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P" sheetId="1" r:id="rId3"/>
    <sheet state="visible" name="Details" sheetId="2" r:id="rId4"/>
  </sheets>
  <definedNames/>
  <calcPr/>
</workbook>
</file>

<file path=xl/sharedStrings.xml><?xml version="1.0" encoding="utf-8"?>
<sst xmlns="http://schemas.openxmlformats.org/spreadsheetml/2006/main" count="6197" uniqueCount="1688">
  <si>
    <t>year</t>
  </si>
  <si>
    <t>Constituency Name</t>
  </si>
  <si>
    <t>CANDIDATES NAME</t>
  </si>
  <si>
    <t>State Name</t>
  </si>
  <si>
    <t>PARTY NAME</t>
  </si>
  <si>
    <t>Criminal Cases</t>
  </si>
  <si>
    <t>Constituency Category</t>
  </si>
  <si>
    <t>SEX</t>
  </si>
  <si>
    <t>AGE</t>
  </si>
  <si>
    <t>CATEGORY</t>
  </si>
  <si>
    <t>PARTY SYMBOL</t>
  </si>
  <si>
    <t>Education</t>
  </si>
  <si>
    <t>GENERAL</t>
  </si>
  <si>
    <t>Age</t>
  </si>
  <si>
    <t>POSTAL</t>
  </si>
  <si>
    <t>Total Assets</t>
  </si>
  <si>
    <t>Liabilities</t>
  </si>
  <si>
    <t>Winner</t>
  </si>
  <si>
    <t>TOTAL</t>
  </si>
  <si>
    <t>OVER TOTAL ELECTORS IN CONSTITUENCY</t>
  </si>
  <si>
    <t>OVER TOTAL VOTES POLLED IN CONSTITUENCY</t>
  </si>
  <si>
    <t>Total Electors</t>
  </si>
  <si>
    <t>Adilabad</t>
  </si>
  <si>
    <t>Ramesh Rathod</t>
  </si>
  <si>
    <t>TDP</t>
  </si>
  <si>
    <t>ADE TUKARAM</t>
  </si>
  <si>
    <t>12th Pass</t>
  </si>
  <si>
    <t>Rs34,10,000 ~ 34Lacs+</t>
  </si>
  <si>
    <t>Rs8,15,241 ~ 8Lacs+</t>
  </si>
  <si>
    <t>Y</t>
  </si>
  <si>
    <t>M</t>
  </si>
  <si>
    <t>ST</t>
  </si>
  <si>
    <t>BJP</t>
  </si>
  <si>
    <t>A Laxman Rao</t>
  </si>
  <si>
    <t>IND</t>
  </si>
  <si>
    <t>10th Pass</t>
  </si>
  <si>
    <t>Rs15,60,000 ~ 15Lacs+</t>
  </si>
  <si>
    <t>Rs0 ~</t>
  </si>
  <si>
    <t>Ade Tukaram</t>
  </si>
  <si>
    <t>Rs8,65,000 ~ 8Lacs+</t>
  </si>
  <si>
    <t>Rs3,70,000 ~ 3Lacs+</t>
  </si>
  <si>
    <t>Banka Sahadev</t>
  </si>
  <si>
    <t>Not Given</t>
  </si>
  <si>
    <t>Rs1,18,000 ~ 1Lacs+</t>
  </si>
  <si>
    <t>G Pentanna</t>
  </si>
  <si>
    <t>Post Graduate</t>
  </si>
  <si>
    <t>Rs4,36,000 ~ 4Lacs+</t>
  </si>
  <si>
    <t>Rs13,000 ~ 13Thou+</t>
  </si>
  <si>
    <t>Kotnak Ramesh</t>
  </si>
  <si>
    <t>INC</t>
  </si>
  <si>
    <t>Rs26,00,000 ~ 26Lacs+</t>
  </si>
  <si>
    <t>Masram Nago Rao</t>
  </si>
  <si>
    <t>PRAP</t>
  </si>
  <si>
    <t>Rs3,50,000 ~ 3Lacs+</t>
  </si>
  <si>
    <t>N Ramdas</t>
  </si>
  <si>
    <t>5th Pass</t>
  </si>
  <si>
    <t>Nil</t>
  </si>
  <si>
    <t>Rathod Sadashiv Naik</t>
  </si>
  <si>
    <t>BSP</t>
  </si>
  <si>
    <t>Graduate</t>
  </si>
  <si>
    <t>Rs11,50,000 ~ 11Lacs+</t>
  </si>
  <si>
    <t>Amalapuram</t>
  </si>
  <si>
    <t>G V Harsha Kumar</t>
  </si>
  <si>
    <t>Rs72,89,000 ~ 72Lacs+</t>
  </si>
  <si>
    <t>Rs10,14,298 ~ 10Lacs+</t>
  </si>
  <si>
    <t>AKUMARTHI SURYANARAYANA</t>
  </si>
  <si>
    <t>Trilinga Praja Pragati Party</t>
  </si>
  <si>
    <t>Rs3,95,000 ~ 3Lacs+</t>
  </si>
  <si>
    <t>BHEEMARAO RAMJI MUTHABATHULA</t>
  </si>
  <si>
    <t>PPOI</t>
  </si>
  <si>
    <t>Rs50,000 ~ 50Thou+</t>
  </si>
  <si>
    <t>Doctor G Varalakshmi</t>
  </si>
  <si>
    <t>Graduate Professional</t>
  </si>
  <si>
    <t>Rs1,08,53,316 ~ 1Crore+</t>
  </si>
  <si>
    <t>G Sampada Rao</t>
  </si>
  <si>
    <t>Rs20,000 ~ 20Thou+</t>
  </si>
  <si>
    <t>K Uma Maheswara Rao</t>
  </si>
  <si>
    <t>Rs1,60,79,000 ~ 1Crore+</t>
  </si>
  <si>
    <t>KIRAN KUMAR BINEPE</t>
  </si>
  <si>
    <t>PBHP</t>
  </si>
  <si>
    <t>Rs15,887 ~ 15Thou+</t>
  </si>
  <si>
    <t>Masa Ramadasu</t>
  </si>
  <si>
    <t>RDMP</t>
  </si>
  <si>
    <t>P V Chakravarthi</t>
  </si>
  <si>
    <t>RPI(KH)</t>
  </si>
  <si>
    <t>Rs2,00,000 ~ 2Lacs+</t>
  </si>
  <si>
    <t>Pothula Prameela Devi</t>
  </si>
  <si>
    <t>Rs5,50,000 ~ 5Lacs+</t>
  </si>
  <si>
    <t>Yalangi Ramesh</t>
  </si>
  <si>
    <t>Rs5,20,000 ~ 5Lacs+</t>
  </si>
  <si>
    <t>Anakapalle</t>
  </si>
  <si>
    <t>Sabbam Hari</t>
  </si>
  <si>
    <t>Rs8,50,32,286 ~ 8Crore+</t>
  </si>
  <si>
    <t>Rs4,50,000 ~ 4Lacs+</t>
  </si>
  <si>
    <t>ALLU ARAVIND</t>
  </si>
  <si>
    <t>Rs45,21,81,969 ~ 45Crore+</t>
  </si>
  <si>
    <t>Rs5,39,58,644 ~ 5Crore+</t>
  </si>
  <si>
    <t>KOTNAK RAMESH</t>
  </si>
  <si>
    <t>Bheemisetti Nageswararao</t>
  </si>
  <si>
    <t>RJD</t>
  </si>
  <si>
    <t>Rs11,20,500 ~ 11Lacs+</t>
  </si>
  <si>
    <t>Boyina Nageswara Rao</t>
  </si>
  <si>
    <t>JD(U)</t>
  </si>
  <si>
    <t>Rs5,00,000 ~ 5Lacs+</t>
  </si>
  <si>
    <t>Rs3,80,898 ~ 3Lacs+</t>
  </si>
  <si>
    <t>Kirla Appa Rao</t>
  </si>
  <si>
    <t>Nanda Gopal Gandham</t>
  </si>
  <si>
    <t>Others</t>
  </si>
  <si>
    <t>Rs14,81,80,000 ~ 14Crore+</t>
  </si>
  <si>
    <t>Rs3,00,00,000 ~ 3Crore+</t>
  </si>
  <si>
    <t>NOOKARAPU SURYA PRAKASA RAO</t>
  </si>
  <si>
    <t>Rs11,97,26,600 ~ 11Crore+</t>
  </si>
  <si>
    <t>Pathala Satya Rao</t>
  </si>
  <si>
    <t>Literate</t>
  </si>
  <si>
    <t>Rs1,50,000 ~ 1Lacs+</t>
  </si>
  <si>
    <t>Pulamarasetti .Venkata Ramana</t>
  </si>
  <si>
    <t>Rs3,500 ~ 3Thou+</t>
  </si>
  <si>
    <t>Venkata Ramana Babu Pilla</t>
  </si>
  <si>
    <t>Rs60,46,173 ~ 60Lacs+</t>
  </si>
  <si>
    <t>Rs17,98,837 ~ 17Lacs+</t>
  </si>
  <si>
    <t>Anantapur</t>
  </si>
  <si>
    <t>ANANTHA VENKATA RAMI REDDY</t>
  </si>
  <si>
    <t>Rs1,30,15,000 ~ 1Crore+</t>
  </si>
  <si>
    <t>AMARNATH</t>
  </si>
  <si>
    <t>LSP</t>
  </si>
  <si>
    <t>Rs4,88,500 ~ 4Lacs+</t>
  </si>
  <si>
    <t>AMBATI RAMA KRISHNA REDDY</t>
  </si>
  <si>
    <t>Rs2,55,50,000 ~ 2Crore+</t>
  </si>
  <si>
    <t>Rs2,51,000 ~ 2Lacs+</t>
  </si>
  <si>
    <t>DEVELLA MURALI</t>
  </si>
  <si>
    <t>G HARI</t>
  </si>
  <si>
    <t>Rs80,000 ~ 80Thou+</t>
  </si>
  <si>
    <t>GADDALA NAGABHUSHANAM</t>
  </si>
  <si>
    <t>Rs5,75,000 ~ 5Lacs+</t>
  </si>
  <si>
    <t>Rs9,000 ~ 9Thou+</t>
  </si>
  <si>
    <t>J C RAMANUJULA REDDY</t>
  </si>
  <si>
    <t>8th Pass</t>
  </si>
  <si>
    <t>Rs25,43,000 ~ 25Lacs+</t>
  </si>
  <si>
    <t>K P NARAYANA SWAMY</t>
  </si>
  <si>
    <t>KALAVA SRINIVASULU</t>
  </si>
  <si>
    <t>Rs42,05,517 ~ 42Lacs+</t>
  </si>
  <si>
    <t>Rs19,50,000 ~ 19Lacs+</t>
  </si>
  <si>
    <t>KRUSHNAPURAM GAYATHRI DEVI</t>
  </si>
  <si>
    <t>CPI(ML)(L)</t>
  </si>
  <si>
    <t>Rs10,57,900 ~ 10Lacs+</t>
  </si>
  <si>
    <t>Rs7,50,000 ~ 7Lacs+</t>
  </si>
  <si>
    <t>MANSOOR</t>
  </si>
  <si>
    <t>Rs3,37,90,000 ~ 3Crore+</t>
  </si>
  <si>
    <t>RATHOD RAMESH</t>
  </si>
  <si>
    <t>T CHANDRA SEKHAR</t>
  </si>
  <si>
    <t>Rs8,00,000 ~ 8Lacs+</t>
  </si>
  <si>
    <t>Araku</t>
  </si>
  <si>
    <t>V. Kishore Chandra Deo</t>
  </si>
  <si>
    <t>Rs24,74,10,000 ~ 24Crore+</t>
  </si>
  <si>
    <t>A Gumpa Swamy</t>
  </si>
  <si>
    <t>Illiterate</t>
  </si>
  <si>
    <t>G Balayya Dora</t>
  </si>
  <si>
    <t>Rs5,09,264 ~ 5Lacs+</t>
  </si>
  <si>
    <t>Illa Rami Reddy</t>
  </si>
  <si>
    <t>Jayalakshmi Sambudu</t>
  </si>
  <si>
    <t>K Appa Rao</t>
  </si>
  <si>
    <t>Rs11,03,000 ~ 11Lacs+</t>
  </si>
  <si>
    <t>Kurusa Bojjaiah</t>
  </si>
  <si>
    <t>Rs10,28,805 ~ 10Lacs+</t>
  </si>
  <si>
    <t>Lake Raja Rao</t>
  </si>
  <si>
    <t>Meenaka Simhachalam</t>
  </si>
  <si>
    <t>Rs20,29,200 ~ 20Lacs+</t>
  </si>
  <si>
    <t>Midiyam Babu Rao</t>
  </si>
  <si>
    <t>CPM</t>
  </si>
  <si>
    <t>Rs7,07,000 ~ 7Lacs+</t>
  </si>
  <si>
    <t>Vadigala Pentayya</t>
  </si>
  <si>
    <t>Rs10,45,000 ~ 10Lacs+</t>
  </si>
  <si>
    <t>Rs7,80,000 ~ 7Lacs+</t>
  </si>
  <si>
    <t>Bapatla</t>
  </si>
  <si>
    <t>PANABAKA LAKSHMI</t>
  </si>
  <si>
    <t>Rs1,66,35,386 ~ 1Crore+</t>
  </si>
  <si>
    <t>BATTULA ROSAYYA</t>
  </si>
  <si>
    <t>RATHOD SADASHIV NAIK</t>
  </si>
  <si>
    <t>DARA SAMBAIAH</t>
  </si>
  <si>
    <t>Rs71,70,000 ~ 71Lacs+</t>
  </si>
  <si>
    <t>Rs6,98,162 ~ 6Lacs+</t>
  </si>
  <si>
    <t>GARIKAPATI SUDHAKAR</t>
  </si>
  <si>
    <t>Rs60,000 ~ 60Thou+</t>
  </si>
  <si>
    <t>GOLLA BABU RAO</t>
  </si>
  <si>
    <t>GORREMUCHU CHINNA RAO</t>
  </si>
  <si>
    <t>Rs2,58,000 ~ 2Lacs+</t>
  </si>
  <si>
    <t>Rs1,10,985 ~ 1Lacs+</t>
  </si>
  <si>
    <t>GUDIPALLI SATHYA BABUJI</t>
  </si>
  <si>
    <t>Rs39,00,000 ~ 39Lacs+</t>
  </si>
  <si>
    <t>MALYADRI SRIRAM</t>
  </si>
  <si>
    <t>Rs1,58,70,952 ~ 1Crore+</t>
  </si>
  <si>
    <t>NUTHAKKI RAMA RAO</t>
  </si>
  <si>
    <t>Rs3,28,25,159 ~ 3Crore+</t>
  </si>
  <si>
    <t>Bhongir</t>
  </si>
  <si>
    <t>KOMATIREDDY RAJ GOPAL REDDY</t>
  </si>
  <si>
    <t>Rs19,47,63,618 ~ 19Crore+</t>
  </si>
  <si>
    <t>Rs60,57,899 ~ 60Lacs+</t>
  </si>
  <si>
    <t>Chintha Samba Murthy</t>
  </si>
  <si>
    <t>Rs1,65,000 ~ 1Lacs+</t>
  </si>
  <si>
    <t>Gandam Chandramouli</t>
  </si>
  <si>
    <t>Rs27,00,000 ~ 27Lacs+</t>
  </si>
  <si>
    <t>Mamidigalla John Babu</t>
  </si>
  <si>
    <t>Medi Narsimha</t>
  </si>
  <si>
    <t>Rs3,60,000 ~ 3Lacs+</t>
  </si>
  <si>
    <t>Nomula Narsimhaiah</t>
  </si>
  <si>
    <t>Rs1,02,47,088 ~ 1Crore+</t>
  </si>
  <si>
    <t>Palla Prabhakar Reddy</t>
  </si>
  <si>
    <t>Rs66,00,000 ~ 66Lacs+</t>
  </si>
  <si>
    <t>MESRAM NAGO RAO</t>
  </si>
  <si>
    <t>Peruku Anjaiah</t>
  </si>
  <si>
    <t>Rs5,70,000 ~ 5Lacs+</t>
  </si>
  <si>
    <t>Poosa Bala Kishan</t>
  </si>
  <si>
    <t>Rs42,000 ~ 42Thou+</t>
  </si>
  <si>
    <t>Racha Subhadra Reddy</t>
  </si>
  <si>
    <t>Rs29,50,000 ~ 29Lacs+</t>
  </si>
  <si>
    <t>Rupani Ramesh Vaddera</t>
  </si>
  <si>
    <t>Rs1,60,000 ~ 1Lacs+</t>
  </si>
  <si>
    <t>Sangu Mallayya</t>
  </si>
  <si>
    <t>Siddhartha Pooley</t>
  </si>
  <si>
    <t>Rs1,10,000 ~ 1Lacs+</t>
  </si>
  <si>
    <t>Sirupangi Ramulu</t>
  </si>
  <si>
    <t>Rs15,05,000 ~ 15Lacs+</t>
  </si>
  <si>
    <t>Chevella</t>
  </si>
  <si>
    <t>Sudini Jaipal Reddy</t>
  </si>
  <si>
    <t>Rs5,61,50,333 ~ 5Crore+</t>
  </si>
  <si>
    <t>Rs20,42,919 ~ 20Lacs+</t>
  </si>
  <si>
    <t>A.P.Jithender Reddy</t>
  </si>
  <si>
    <t>Rs26,76,68,583 ~ 26Crore+</t>
  </si>
  <si>
    <t>Rs36,21,000 ~ 36Lacs+</t>
  </si>
  <si>
    <t>Baddam Bal Reddy</t>
  </si>
  <si>
    <t>Rs63,43,740 ~ 63Lacs+</t>
  </si>
  <si>
    <t>C. Srinivasa Rao</t>
  </si>
  <si>
    <t>Rs10,05,000 ~ 10Lacs+</t>
  </si>
  <si>
    <t>ATHRAM LAXMAN RAO</t>
  </si>
  <si>
    <t>Dasari Sarala Devi</t>
  </si>
  <si>
    <t>MCPI(S)</t>
  </si>
  <si>
    <t>Rs5,30,000 ~ 5Lacs+</t>
  </si>
  <si>
    <t>Rs15,000 ~ 15Thou+</t>
  </si>
  <si>
    <t>Dr. Raghuveera Reddy</t>
  </si>
  <si>
    <t>Rs81,50,000 ~ 81Lacs+</t>
  </si>
  <si>
    <t>Rs7,00,000 ~ 7Lacs+</t>
  </si>
  <si>
    <t>Eedagi Laxminarayana</t>
  </si>
  <si>
    <t>G.Mallesham Goud</t>
  </si>
  <si>
    <t>Rs4,00,000 ~ 4Lacs+</t>
  </si>
  <si>
    <t>Kasani Gyaneshwar</t>
  </si>
  <si>
    <t>MANP</t>
  </si>
  <si>
    <t>Rs45,51,21,661 ~ 45Crore+</t>
  </si>
  <si>
    <t>Kummari Giri</t>
  </si>
  <si>
    <t>Rameshwaram Jangaiah</t>
  </si>
  <si>
    <t>Rs1,30,000 ~ 1Lacs+</t>
  </si>
  <si>
    <t>S. Malla Reddy</t>
  </si>
  <si>
    <t>Rs28,23,736 ~ 28Lacs+</t>
  </si>
  <si>
    <t>Sama Srinivasulu</t>
  </si>
  <si>
    <t>GRIP</t>
  </si>
  <si>
    <t>Sayamollu Narsimulu</t>
  </si>
  <si>
    <t>Venkatram Nayak</t>
  </si>
  <si>
    <t>Rs12,83,750 ~ 12Lacs+</t>
  </si>
  <si>
    <t>Chittoor</t>
  </si>
  <si>
    <t>NARAMALLI SIVAPRASAD</t>
  </si>
  <si>
    <t>Rs60,11,000 ~ 60Lacs+</t>
  </si>
  <si>
    <t>A. AMARNADH</t>
  </si>
  <si>
    <t>RKSP</t>
  </si>
  <si>
    <t>B.SIVAKUMAR</t>
  </si>
  <si>
    <t>GANTA PENTANNA</t>
  </si>
  <si>
    <t>Rs15,49,643 ~ 15Lacs+</t>
  </si>
  <si>
    <t>G. VENKATACHALAM</t>
  </si>
  <si>
    <t>Rs2,50,000 ~ 2Lacs+</t>
  </si>
  <si>
    <t>Rs1,15,000 ~ 1Lacs+</t>
  </si>
  <si>
    <t>JAYARAM DUGGANI</t>
  </si>
  <si>
    <t>Rs3,15,000 ~ 3Lacs+</t>
  </si>
  <si>
    <t>TALARI MANOHAR</t>
  </si>
  <si>
    <t>Rs49,43,512 ~ 49Lacs+</t>
  </si>
  <si>
    <t>Rs26,13,277 ~ 26Lacs+</t>
  </si>
  <si>
    <t>THIPPESWAMY M</t>
  </si>
  <si>
    <t>Rs40,14,000 ~ 40Lacs+</t>
  </si>
  <si>
    <t>Eluru</t>
  </si>
  <si>
    <t>KAVURI SAMBASIVA RAO</t>
  </si>
  <si>
    <t>Rs12,60,50,111 ~ 12Crore+</t>
  </si>
  <si>
    <t>Rs9,45,674 ~ 9Lacs+</t>
  </si>
  <si>
    <t>DODDA KAMESWARA RAO</t>
  </si>
  <si>
    <t>Rs20,10,000 ~ 20Lacs+</t>
  </si>
  <si>
    <t>DOWLURI GOVARDHAN</t>
  </si>
  <si>
    <t>Rs33,227 ~ 33Thou+</t>
  </si>
  <si>
    <t>KASI NAIDU KAMMILI</t>
  </si>
  <si>
    <t>KOLUSU PEDA REDDAIAH YADAV</t>
  </si>
  <si>
    <t>Rs7,93,64,590 ~ 7Crore+</t>
  </si>
  <si>
    <t>Rs1,90,000 ~ 1Lacs+</t>
  </si>
  <si>
    <t>MAGANTI VENKATESWARA RAO(BABU)</t>
  </si>
  <si>
    <t>Rs6,42,98,108 ~ 6Crore+</t>
  </si>
  <si>
    <t>Rs12,53,750 ~ 12Lacs+</t>
  </si>
  <si>
    <t>PILLELLI SUNIL</t>
  </si>
  <si>
    <t>SAVANAPUDI NAGARAJU</t>
  </si>
  <si>
    <t>Rs600 ~ 6Hund+</t>
  </si>
  <si>
    <t>SIRIKI SRINIVAS</t>
  </si>
  <si>
    <t>Rs5,000 ~ 5Thou+</t>
  </si>
  <si>
    <t>TANUKU SEKHAR</t>
  </si>
  <si>
    <t>Rs70,600 ~ 70Thou+</t>
  </si>
  <si>
    <t>Y.V.S.V. PRASADA RAO (YERNENI PRASADA RAO)</t>
  </si>
  <si>
    <t>Rs43,15,000 ~ 43Lacs+</t>
  </si>
  <si>
    <t>Rs3,73,750 ~ 3Lacs+</t>
  </si>
  <si>
    <t>Guntur</t>
  </si>
  <si>
    <t>SAMBASIVA RAO RAYAPATI</t>
  </si>
  <si>
    <t>Rs14,71,43,582 ~ 14Crore+</t>
  </si>
  <si>
    <t>Rs4,52,04,329 ~ 4Crore+</t>
  </si>
  <si>
    <t>AMANULLA KHAN</t>
  </si>
  <si>
    <t>Rs90,000 ~ 90Thou+</t>
  </si>
  <si>
    <t>NETHAVAT RAMDAS</t>
  </si>
  <si>
    <t>KOMMANABOINA LAKSHMAIAH</t>
  </si>
  <si>
    <t>RDHP</t>
  </si>
  <si>
    <t>Rs2,22,400 ~ 2Lacs+</t>
  </si>
  <si>
    <t>MALLELA BABU RAO</t>
  </si>
  <si>
    <t>Rs1,58,80,237 ~ 1Crore+</t>
  </si>
  <si>
    <t>Rs31,33,480 ~ 31Lacs+</t>
  </si>
  <si>
    <t>SRINIVASA RAO THOTAKURA</t>
  </si>
  <si>
    <t>Ajeya Bharat Party</t>
  </si>
  <si>
    <t>THOTA CHANDRA SEKHAR</t>
  </si>
  <si>
    <t>Doctorate</t>
  </si>
  <si>
    <t>Rs3,91,50,000 ~ 3Crore+</t>
  </si>
  <si>
    <t>Rs15,00,000 ~ 15Lacs+</t>
  </si>
  <si>
    <t>VELAGAPUDI LAKSHMANA RAO</t>
  </si>
  <si>
    <t>Rs1,77,92,174 ~ 1Crore+</t>
  </si>
  <si>
    <t>YADLAPATI SWARUPARANI</t>
  </si>
  <si>
    <t>Rs6,90,21,000 ~ 6Crore+</t>
  </si>
  <si>
    <t>Rs14,50,000 ~ 14Lacs+</t>
  </si>
  <si>
    <t>YARRAKULA TULASI RAM YADAV</t>
  </si>
  <si>
    <t>SP</t>
  </si>
  <si>
    <t>Hindupur</t>
  </si>
  <si>
    <t>KRISTAPPA NIMMALA</t>
  </si>
  <si>
    <t>Rs1,59,17,465 ~ 1Crore+</t>
  </si>
  <si>
    <t>Rs12,16,390 ~ 12Lacs+</t>
  </si>
  <si>
    <t>B. NAGABHUSHANA RAO</t>
  </si>
  <si>
    <t>Rs45,47,188 ~ 45Lacs+</t>
  </si>
  <si>
    <t>Rs3,35,000 ~ 3Lacs+</t>
  </si>
  <si>
    <t>K. JAKEER</t>
  </si>
  <si>
    <t>KADAPALA SREEKANTHA REDDY</t>
  </si>
  <si>
    <t>Rs6,60,73,943 ~ 6Crore+</t>
  </si>
  <si>
    <t>Rs14,84,577 ~ 14Lacs+</t>
  </si>
  <si>
    <t>M SREERAMULU</t>
  </si>
  <si>
    <t>Naresh Kumar</t>
  </si>
  <si>
    <t>Rs6,96,65,000 ~ 6Crore+</t>
  </si>
  <si>
    <t>Rs36,00,000 ~ 36Lacs+</t>
  </si>
  <si>
    <t>NIRANJAN BABU. K</t>
  </si>
  <si>
    <t>BANKA SAHADEVU</t>
  </si>
  <si>
    <t>P KHASIM KHAN</t>
  </si>
  <si>
    <t>Rs51,90,960 ~ 51Lacs+</t>
  </si>
  <si>
    <t>Rs24,32,826 ~ 24Lacs+</t>
  </si>
  <si>
    <t>P. PRASAD</t>
  </si>
  <si>
    <t>Rs2,80,000 ~ 2Lacs+</t>
  </si>
  <si>
    <t>S. MUSKIN VALI</t>
  </si>
  <si>
    <t>Hyderabad</t>
  </si>
  <si>
    <t>Asaduddin Owaisi</t>
  </si>
  <si>
    <t>AIMIM</t>
  </si>
  <si>
    <t>Rs93,02,233 ~ 93Lacs+</t>
  </si>
  <si>
    <t>A. Fatima</t>
  </si>
  <si>
    <t>Rs37,000 ~ 37Thou+</t>
  </si>
  <si>
    <t>Altaf Ahmed Khan</t>
  </si>
  <si>
    <t>Rs2,40,000 ~ 2Lacs+</t>
  </si>
  <si>
    <t>B.Ravi Yadav</t>
  </si>
  <si>
    <t>Rs16,90,187 ~ 16Lacs+</t>
  </si>
  <si>
    <t>Rs6,20,000 ~ 6Lacs+</t>
  </si>
  <si>
    <t>D.Sadanand</t>
  </si>
  <si>
    <t>Rs4,71,500 ~ 4Lacs+</t>
  </si>
  <si>
    <t>D.Surender</t>
  </si>
  <si>
    <t>TNPP</t>
  </si>
  <si>
    <t>Rs10,55,000 ~ 10Lacs+</t>
  </si>
  <si>
    <t>M.A.Basith</t>
  </si>
  <si>
    <t>Rs3,00,000 ~ 3Lacs+</t>
  </si>
  <si>
    <t>M.A.Quddus Ghori</t>
  </si>
  <si>
    <t>Rs30,000 ~ 30Thou+</t>
  </si>
  <si>
    <t>M.A.Sattar</t>
  </si>
  <si>
    <t>Rs35,000 ~ 35Thou+</t>
  </si>
  <si>
    <t>Ma Habeeb</t>
  </si>
  <si>
    <t>Rs10,000 ~ 10Thou+</t>
  </si>
  <si>
    <t>Peddapalle</t>
  </si>
  <si>
    <t>Md.Osman</t>
  </si>
  <si>
    <t>GAJJELA SWAMY</t>
  </si>
  <si>
    <t>Rs25,000 ~ 25Thou+</t>
  </si>
  <si>
    <t>SC</t>
  </si>
  <si>
    <t>Moullim Mohsin Bin Hussain Al Kasary</t>
  </si>
  <si>
    <t>Rs1,36,30,000 ~ 1Crore+</t>
  </si>
  <si>
    <t>N.L.Srinivas</t>
  </si>
  <si>
    <t>Rs1,97,000 ~ 1Lacs+</t>
  </si>
  <si>
    <t>P. Laxman Rao Goud</t>
  </si>
  <si>
    <t>Rs1,85,30,669 ~ 1Crore+</t>
  </si>
  <si>
    <t>Rs20,00,000 ~ 20Lacs+</t>
  </si>
  <si>
    <t>P.Venkateswara Rao</t>
  </si>
  <si>
    <t>Rs19,78,000 ~ 19Lacs+</t>
  </si>
  <si>
    <t>Rs6,00,000 ~ 6Lacs+</t>
  </si>
  <si>
    <t>S. Gopal Singh</t>
  </si>
  <si>
    <t>Akhil Bharatiya Jan Sangh</t>
  </si>
  <si>
    <t>Samy Mohammed</t>
  </si>
  <si>
    <t>Rs3,06,000 ~ 3Lacs+</t>
  </si>
  <si>
    <t>Sardar Singh</t>
  </si>
  <si>
    <t>Rs7,31,000 ~ 7Lacs+</t>
  </si>
  <si>
    <t>Rs1,68,000 ~ 1Lacs+</t>
  </si>
  <si>
    <t>Satish Agarwal</t>
  </si>
  <si>
    <t>Rs1,06,95,500 ~ 1Crore+</t>
  </si>
  <si>
    <t>Rs49,21,846 ~ 49Lacs+</t>
  </si>
  <si>
    <t>Syed Abdul Gaffer</t>
  </si>
  <si>
    <t>GOMASA SRINIVAS</t>
  </si>
  <si>
    <t>TRS</t>
  </si>
  <si>
    <t>Taher Kamal Khundmiri</t>
  </si>
  <si>
    <t>JD(S)</t>
  </si>
  <si>
    <t>Zahid Ali Khan</t>
  </si>
  <si>
    <t>Rs65,000 ~ 65Thou+</t>
  </si>
  <si>
    <t>ZAHID ALI KHAN</t>
  </si>
  <si>
    <t>Rs9,61,94,429 ~ 9Crore+</t>
  </si>
  <si>
    <t>Rs11,44,670 ~ 11Lacs+</t>
  </si>
  <si>
    <t>Y.S. Jagan Mohan Reddy</t>
  </si>
  <si>
    <t>YSRCP</t>
  </si>
  <si>
    <t>Rs4,45,70,47,264 ~ 445Crore+</t>
  </si>
  <si>
    <t>Rs10,12,13,385 ~ 10Crore+</t>
  </si>
  <si>
    <t>Kadapa</t>
  </si>
  <si>
    <t>Rs72,81,51,658 ~ 72Crore+</t>
  </si>
  <si>
    <t>Rs6,63,96,966 ~ 6Crore+</t>
  </si>
  <si>
    <t>C Gopi Narasimha Reddy</t>
  </si>
  <si>
    <t>Rs13,56,400 ~ 13Lacs+</t>
  </si>
  <si>
    <t>Rs5,10,000 ~ 5Lacs+</t>
  </si>
  <si>
    <t>C Sivanarayana Reddy</t>
  </si>
  <si>
    <t>Rs24,29,000 ~ 24Lacs+</t>
  </si>
  <si>
    <t>Dr. Khaleel Basha</t>
  </si>
  <si>
    <t>Rs19,90,356 ~ 19Lacs+</t>
  </si>
  <si>
    <t>Rs3,10,743 ~ 3Lacs+</t>
  </si>
  <si>
    <t>G Prasanna Kumar</t>
  </si>
  <si>
    <t>Rs3,24,54,000 ~ 3Crore+</t>
  </si>
  <si>
    <t>MATHANGI NARSIAH</t>
  </si>
  <si>
    <t>G Rama Subba Reddy</t>
  </si>
  <si>
    <t>Rs39,50,000 ~ 39Lacs+</t>
  </si>
  <si>
    <t>Rs9,50,000 ~ 9Lacs+</t>
  </si>
  <si>
    <t>J Muni Reddy</t>
  </si>
  <si>
    <t>Rs7,47,000 ~ 7Lacs+</t>
  </si>
  <si>
    <t>J Subbarayudu</t>
  </si>
  <si>
    <t>K Chinnapa Reddy</t>
  </si>
  <si>
    <t>Bharatiya Jan Shakti</t>
  </si>
  <si>
    <t>Rs3,46,867 ~ 3Lacs+</t>
  </si>
  <si>
    <t>K Sainath Sarma</t>
  </si>
  <si>
    <t>Rs2,68,000 ~ 2Lacs+</t>
  </si>
  <si>
    <t>K Venkata Subba Reddy</t>
  </si>
  <si>
    <t>RRS</t>
  </si>
  <si>
    <t>Rs25,70,000 ~ 25Lacs+</t>
  </si>
  <si>
    <t>N Kishore Kumar Reddy</t>
  </si>
  <si>
    <t>Rs11,52,000 ~ 11Lacs+</t>
  </si>
  <si>
    <t>Palem Srikanth Reddy</t>
  </si>
  <si>
    <t>Rs28,37,09,255 ~ 28Crore+</t>
  </si>
  <si>
    <t>Rs4,50,00,000 ~ 4Crore+</t>
  </si>
  <si>
    <t>S Ali Sher</t>
  </si>
  <si>
    <t>Rs67,07,300 ~ 67Lacs+</t>
  </si>
  <si>
    <t>Rs1,500 ~ 1Thou+</t>
  </si>
  <si>
    <t>S Raja</t>
  </si>
  <si>
    <t>V Narendra</t>
  </si>
  <si>
    <t>Rs1,74,000 ~ 1Lacs+</t>
  </si>
  <si>
    <t>Vangala Shashi Bhushan Reddy</t>
  </si>
  <si>
    <t>Rs1,64,000 ~ 1Lacs+</t>
  </si>
  <si>
    <t>Rs27,000 ~ 27Thou+</t>
  </si>
  <si>
    <t>Y Ramesh Reddy</t>
  </si>
  <si>
    <t>DR.G.VIVEKANAND</t>
  </si>
  <si>
    <t>Rs51,14,000 ~ 51Lacs+</t>
  </si>
  <si>
    <t>Y Shekara Reddy</t>
  </si>
  <si>
    <t>RPI(A)</t>
  </si>
  <si>
    <t>Rs8,30,000 ~ 8Lacs+</t>
  </si>
  <si>
    <t>Kakinada</t>
  </si>
  <si>
    <t>M M Pallamraju</t>
  </si>
  <si>
    <t>Rs6,55,89,882 ~ 6Crore+</t>
  </si>
  <si>
    <t>Rs11,12,763 ~ 11Lacs+</t>
  </si>
  <si>
    <t>Akay Suryanarayana</t>
  </si>
  <si>
    <t>Aluri Vijaya Lakhsmi</t>
  </si>
  <si>
    <t>Rs2,50,98,100 ~ 2Crore+</t>
  </si>
  <si>
    <t>Badampudi Baburao</t>
  </si>
  <si>
    <t>Bikkina Visweswara Rao</t>
  </si>
  <si>
    <t>Rs87,40,000 ~ 87Lacs+</t>
  </si>
  <si>
    <t>Rs9,52,000 ~ 9Lacs+</t>
  </si>
  <si>
    <t>Bugatha Bangarrao</t>
  </si>
  <si>
    <t>Rs2,30,560 ~ 2Lacs+</t>
  </si>
  <si>
    <t>C Surya Narayana Murthy</t>
  </si>
  <si>
    <t>Rs45,300 ~ 45Thou+</t>
  </si>
  <si>
    <t>Chalamalasetty Sunil</t>
  </si>
  <si>
    <t>Rs10,98,77,965 ~ 10Crore+</t>
  </si>
  <si>
    <t>Danam Lazar Babu</t>
  </si>
  <si>
    <t>Rs7,10,000 ~ 7Lacs+</t>
  </si>
  <si>
    <t>Dommeti Sudhakar</t>
  </si>
  <si>
    <t>Rs10,60,000 ~ 10Lacs+</t>
  </si>
  <si>
    <t>Rs70,000 ~ 70Thou+</t>
  </si>
  <si>
    <t>Gali Satyavathi</t>
  </si>
  <si>
    <t>RPI</t>
  </si>
  <si>
    <t>Rs1,20,000 ~ 1Lacs+</t>
  </si>
  <si>
    <t>Gidla Simhachalam</t>
  </si>
  <si>
    <t>K Udaya Kumar</t>
  </si>
  <si>
    <t>Rs4,30,000 ~ 4Lacs+</t>
  </si>
  <si>
    <t>N Pallam Raju</t>
  </si>
  <si>
    <t>Rs43,25,000 ~ 43Lacs+</t>
  </si>
  <si>
    <t>Namala Satyanarayana</t>
  </si>
  <si>
    <t>Rs5,60,000 ~ 5Lacs+</t>
  </si>
  <si>
    <t>Vasamsetty Satya</t>
  </si>
  <si>
    <t>Rs2,44,85,000 ~ 2Crore+</t>
  </si>
  <si>
    <t>Rs55,00,000 ~ 55Lacs+</t>
  </si>
  <si>
    <t>Karimnagar</t>
  </si>
  <si>
    <t>Ponnam Prabhakar</t>
  </si>
  <si>
    <t>Rs12,87,000 ~ 12Lacs+</t>
  </si>
  <si>
    <t>Balla Suresh</t>
  </si>
  <si>
    <t>AREPELLI DAVID RAJU</t>
  </si>
  <si>
    <t>Rs2,000 ~ 2Thou+</t>
  </si>
  <si>
    <t>Barige Gattaiah Yadav</t>
  </si>
  <si>
    <t>Ch. Janga Reddy</t>
  </si>
  <si>
    <t>Rs3,01,28,100 ~ 3Crore+</t>
  </si>
  <si>
    <t>Rs18,630 ~ 18Thou+</t>
  </si>
  <si>
    <t>Gaddam Raji Reddy</t>
  </si>
  <si>
    <t>Rs10,30,000 ~ 10Lacs+</t>
  </si>
  <si>
    <t>Kandem Prabhakar</t>
  </si>
  <si>
    <t>Rs17,00,000 ~ 17Lacs+</t>
  </si>
  <si>
    <t>Korivi Venugopal</t>
  </si>
  <si>
    <t>Rs4,10,000 ~ 4Lacs+</t>
  </si>
  <si>
    <t>Lingampalli Srinivas Reddy</t>
  </si>
  <si>
    <t>Rs75,520 ~ 75Thou+</t>
  </si>
  <si>
    <t>Panakanti Satish Kumar</t>
  </si>
  <si>
    <t>Rs1,81,357 ~ 1Lacs+</t>
  </si>
  <si>
    <t>Rs1,38,666 ~ 1Lacs+</t>
  </si>
  <si>
    <t>Peddi Ravinder</t>
  </si>
  <si>
    <t>Rs95,000 ~ 95Thou+</t>
  </si>
  <si>
    <t>Ragula Ramulu</t>
  </si>
  <si>
    <t>T. Srimannarayana</t>
  </si>
  <si>
    <t>Rs21,15,000 ~ 21Lacs+</t>
  </si>
  <si>
    <t>Velichala Rajendar Rao</t>
  </si>
  <si>
    <t>Rs2,27,30,000 ~ 2Crore+</t>
  </si>
  <si>
    <t>Vinod Kumar Boinapally</t>
  </si>
  <si>
    <t>Rs5,07,76,910 ~ 5Crore+</t>
  </si>
  <si>
    <t>Rs1,18,258 ~ 1Lacs+</t>
  </si>
  <si>
    <t>Viresham Nalimela</t>
  </si>
  <si>
    <t>Rs3,78,80,000 ~ 3Crore+</t>
  </si>
  <si>
    <t>Rs12,76,000 ~ 12Lacs+</t>
  </si>
  <si>
    <t>Khammam</t>
  </si>
  <si>
    <t>Nama Nageswara Rao</t>
  </si>
  <si>
    <t>Rs1,73,75,08,117 ~ 173Crore+</t>
  </si>
  <si>
    <t>Avula Venkateswarlu</t>
  </si>
  <si>
    <t>Rs1,00,000 ~ 1Lacs+</t>
  </si>
  <si>
    <t>Banoth Laxma Naik</t>
  </si>
  <si>
    <t>Chanda Lingaiah</t>
  </si>
  <si>
    <t>Rs17,35,000 ~ 17Lacs+</t>
  </si>
  <si>
    <t>Danda Lingaiah</t>
  </si>
  <si>
    <t>Jalagam Hemamalini</t>
  </si>
  <si>
    <t>Rs19,99,000 ~ 19Lacs+</t>
  </si>
  <si>
    <t>Jupelli Satyanarayana</t>
  </si>
  <si>
    <t>K. RAVINDER</t>
  </si>
  <si>
    <t>Rs21,89,000 ~ 21Lacs+</t>
  </si>
  <si>
    <t>Rs8,90,000 ~ 8Lacs+</t>
  </si>
  <si>
    <t>M Raghuram Prasad</t>
  </si>
  <si>
    <t>Rs72,80,000 ~ 72Lacs+</t>
  </si>
  <si>
    <t>Rs24,000 ~ 24Thou+</t>
  </si>
  <si>
    <t>Mallavarapu Jeremaih</t>
  </si>
  <si>
    <t>Rs4,64,58,000 ~ 4Crore+</t>
  </si>
  <si>
    <t>Rs1,01,000 ~ 1Lacs+</t>
  </si>
  <si>
    <t>Renuka Chowdhury</t>
  </si>
  <si>
    <t>Rs38,15,27,458 ~ 38Crore+</t>
  </si>
  <si>
    <t>Shaik Mader Saheb</t>
  </si>
  <si>
    <t>T Venkateswar Rao</t>
  </si>
  <si>
    <t>Rs7,62,000 ~ 7Lacs+</t>
  </si>
  <si>
    <t>Kurnool</t>
  </si>
  <si>
    <t>KOTLA JAYA SURYA PRAKASH REDDY</t>
  </si>
  <si>
    <t>Rs5,37,19,195 ~ 5Crore+</t>
  </si>
  <si>
    <t>Rs30,34,000 ~ 30Lacs+</t>
  </si>
  <si>
    <t>KRISHNA SABBALI</t>
  </si>
  <si>
    <t>B.T.NAIDU</t>
  </si>
  <si>
    <t>Rs55,45,000 ~ 55Lacs+</t>
  </si>
  <si>
    <t>DR.DANDIYA KHAJA PEERA</t>
  </si>
  <si>
    <t>Rs98,30,500 ~ 98Lacs+</t>
  </si>
  <si>
    <t>RAVI SUBRAMANYAM K.A.</t>
  </si>
  <si>
    <t>Rs31,50,000 ~ 31Lacs+</t>
  </si>
  <si>
    <t>Machilipatnam</t>
  </si>
  <si>
    <t>Konakalla Narayana Rao</t>
  </si>
  <si>
    <t>Rs86,16,000 ~ 86Lacs+</t>
  </si>
  <si>
    <t>Rs37,87,000 ~ 37Lacs+</t>
  </si>
  <si>
    <t>Bhogadi Ramadevi</t>
  </si>
  <si>
    <t>Rs19,86,000 ~ 19Lacs+</t>
  </si>
  <si>
    <t>C Rama Lingeswara Rao</t>
  </si>
  <si>
    <t>C Ramachandriaiah</t>
  </si>
  <si>
    <t>Rs5,01,57,255 ~ 5Crore+</t>
  </si>
  <si>
    <t>Rs95,40,751 ~ 95Lacs+</t>
  </si>
  <si>
    <t>K Vara Lakhsmi</t>
  </si>
  <si>
    <t>Rs20,30,000 ~ 20Lacs+</t>
  </si>
  <si>
    <t>Koppula Venkateswara Rao</t>
  </si>
  <si>
    <t>Ramakrishna Badiga</t>
  </si>
  <si>
    <t>Rs22,50,47,000 ~ 22Crore+</t>
  </si>
  <si>
    <t>Rs36,27,000 ~ 36Lacs+</t>
  </si>
  <si>
    <t>Y Subramanyeswara Rao (Mani)</t>
  </si>
  <si>
    <t>Rs5,02,000 ~ 5Lacs+</t>
  </si>
  <si>
    <t>Mahabubabad</t>
  </si>
  <si>
    <t>P. BALRAM</t>
  </si>
  <si>
    <t>Rs1,71,95,194 ~ 1Crore+</t>
  </si>
  <si>
    <t>Rs1,41,22,000 ~ 1Crore+</t>
  </si>
  <si>
    <t>B. DILIP</t>
  </si>
  <si>
    <t>Rs1,15,45,000 ~ 1Crore+</t>
  </si>
  <si>
    <t>Rs81,02,375 ~ 81Lacs+</t>
  </si>
  <si>
    <t>Banoth Molchand</t>
  </si>
  <si>
    <t>Rs10,10,000 ~ 10Lacs+</t>
  </si>
  <si>
    <t>D.T. Naik</t>
  </si>
  <si>
    <t>Rs6,19,28,000 ~ 6Crore+</t>
  </si>
  <si>
    <t>Rs2,00,00,000 ~ 2Crore+</t>
  </si>
  <si>
    <t>Datla Nageswar Rao</t>
  </si>
  <si>
    <t>AMBALA MAHENDAR</t>
  </si>
  <si>
    <t>Gummadi Pullaiah</t>
  </si>
  <si>
    <t>Kalthi Veeraswamy</t>
  </si>
  <si>
    <t>Rs1,25,000 ~ 1Lacs+</t>
  </si>
  <si>
    <t>Kechela Ranga Reddy</t>
  </si>
  <si>
    <t>Kunja Srinivasa Rao</t>
  </si>
  <si>
    <t>CPI</t>
  </si>
  <si>
    <t>Rs3,10,500 ~ 3Lacs+</t>
  </si>
  <si>
    <t>P Satyanarayana</t>
  </si>
  <si>
    <t>Rs6,22,000 ~ 6Lacs+</t>
  </si>
  <si>
    <t>Padiga Yerraiah</t>
  </si>
  <si>
    <t>Podem Sammaiah</t>
  </si>
  <si>
    <t>Mahbubnagar</t>
  </si>
  <si>
    <t>K. CHANDRASEKHARA RAO</t>
  </si>
  <si>
    <t>Rs2,26,69,420 ~ 2Crore+</t>
  </si>
  <si>
    <t>Abdul Kareem Khaja Mohammad</t>
  </si>
  <si>
    <t>Asirvadam</t>
  </si>
  <si>
    <t>B. BALRAJU GOUD</t>
  </si>
  <si>
    <t>Rs9,77,43,082 ~ 9Crore+</t>
  </si>
  <si>
    <t>Rs3,97,80,111 ~ 3Crore+</t>
  </si>
  <si>
    <t>D.Dasaratha Ramulu</t>
  </si>
  <si>
    <t>Depally Maisaiah</t>
  </si>
  <si>
    <t>A. KAMALAMMA</t>
  </si>
  <si>
    <t>F</t>
  </si>
  <si>
    <t>Depally Sayanna</t>
  </si>
  <si>
    <t>G.Vijayalaxmi</t>
  </si>
  <si>
    <t>Rs1,05,000 ~ 1Lacs+</t>
  </si>
  <si>
    <t>Gajju Pedda Narsimhulu</t>
  </si>
  <si>
    <t>Gangapuri Ravinder Goud</t>
  </si>
  <si>
    <t>K Yadagiri Reddy</t>
  </si>
  <si>
    <t>Rs41,00,000 ~ 41Lacs+</t>
  </si>
  <si>
    <t>K.Venkatesh</t>
  </si>
  <si>
    <t>Kanduri Narsimhulu</t>
  </si>
  <si>
    <t>Kanduru Kurmaiah</t>
  </si>
  <si>
    <t>Karre Jangaiah</t>
  </si>
  <si>
    <t>Kothur Nagender Reddy</t>
  </si>
  <si>
    <t>Rs16,000 ~ 16Thou+</t>
  </si>
  <si>
    <t>Laxmamma</t>
  </si>
  <si>
    <t>M.A.Jabbar</t>
  </si>
  <si>
    <t>Mala Jangilamma</t>
  </si>
  <si>
    <t>Mohammad Ghouse Mohinuddin</t>
  </si>
  <si>
    <t>GORRE RAMESH</t>
  </si>
  <si>
    <t>Rs40 ~</t>
  </si>
  <si>
    <t>Muniswamy C.R</t>
  </si>
  <si>
    <t>Samajwadi Janata Party (Rashtriya)</t>
  </si>
  <si>
    <t>Palem Sudharshan Goud</t>
  </si>
  <si>
    <t>Pandu</t>
  </si>
  <si>
    <t>Rajesh Naik</t>
  </si>
  <si>
    <t>Rs17,000 ~ 17Thou+</t>
  </si>
  <si>
    <t>Ramadasu</t>
  </si>
  <si>
    <t>Rangamma</t>
  </si>
  <si>
    <t>Sathyamma</t>
  </si>
  <si>
    <t>V.Venkateshwarlu</t>
  </si>
  <si>
    <t>VITTAL RAO D</t>
  </si>
  <si>
    <t>Rs6,04,09,958 ~ 6Crore+</t>
  </si>
  <si>
    <t>Rs45,00,000 ~ 45Lacs+</t>
  </si>
  <si>
    <t>Yetti Chinna Venkaiah</t>
  </si>
  <si>
    <t>Yetty Lingaiah</t>
  </si>
  <si>
    <t>Malkajgiri</t>
  </si>
  <si>
    <t>SARVEY SATYANARAYANA</t>
  </si>
  <si>
    <t>Rs1,01,12,521 ~ 1Crore+</t>
  </si>
  <si>
    <t>Rs1,16,848 ~ 1Lacs+</t>
  </si>
  <si>
    <t>BHEEM SEN</t>
  </si>
  <si>
    <t>Rs28,56,116 ~ 28Lacs+</t>
  </si>
  <si>
    <t>C Francis MJF</t>
  </si>
  <si>
    <t>NALLALA KANUKAIAH</t>
  </si>
  <si>
    <t>C Venkata Subba Rao</t>
  </si>
  <si>
    <t>Rs18,55,000 ~ 18Lacs+</t>
  </si>
  <si>
    <t>Rs8,10,355 ~ 8Lacs+</t>
  </si>
  <si>
    <t>DR.LAVU RATHAIAH</t>
  </si>
  <si>
    <t>Rs15,54,60,261 ~ 15Crore+</t>
  </si>
  <si>
    <t>Rs5,79,75,695 ~ 5Crore+</t>
  </si>
  <si>
    <t>INDRASENA REDDY</t>
  </si>
  <si>
    <t>Rs2,41,15,000 ~ 2Crore+</t>
  </si>
  <si>
    <t>Rs2,35,000 ~ 2Lacs+</t>
  </si>
  <si>
    <t>J Bhaskar</t>
  </si>
  <si>
    <t>K Bhojraj</t>
  </si>
  <si>
    <t>K Srinivasa Raju</t>
  </si>
  <si>
    <t>Rs25,80,000 ~ 25Lacs+</t>
  </si>
  <si>
    <t>Rs12,84,000 ~ 12Lacs+</t>
  </si>
  <si>
    <t>Kante Kanakaiah Ganagaputra</t>
  </si>
  <si>
    <t>Rs91,48,383 ~ 91Lacs+</t>
  </si>
  <si>
    <t>Rs1,404 ~ 1Thou+</t>
  </si>
  <si>
    <t>Lt.Col.(Retd) Duserla Paparaidu</t>
  </si>
  <si>
    <t>Rs1,25,00,000 ~ 1Crore+</t>
  </si>
  <si>
    <t>M Babu Rao</t>
  </si>
  <si>
    <t>Rs1,41,00,000 ~ 1Crore+</t>
  </si>
  <si>
    <t>Rs11,15,000 ~ 11Lacs+</t>
  </si>
  <si>
    <t>Md Mansoor Ali</t>
  </si>
  <si>
    <t>B. MALLAIAH</t>
  </si>
  <si>
    <t>N V Rama Reddy</t>
  </si>
  <si>
    <t>Rs3,66,50,006 ~ 3Crore+</t>
  </si>
  <si>
    <t>Rs96,384 ~ 96Thou+</t>
  </si>
  <si>
    <t>Narendar Kumbala</t>
  </si>
  <si>
    <t>BPD</t>
  </si>
  <si>
    <t>P Ramakrishna</t>
  </si>
  <si>
    <t>Rs21,00,000 ~ 21Lacs+</t>
  </si>
  <si>
    <t>S D Krishnamurthy</t>
  </si>
  <si>
    <t>Rs14,30,000 ~ 14Lacs+</t>
  </si>
  <si>
    <t>S.Victor</t>
  </si>
  <si>
    <t>Rs8,82,000 ~ 8Lacs+</t>
  </si>
  <si>
    <t>Thulla Devender Goud</t>
  </si>
  <si>
    <t>Rs35,22,57,953 ~ 35Crore+</t>
  </si>
  <si>
    <t>Medak</t>
  </si>
  <si>
    <t>VIJAYA SHANTHI .M</t>
  </si>
  <si>
    <t>Rs27,10,66,905 ~ 27Crore+</t>
  </si>
  <si>
    <t>D.Yadeshwar</t>
  </si>
  <si>
    <t>BSP(AP)</t>
  </si>
  <si>
    <t>K. Sudheer Reddy</t>
  </si>
  <si>
    <t>Rs38,10,013 ~ 38Lacs+</t>
  </si>
  <si>
    <t>Khaja Quayum Anwar Md.</t>
  </si>
  <si>
    <t>Rs52,90,000 ~ 52Lacs+</t>
  </si>
  <si>
    <t>Kovuri Prabhakar</t>
  </si>
  <si>
    <t>Rs8,24,000 ~ 8Lacs+</t>
  </si>
  <si>
    <t>Kundeti Ravi</t>
  </si>
  <si>
    <t>Rs2,26,586 ~ 2Lacs+</t>
  </si>
  <si>
    <t>Narendranath Chaganla</t>
  </si>
  <si>
    <t>Rs56,22,90,014 ~ 56Crore+</t>
  </si>
  <si>
    <t>Rs89,77,996 ~ 89Lacs+</t>
  </si>
  <si>
    <t>P. Niroop Reddy</t>
  </si>
  <si>
    <t>Rs2,27,46,000 ~ 2Crore+</t>
  </si>
  <si>
    <t>Rs14,90,000 ~ 14Lacs+</t>
  </si>
  <si>
    <t>K. RAJASWARI</t>
  </si>
  <si>
    <t>Y.Shankar Goud</t>
  </si>
  <si>
    <t>Rs33,36,000 ~ 33Lacs+</t>
  </si>
  <si>
    <t>Nagarkurnool</t>
  </si>
  <si>
    <t>Dr. Manda Jagannath</t>
  </si>
  <si>
    <t>Rs2,81,26,000 ~ 2Crore+</t>
  </si>
  <si>
    <t>Rs31,23,000 ~ 31Lacs+</t>
  </si>
  <si>
    <t>A.V.Shiva Kumar</t>
  </si>
  <si>
    <t>Rs1,80,000 ~ 1Lacs+</t>
  </si>
  <si>
    <t>A.Venkatesh</t>
  </si>
  <si>
    <t>Devani Satyanarayana</t>
  </si>
  <si>
    <t>G. Vidyasagar</t>
  </si>
  <si>
    <t>Rs10,11,000 ~ 10Lacs+</t>
  </si>
  <si>
    <t>Guvvala Balaraj</t>
  </si>
  <si>
    <t>Rs2,27,69,600 ~ 2Crore+</t>
  </si>
  <si>
    <t>Rs95,60,000 ~ 95Lacs+</t>
  </si>
  <si>
    <t>Hanumanthu</t>
  </si>
  <si>
    <t>Rs15,63,000 ~ 15Lacs+</t>
  </si>
  <si>
    <t>Rs23,000 ~ 23Thou+</t>
  </si>
  <si>
    <t>N.Kurumaiah</t>
  </si>
  <si>
    <t>S.P.Ferry Roy</t>
  </si>
  <si>
    <t>Rs2,10,000 ~ 2Lacs+</t>
  </si>
  <si>
    <t>Sirigiri Mannem</t>
  </si>
  <si>
    <t>Srinivas</t>
  </si>
  <si>
    <t>T. Ratnakar</t>
  </si>
  <si>
    <t>Rs26,08,046 ~ 26Lacs+</t>
  </si>
  <si>
    <t>Tangirala Paramjyothi</t>
  </si>
  <si>
    <t>Rs66,50,000 ~ 66Lacs+</t>
  </si>
  <si>
    <t>Rs30,00,000 ~ 30Lacs+</t>
  </si>
  <si>
    <t>D. RAMULU</t>
  </si>
  <si>
    <t>Nalgonda</t>
  </si>
  <si>
    <t>Gutha Sukender Reddy</t>
  </si>
  <si>
    <t>Rs1,60,40,830 ~ 1Crore+</t>
  </si>
  <si>
    <t>Rs1,66,62,997 ~ 1Crore+</t>
  </si>
  <si>
    <t>A. Nageshwar Rao</t>
  </si>
  <si>
    <t>Rs10,43,501 ~ 10Lacs+</t>
  </si>
  <si>
    <t>Boalla Karunakar</t>
  </si>
  <si>
    <t>Bollusani Krishnaiah</t>
  </si>
  <si>
    <t>Daida Lingaiah</t>
  </si>
  <si>
    <t>KV Srinivasa Charyulu</t>
  </si>
  <si>
    <t>Rs10,44,077 ~ 10Lacs+</t>
  </si>
  <si>
    <t>Marry Nehemiah</t>
  </si>
  <si>
    <t>Md. Nazeemuddin</t>
  </si>
  <si>
    <t>Rs4,76,517 ~ 4Lacs+</t>
  </si>
  <si>
    <t>Nazeeruddin</t>
  </si>
  <si>
    <t>P. KARUNA</t>
  </si>
  <si>
    <t>Rs1,18,91,555 ~ 1Crore+</t>
  </si>
  <si>
    <t>Rs42,71,877 ~ 42Lacs+</t>
  </si>
  <si>
    <t>Shaik Ahmed</t>
  </si>
  <si>
    <t>G.VINAY KUMAR</t>
  </si>
  <si>
    <t>Suravaram Sudhakar Reddy</t>
  </si>
  <si>
    <t>Rs37,24,417 ~ 37Lacs+</t>
  </si>
  <si>
    <t>Rs4,29,800 ~ 4Lacs+</t>
  </si>
  <si>
    <t>VEDIRE SREERAM</t>
  </si>
  <si>
    <t>Rs63,65,250 ~ 63Lacs+</t>
  </si>
  <si>
    <t>Rs25,207 ~ 25Thou+</t>
  </si>
  <si>
    <t>Yalagandula Ramu</t>
  </si>
  <si>
    <t>Nandyal</t>
  </si>
  <si>
    <t>S.P.Y.REDDY</t>
  </si>
  <si>
    <t>Rs9,28,21,000 ~ 9Crore+</t>
  </si>
  <si>
    <t>A.U.FAROOQ</t>
  </si>
  <si>
    <t>ABDUL SATTAR . G</t>
  </si>
  <si>
    <t>B. C. United Front</t>
  </si>
  <si>
    <t>AMBATI RAMESWARA REDDY</t>
  </si>
  <si>
    <t>B.P.KAMBAGIRI SWAMY</t>
  </si>
  <si>
    <t>B.R.L.REDDY</t>
  </si>
  <si>
    <t>Rs18,41,700 ~ 18Lacs+</t>
  </si>
  <si>
    <t>Rs12,04,000 ~ 12Lacs+</t>
  </si>
  <si>
    <t>B.V.RAMI REDDY</t>
  </si>
  <si>
    <t>BHUMA VENKATA NAGI REDDY</t>
  </si>
  <si>
    <t>Rs6,82,71,000 ~ 6Crore+</t>
  </si>
  <si>
    <t>Rs74,65,000 ~ 74Lacs+</t>
  </si>
  <si>
    <t>G.BALASWAMY</t>
  </si>
  <si>
    <t>Rs5,43,820 ~ 5Lacs+</t>
  </si>
  <si>
    <t>GALI RAMA SUBBA REDDY</t>
  </si>
  <si>
    <t>S.LAXMAIAH</t>
  </si>
  <si>
    <t>K.ARTHER PANCHARATNAM</t>
  </si>
  <si>
    <t>NASYAM MOHAMMED FAROOK</t>
  </si>
  <si>
    <t>Rs2,91,70,000 ~ 2Crore+</t>
  </si>
  <si>
    <t>PICHHIKE NARENDRA DEV</t>
  </si>
  <si>
    <t>Rs28,000 ~ 28Thou+</t>
  </si>
  <si>
    <t>RAMA JAGANNADHA REDDY TAMIDELA</t>
  </si>
  <si>
    <t>Rs7,85,000 ~ 7Lacs+</t>
  </si>
  <si>
    <t>S.MOHAMMED ISMAIL</t>
  </si>
  <si>
    <t>SADHU VEERA VENKATA RAMANAIAH</t>
  </si>
  <si>
    <t>Rs8,07,000 ~ 8Lacs+</t>
  </si>
  <si>
    <t>SINGAM VENKATESHWARA REDDY</t>
  </si>
  <si>
    <t>Rs7,08,500 ~ 7Lacs+</t>
  </si>
  <si>
    <t>T.MAHESH NAIDU</t>
  </si>
  <si>
    <t>Rs6,500 ~ 6Thou+</t>
  </si>
  <si>
    <t>T.SRINUVASULU</t>
  </si>
  <si>
    <t>V.SESHI REDDY</t>
  </si>
  <si>
    <t>Rs22,35,000 ~ 22Lacs+</t>
  </si>
  <si>
    <t>Narasaraopet</t>
  </si>
  <si>
    <t>VENUGOPALA REDDY MODUGULA</t>
  </si>
  <si>
    <t>Rs2,74,93,309 ~ 2Crore+</t>
  </si>
  <si>
    <t>Rs51,964 ~ 51Thou+</t>
  </si>
  <si>
    <t>ANNAMRAJU VENUGOPALA MADHAVA RAO</t>
  </si>
  <si>
    <t>ATCHALA NARASIMHA RAO</t>
  </si>
  <si>
    <t>CHANDUPATLA JANGA REDDY</t>
  </si>
  <si>
    <t>GEN</t>
  </si>
  <si>
    <t>Rs2,12,000 ~ 2Lacs+</t>
  </si>
  <si>
    <t>BALASHOWRY VALLABHANENI</t>
  </si>
  <si>
    <t>Rs1,21,94,28,113 ~ 121Crore+</t>
  </si>
  <si>
    <t>Rs9,984 ~ 9Thou+</t>
  </si>
  <si>
    <t>BEJJAM RATNAKARA RAO</t>
  </si>
  <si>
    <t>Rs16,66,568 ~ 16Lacs+</t>
  </si>
  <si>
    <t>GANUGAPENTA UTTAMA REDDY</t>
  </si>
  <si>
    <t>Rs1,82,000 ~ 1Lacs+</t>
  </si>
  <si>
    <t>KATAMARAJU NALAGORLA</t>
  </si>
  <si>
    <t>RAMADUGU VENKATA SUBBA RAO</t>
  </si>
  <si>
    <t>Rs55,80,000 ~ 55Lacs+</t>
  </si>
  <si>
    <t>Rs62,00,000 ~ 62Lacs+</t>
  </si>
  <si>
    <t>S.G. MASTAN VALI</t>
  </si>
  <si>
    <t>SHAIK SYED SAHEB</t>
  </si>
  <si>
    <t>Rs1,61,25,000 ~ 1Crore+</t>
  </si>
  <si>
    <t>SRINIVASA REDDY KESARI</t>
  </si>
  <si>
    <t>Rs5,49,061 ~ 5Lacs+</t>
  </si>
  <si>
    <t>VALLEPU KRUPA RAO</t>
  </si>
  <si>
    <t>Rs25,76,000 ~ 25Lacs+</t>
  </si>
  <si>
    <t>YAMPATI VEERANJANEYA REDDY</t>
  </si>
  <si>
    <t>Narsapuram</t>
  </si>
  <si>
    <t>BAPIRAJU KANUMURU</t>
  </si>
  <si>
    <t>Rs3,05,74,013 ~ 3Crore+</t>
  </si>
  <si>
    <t>Rs38,12,438 ~ 38Lacs+</t>
  </si>
  <si>
    <t>ALLURI YUGANDHARA RAJU</t>
  </si>
  <si>
    <t>Rs16,85,000 ~ 16Lacs+</t>
  </si>
  <si>
    <t>BHUPATHIRAJU SRINIVASA VARMA</t>
  </si>
  <si>
    <t>Rs25,14,050 ~ 25Lacs+</t>
  </si>
  <si>
    <t>GUBBALA TAMMAIAH</t>
  </si>
  <si>
    <t>Rs58,69,653 ~ 58Lacs+</t>
  </si>
  <si>
    <t>Rs8,25,248 ~ 8Lacs+</t>
  </si>
  <si>
    <t>PONNAM PRABHAKAR</t>
  </si>
  <si>
    <t>KALIDINDI BHIMARAJU</t>
  </si>
  <si>
    <t>3 927</t>
  </si>
  <si>
    <t>Rs2,10,87,052 ~ 2Crore+</t>
  </si>
  <si>
    <t>KALIDINDI VISWANADHA RAJU</t>
  </si>
  <si>
    <t>Rs95,77,900 ~ 95Lacs+</t>
  </si>
  <si>
    <t>Rs27,85,000 ~ 27Lacs+</t>
  </si>
  <si>
    <t>M V R RAJU</t>
  </si>
  <si>
    <t>MANORAMA SANKU</t>
  </si>
  <si>
    <t>Rs89,72,000 ~ 89Lacs+</t>
  </si>
  <si>
    <t>NAVUNDRU RAJENDRA PRASAD</t>
  </si>
  <si>
    <t>BSSP</t>
  </si>
  <si>
    <t>Rs7,99,500 ~ 7Lacs+</t>
  </si>
  <si>
    <t>Nellore Bye Election</t>
  </si>
  <si>
    <t>Mekapati Raja Mohan Reddy</t>
  </si>
  <si>
    <t>Rs27,78,71,424 ~ 27Crore+</t>
  </si>
  <si>
    <t>Rs1,02,67,843 ~ 1Crore+</t>
  </si>
  <si>
    <t>Chandra Rajagopal</t>
  </si>
  <si>
    <t>Rs3,03,573 ~ 3Lacs+</t>
  </si>
  <si>
    <t>Chintala Chiranjeevi</t>
  </si>
  <si>
    <t>Rs5,61,000 ~ 5Lacs+</t>
  </si>
  <si>
    <t>Jetti Venu</t>
  </si>
  <si>
    <t>Rs1,31,000 ~ 1Lacs+</t>
  </si>
  <si>
    <t>Kongaleti Jayakumar Mitra</t>
  </si>
  <si>
    <t>Manduva Venkata Rao</t>
  </si>
  <si>
    <t>Meda Malla Reddy</t>
  </si>
  <si>
    <t>Nidiginti Rajasekharl</t>
  </si>
  <si>
    <t>Pallala Dhanunjaya</t>
  </si>
  <si>
    <t>Potturi Tulasidas Gupta</t>
  </si>
  <si>
    <t>Rs6,57,000 ~ 6Lacs+</t>
  </si>
  <si>
    <t>VINOD KUMAR BOINAPALLY</t>
  </si>
  <si>
    <t>Shaik Muzibur Rahman</t>
  </si>
  <si>
    <t>PPI</t>
  </si>
  <si>
    <t>Rs1,200 ~ 1Thou+</t>
  </si>
  <si>
    <t>Vanteru Venugopal Reddy</t>
  </si>
  <si>
    <t>Rs8,71,06,447 ~ 8Crore+</t>
  </si>
  <si>
    <t>Nellore</t>
  </si>
  <si>
    <t>M Rajamohan Reddy</t>
  </si>
  <si>
    <t>Rs36,34,62,696 ~ 36Crore+</t>
  </si>
  <si>
    <t>Bathina Narasimha Rao</t>
  </si>
  <si>
    <t>Rs1,11,87,000 ~ 1Crore+</t>
  </si>
  <si>
    <t>D Venkata Bhaskar Reddy</t>
  </si>
  <si>
    <t>Rs1,40,000 ~ 1Lacs+</t>
  </si>
  <si>
    <t>Jana Ramachandraiah</t>
  </si>
  <si>
    <t>Rs14,84,73,064 ~ 14Crore+</t>
  </si>
  <si>
    <t>Rs5,48,64,453 ~ 5Crore+</t>
  </si>
  <si>
    <t>Karimulla</t>
  </si>
  <si>
    <t>M Chandra Sekhar Yadav</t>
  </si>
  <si>
    <t>Rs6,80,000 ~ 6Lacs+</t>
  </si>
  <si>
    <t>S Padma Nageswara Rao</t>
  </si>
  <si>
    <t>Rs27,50,000 ~ 27Lacs+</t>
  </si>
  <si>
    <t>S Satyanarayana</t>
  </si>
  <si>
    <t>Syed Hamza Hussainy</t>
  </si>
  <si>
    <t>Rs2,00,079 ~ 2Lacs+</t>
  </si>
  <si>
    <t>V Venu Gopala Reddy</t>
  </si>
  <si>
    <t>Rs4,02,91,993 ~ 4Crore+</t>
  </si>
  <si>
    <t>Vemuri Bhaskara Rao</t>
  </si>
  <si>
    <t>Rs43,30,000 ~ 43Lacs+</t>
  </si>
  <si>
    <t>Rs5,91,000 ~ 5Lacs+</t>
  </si>
  <si>
    <t>Nizamabad</t>
  </si>
  <si>
    <t>Madhu Yaskhi Goud</t>
  </si>
  <si>
    <t>Rs11,91,08,338 ~ 11Crore+</t>
  </si>
  <si>
    <t>Rs1,54,22,084 ~ 1Crore+</t>
  </si>
  <si>
    <t>Aaris Mohammed</t>
  </si>
  <si>
    <t>VIRESHAM NALIMELA</t>
  </si>
  <si>
    <t>Rs16,554 ~ 16Thou+</t>
  </si>
  <si>
    <t>Bigala Ganesh</t>
  </si>
  <si>
    <t>Rs3,87,99,851 ~ 3Crore+</t>
  </si>
  <si>
    <t>Rs4,22,292 ~ 4Lacs+</t>
  </si>
  <si>
    <t>D.S.R. Chaudary</t>
  </si>
  <si>
    <t>Rs1,23,55,847 ~ 1Crore+</t>
  </si>
  <si>
    <t>Rs24,96,889 ~ 24Lacs+</t>
  </si>
  <si>
    <t>Gaddam Srinivas</t>
  </si>
  <si>
    <t>Rs1,14,37,000 ~ 1Crore+</t>
  </si>
  <si>
    <t>Jala Bapu Reddy</t>
  </si>
  <si>
    <t>Rs70,89,760 ~ 70Lacs+</t>
  </si>
  <si>
    <t>P. Vinay Kumar</t>
  </si>
  <si>
    <t>Rs18,32,08,378 ~ 18Crore+</t>
  </si>
  <si>
    <t>Rs68,550 ~ 68Thou+</t>
  </si>
  <si>
    <t>Rapelly Srinivas</t>
  </si>
  <si>
    <t>Rs45,000 ~ 45Thou+</t>
  </si>
  <si>
    <t>S Sujatha</t>
  </si>
  <si>
    <t>Rs4,000 ~ 4Thou+</t>
  </si>
  <si>
    <t>V Sathyanarayana Murthy</t>
  </si>
  <si>
    <t>Rs94,35,000 ~ 94Lacs+</t>
  </si>
  <si>
    <t>Rs7,62,315 ~ 7Lacs+</t>
  </si>
  <si>
    <t>Y Ramulu</t>
  </si>
  <si>
    <t>Ongole</t>
  </si>
  <si>
    <t>MAGUNTA SRINIVASULU REDDY</t>
  </si>
  <si>
    <t>Rs10,20,65,901 ~ 10Crore+</t>
  </si>
  <si>
    <t>CHALUVADI SRINIVASARAO</t>
  </si>
  <si>
    <t>MADDULURI MALAKONDAIAH YADAV</t>
  </si>
  <si>
    <t>Rs9,07,41,921 ~ 9Crore+</t>
  </si>
  <si>
    <t>Rs83,47,977 ~ 83Lacs+</t>
  </si>
  <si>
    <t>MANDAVA VASUDEVA</t>
  </si>
  <si>
    <t>Rs2,72,711 ~ 2Lacs+</t>
  </si>
  <si>
    <t>Rs1,85,460 ~ 1Lacs+</t>
  </si>
  <si>
    <t>NALAMALAPU LAKSHMINARASAREDDY</t>
  </si>
  <si>
    <t>Rs5,30,500 ~ 5Lacs+</t>
  </si>
  <si>
    <t>PIDATHALA SAI KALPANA</t>
  </si>
  <si>
    <t>Rs1,04,72,574 ~ 1Crore+</t>
  </si>
  <si>
    <t>SHAIK SHAJAHAN</t>
  </si>
  <si>
    <t>Rs8,43,000 ~ 8Lacs+</t>
  </si>
  <si>
    <t>Dr. G. Vivekanand</t>
  </si>
  <si>
    <t>Rs72,95,09,675 ~ 72Crore+</t>
  </si>
  <si>
    <t>A. David Raju</t>
  </si>
  <si>
    <t>Rs14,60,000 ~ 14Lacs+</t>
  </si>
  <si>
    <t>A.Kamalamma</t>
  </si>
  <si>
    <t>Rs1,55,000 ~ 1Lacs+</t>
  </si>
  <si>
    <t>Ambala Mahendar</t>
  </si>
  <si>
    <t>B.Mallaiah</t>
  </si>
  <si>
    <t>D.Ramulu</t>
  </si>
  <si>
    <t>RAGULA RAMULU</t>
  </si>
  <si>
    <t>Domasa Srinivas</t>
  </si>
  <si>
    <t>Rs41,79,400 ~ 41Lacs+</t>
  </si>
  <si>
    <t>Gaddala Vinay Kumar</t>
  </si>
  <si>
    <t>Rs52,84,500 ~ 52Lacs+</t>
  </si>
  <si>
    <t>Rs1,050 ~ 1Thou+</t>
  </si>
  <si>
    <t>Gajjela Swamy</t>
  </si>
  <si>
    <t>Rs15,74,000 ~ 15Lacs+</t>
  </si>
  <si>
    <t>Gorre Ramesh</t>
  </si>
  <si>
    <t>K.Rajaswar</t>
  </si>
  <si>
    <t>Krishna Sabbali</t>
  </si>
  <si>
    <t>Mathangi Narsaiah</t>
  </si>
  <si>
    <t>Rs89,14,000 ~ 89Lacs+</t>
  </si>
  <si>
    <t>Rs7,000 ~ 7Thou+</t>
  </si>
  <si>
    <t>Nallala Kanukaiah</t>
  </si>
  <si>
    <t>Rs67,500 ~ 67Thou+</t>
  </si>
  <si>
    <t>S.Laxmaiah</t>
  </si>
  <si>
    <t>Rajahmundry</t>
  </si>
  <si>
    <t>V Arun Kumar</t>
  </si>
  <si>
    <t>Rs1,30,73,077 ~ 1Crore+</t>
  </si>
  <si>
    <t>Rs9,79,680 ~ 9Lacs+</t>
  </si>
  <si>
    <t>Dr. Paladugu Chandramouli</t>
  </si>
  <si>
    <t>Rs64,18,000 ~ 64Lacs+</t>
  </si>
  <si>
    <t>M Murali Mohan</t>
  </si>
  <si>
    <t>Rs14,01,09,874 ~ 14Crore+</t>
  </si>
  <si>
    <t>Rs35,54,215 ~ 35Lacs+</t>
  </si>
  <si>
    <t>M Papi Reddy</t>
  </si>
  <si>
    <t>M Ramakrishna Rao</t>
  </si>
  <si>
    <t>Rs10,00,630 ~ 10Lacs+</t>
  </si>
  <si>
    <t>Meda Srinivas</t>
  </si>
  <si>
    <t>RPC(S)</t>
  </si>
  <si>
    <t>Rs51,24,000 ~ 51Lacs+</t>
  </si>
  <si>
    <t>Rs48,000 ~ 48Thou+</t>
  </si>
  <si>
    <t>P Ganeswara Rao</t>
  </si>
  <si>
    <t>S Subhalakshmi</t>
  </si>
  <si>
    <t>U V Krishnam Raju</t>
  </si>
  <si>
    <t>Rs8,62,60,434 ~ 8Crore+</t>
  </si>
  <si>
    <t>Rs2,14,28,701 ~ 2Crore+</t>
  </si>
  <si>
    <t>V Koteswara Rao</t>
  </si>
  <si>
    <t>Rs31,47,000 ~ 31Lacs+</t>
  </si>
  <si>
    <t>V Nageswara Rao</t>
  </si>
  <si>
    <t>Rs1,90,27,716 ~ 1Crore+</t>
  </si>
  <si>
    <t>Rs1,75,000 ~ 1Lacs+</t>
  </si>
  <si>
    <t>Rajampet</t>
  </si>
  <si>
    <t>ANNAYYAGARI SAI PRATHAP</t>
  </si>
  <si>
    <t>Rs62,33,245 ~ 62Lacs+</t>
  </si>
  <si>
    <t>Rs6,05,031 ~ 6Lacs+</t>
  </si>
  <si>
    <t>ADI NARAYANA REDDY .V</t>
  </si>
  <si>
    <t>Rs43,79,300 ~ 43Lacs+</t>
  </si>
  <si>
    <t>Rs11,40,000 ~ 11Lacs+</t>
  </si>
  <si>
    <t>ALLAPUREDDY. HARINATHA REDDY</t>
  </si>
  <si>
    <t>Rs12,02,28,299 ~ 12Crore+</t>
  </si>
  <si>
    <t>Rs34,90,666 ~ 34Lacs+</t>
  </si>
  <si>
    <t>ASADI VENKATADRI</t>
  </si>
  <si>
    <t>Rs29,30,000 ~ 29Lacs+</t>
  </si>
  <si>
    <t>B. KRISHNAPPA</t>
  </si>
  <si>
    <t>Rs6,50,000 ~ 6Lacs+</t>
  </si>
  <si>
    <t>D.A. SRINIVAS</t>
  </si>
  <si>
    <t>Rs67,01,19,543 ~ 67Crore+</t>
  </si>
  <si>
    <t>Rs37,58,16,032 ~ 37Crore+</t>
  </si>
  <si>
    <t>DR. ARAVA. VENKATA SUBBA REDDY</t>
  </si>
  <si>
    <t>Rs93,49,125 ~ 93Lacs+</t>
  </si>
  <si>
    <t>Rs32,88,000 ~ 32Lacs+</t>
  </si>
  <si>
    <t>HAJI MOHAMMAD AZAM</t>
  </si>
  <si>
    <t>LINGAMPALLI SRINIVAS</t>
  </si>
  <si>
    <t>INDRA PRAKASH</t>
  </si>
  <si>
    <t>KASTHURI OBAIAH NAIDU</t>
  </si>
  <si>
    <t>Rs12,23,000 ~ 12Lacs+</t>
  </si>
  <si>
    <t>NAGESWARA RAO EDAGOTTU</t>
  </si>
  <si>
    <t>Rs5,43,030 ~ 5Lacs+</t>
  </si>
  <si>
    <t>PULA RAGHU</t>
  </si>
  <si>
    <t>RAMESH KUMAR REDDY REDDAPPAGARI</t>
  </si>
  <si>
    <t>Rs2,16,88,385 ~ 2Crore+</t>
  </si>
  <si>
    <t>Rs36,79,156 ~ 36Lacs+</t>
  </si>
  <si>
    <t>SHAIK AMEEN PEERAN</t>
  </si>
  <si>
    <t>ANC</t>
  </si>
  <si>
    <t>Rs40,000 ~ 40Thou+</t>
  </si>
  <si>
    <t>SUNKARA SREENIVAS</t>
  </si>
  <si>
    <t>Rs2,13,29,775 ~ 2Crore+</t>
  </si>
  <si>
    <t>Secunderabad</t>
  </si>
  <si>
    <t>ANJAN KUMAR YADAV</t>
  </si>
  <si>
    <t>Rs2,06,20,697 ~ 2Crore+</t>
  </si>
  <si>
    <t>Abdus Sattar Mujahed</t>
  </si>
  <si>
    <t>MUL</t>
  </si>
  <si>
    <t>Rs11,39,000 ~ 11Lacs+</t>
  </si>
  <si>
    <t>Ambati Krishna Murthi</t>
  </si>
  <si>
    <t>B. DATTATREYA</t>
  </si>
  <si>
    <t>Rs7,92,80,671 ~ 7Crore+</t>
  </si>
  <si>
    <t>B. Gopala Krishna</t>
  </si>
  <si>
    <t>Baber Ali Khan</t>
  </si>
  <si>
    <t>C.V.L NARASIMHA RAO</t>
  </si>
  <si>
    <t>Rs33,70,000 ~ 33Lacs+</t>
  </si>
  <si>
    <t>Ch.Murahari</t>
  </si>
  <si>
    <t>Devi Das Rao Ghodke</t>
  </si>
  <si>
    <t>Rs5,30,626 ~ 5Lacs+</t>
  </si>
  <si>
    <t>Dr. D. SRAVAN KUMAR</t>
  </si>
  <si>
    <t>Rs58,96,000 ~ 58Lacs+</t>
  </si>
  <si>
    <t>Rs65,313 ~ 65Thou+</t>
  </si>
  <si>
    <t>G. Rajaiah</t>
  </si>
  <si>
    <t>Rs63,056 ~ 63Thou+</t>
  </si>
  <si>
    <t>Rs35,271 ~ 35Thou+</t>
  </si>
  <si>
    <t>Indad Jah</t>
  </si>
  <si>
    <t>K. Srinivasa Chari</t>
  </si>
  <si>
    <t>Lellapalli Aseervadam</t>
  </si>
  <si>
    <t>Rs13,00,000 ~ 13Lacs+</t>
  </si>
  <si>
    <t>M. Bhagya Matha</t>
  </si>
  <si>
    <t>M. Venkatesh</t>
  </si>
  <si>
    <t>Rs24,70,000 ~ 24Lacs+</t>
  </si>
  <si>
    <t>Rs7,45,000 ~ 7Lacs+</t>
  </si>
  <si>
    <t>MD. ALI</t>
  </si>
  <si>
    <t>Rs1,31,05,000 ~ 1Crore+</t>
  </si>
  <si>
    <t>Rs4,60,990 ~ 4Lacs+</t>
  </si>
  <si>
    <t>MD. Osman Qureshee</t>
  </si>
  <si>
    <t>Rs30,50,000 ~ 30Lacs+</t>
  </si>
  <si>
    <t>P.Damodar Reddy</t>
  </si>
  <si>
    <t>Rs1,05,95,000 ~ 1Crore+</t>
  </si>
  <si>
    <t>Polishetty Ram Mohan</t>
  </si>
  <si>
    <t>Samata Party</t>
  </si>
  <si>
    <t>S.Devaiah</t>
  </si>
  <si>
    <t>REDDYVELICHALA RAJENDER RAO</t>
  </si>
  <si>
    <t>Rs19,88,000 ~ 19Lacs+</t>
  </si>
  <si>
    <t>Shiraz Khan</t>
  </si>
  <si>
    <t>UWF</t>
  </si>
  <si>
    <t>Rs85,000 ~ 85Thou+</t>
  </si>
  <si>
    <t>Srinivasa Sudhish Rambhotla</t>
  </si>
  <si>
    <t>Rs17,88,33,380 ~ 17Crore+</t>
  </si>
  <si>
    <t>Srikakulam</t>
  </si>
  <si>
    <t>K. KRUPA RANI</t>
  </si>
  <si>
    <t>Rs1,84,91,160 ~ 1Crore+</t>
  </si>
  <si>
    <t>Rs26,42,781 ~ 26Lacs+</t>
  </si>
  <si>
    <t>D. RAVINDRA BABU</t>
  </si>
  <si>
    <t>Rs88,73,562 ~ 88Lacs+</t>
  </si>
  <si>
    <t>Rs17,68,484 ~ 17Lacs+</t>
  </si>
  <si>
    <t>K. YERRAN NAIDU</t>
  </si>
  <si>
    <t>Rs67,21,697 ~ 67Lacs+</t>
  </si>
  <si>
    <t>NANDA PRASADA RAO</t>
  </si>
  <si>
    <t>Rs6,60,000 ~ 6Lacs+</t>
  </si>
  <si>
    <t>T Sudhakar Rao</t>
  </si>
  <si>
    <t>Rs4,23,273 ~ 4Lacs+</t>
  </si>
  <si>
    <t>V. KALYANI</t>
  </si>
  <si>
    <t>Rs33,00,000 ~ 33Lacs+</t>
  </si>
  <si>
    <t>Rs18,00,000 ~ 18Lacs+</t>
  </si>
  <si>
    <t>Tirupati</t>
  </si>
  <si>
    <t>Chinta Mohan</t>
  </si>
  <si>
    <t>Rs55,12,900 ~ 55Lacs+</t>
  </si>
  <si>
    <t>Rs5,57,719 ~ 5Lacs+</t>
  </si>
  <si>
    <t>Degala Suryanarayana</t>
  </si>
  <si>
    <t>DHANASEKHAR GUNDLURU</t>
  </si>
  <si>
    <t>Rs64,000 ~ 64Thou+</t>
  </si>
  <si>
    <t>J Venkateshwarlu</t>
  </si>
  <si>
    <t>Rs17,48,251 ~ 17Lacs+</t>
  </si>
  <si>
    <t>Rs8,50,000 ~ 8Lacs+</t>
  </si>
  <si>
    <t>Kattamanchi Prabhakar</t>
  </si>
  <si>
    <t>Rs1,45,000 ~ 1Lacs+</t>
  </si>
  <si>
    <t>N Venkataswamy</t>
  </si>
  <si>
    <t>Rs1,80,30,000 ~ 1Crore+</t>
  </si>
  <si>
    <t>O Venkata Krishna Prasad</t>
  </si>
  <si>
    <t>Rs573 ~ 5Hund+</t>
  </si>
  <si>
    <t>V Varaprasada Rao</t>
  </si>
  <si>
    <t>Rs2,52,42,856 ~ 2Crore+</t>
  </si>
  <si>
    <t>Varla Ramaiah</t>
  </si>
  <si>
    <t>Rs53,08,816 ~ 53Lacs+</t>
  </si>
  <si>
    <t>Y Munikrishnaiah</t>
  </si>
  <si>
    <t>Rs45,35,120 ~ 45Lacs+</t>
  </si>
  <si>
    <t>Vijayawada</t>
  </si>
  <si>
    <t>L Rajagopal</t>
  </si>
  <si>
    <t>Rs1,22,29,64,909 ~ 122Crore+</t>
  </si>
  <si>
    <t>Rs2,39,67,984 ~ 2Crore+</t>
  </si>
  <si>
    <t>Bolisetty Haribabu</t>
  </si>
  <si>
    <t>Rs12,77,000 ~ 12Lacs+</t>
  </si>
  <si>
    <t>Boppa Venkateswara Rao</t>
  </si>
  <si>
    <t>Rs6,54,954 ~ 6Lacs+</t>
  </si>
  <si>
    <t>Rs55,000 ~ 55Thou+</t>
  </si>
  <si>
    <t>Chanamolu Rajiv</t>
  </si>
  <si>
    <t>Rs1,45,43,149 ~ 1Crore+</t>
  </si>
  <si>
    <t>D Kishore Kumar</t>
  </si>
  <si>
    <t>Rs2,52,56,150 ~ 2Crore+</t>
  </si>
  <si>
    <t>T. SRIMANNARAYANA</t>
  </si>
  <si>
    <t>P Venkateswara Rao</t>
  </si>
  <si>
    <t>RAGHAVA RAO JAKKA</t>
  </si>
  <si>
    <t>Rs5,61,90,000 ~ 5Crore+</t>
  </si>
  <si>
    <t>S Krishna Murthy</t>
  </si>
  <si>
    <t>Rs8,99,000 ~ 8Lacs+</t>
  </si>
  <si>
    <t>Rs29,90,000 ~ 29Lacs+</t>
  </si>
  <si>
    <t>V Vamsi Mohan</t>
  </si>
  <si>
    <t>Rs34,49,78,721 ~ 34Crore+</t>
  </si>
  <si>
    <t>Rs19,80,716 ~ 19Lacs+</t>
  </si>
  <si>
    <t>Visakhapatnam</t>
  </si>
  <si>
    <t>D. PURANDARESHWARI</t>
  </si>
  <si>
    <t>Rs20,26,39,034 ~ 20Crore+</t>
  </si>
  <si>
    <t>Apparao Golagana</t>
  </si>
  <si>
    <t>Rs77,50,000 ~ 77Lacs+</t>
  </si>
  <si>
    <t>Rs5,25,000 ~ 5Lacs+</t>
  </si>
  <si>
    <t>Bandam Venkat Rao</t>
  </si>
  <si>
    <t>Bethala Kegiya Rani</t>
  </si>
  <si>
    <t>D Bharathi</t>
  </si>
  <si>
    <t>Rs31,40,000 ~ 31Lacs+</t>
  </si>
  <si>
    <t>D V Ramana</t>
  </si>
  <si>
    <t>D.V. SUBBA RAO</t>
  </si>
  <si>
    <t>Rs2,56,60,000 ~ 2Crore+</t>
  </si>
  <si>
    <t>I M Ahmed</t>
  </si>
  <si>
    <t>Rs57,93,700 ~ 57Lacs+</t>
  </si>
  <si>
    <t>M.T. VENKATESHWARA RAO</t>
  </si>
  <si>
    <t>Rs1,13,61,400 ~ 1Crore+</t>
  </si>
  <si>
    <t>Ramesh Lanka</t>
  </si>
  <si>
    <t>Rs92,70,000 ~ 92Lacs+</t>
  </si>
  <si>
    <t>Rangaraju Kalidindi</t>
  </si>
  <si>
    <t>Yaddanapudi Ranga Rao</t>
  </si>
  <si>
    <t>Rs60,38,000 ~ 60Lacs+</t>
  </si>
  <si>
    <t>Yalamanchili Prasad</t>
  </si>
  <si>
    <t>Vizianagaram</t>
  </si>
  <si>
    <t>B. JHANSI</t>
  </si>
  <si>
    <t>Rs2,29,51,539 ~ 2Crore+</t>
  </si>
  <si>
    <t>Dutla Satya Appala Sivananda Raju</t>
  </si>
  <si>
    <t>Rs11,75,000 ~ 11Lacs+</t>
  </si>
  <si>
    <t>K. PRABHAKAR</t>
  </si>
  <si>
    <t>G Chinnam Naidu</t>
  </si>
  <si>
    <t>Rs52,98,500 ~ 52Lacs+</t>
  </si>
  <si>
    <t>Rs1,02,28,229 ~ 1Crore+</t>
  </si>
  <si>
    <t>K. APPALA NAIDU</t>
  </si>
  <si>
    <t>Rs3,32,88,500 ~ 3Crore+</t>
  </si>
  <si>
    <t>Rs91,55,485 ~ 91Lacs+</t>
  </si>
  <si>
    <t>K. GANAPATHI RAO</t>
  </si>
  <si>
    <t>Rs3,50,00,821 ~ 3Crore+</t>
  </si>
  <si>
    <t>Rs92,00,000 ~ 92Lacs+</t>
  </si>
  <si>
    <t>L K Jain</t>
  </si>
  <si>
    <t>Rs3,36,000 ~ 3Lacs+</t>
  </si>
  <si>
    <t>Rs25,00,000 ~ 25Lacs+</t>
  </si>
  <si>
    <t>P. SANYASI RAJU</t>
  </si>
  <si>
    <t>Rs6,39,89,000 ~ 6Crore+</t>
  </si>
  <si>
    <t>Rs68,63,993 ~ 68Lacs+</t>
  </si>
  <si>
    <t>R Venkata Sathyanarayana</t>
  </si>
  <si>
    <t>V Maheswar Rao</t>
  </si>
  <si>
    <t>Warangal</t>
  </si>
  <si>
    <t>Rajaiah Siricilla</t>
  </si>
  <si>
    <t>Rs42,24,704 ~ 42Lacs+</t>
  </si>
  <si>
    <t>Rs14,61,167 ~ 14Lacs+</t>
  </si>
  <si>
    <t>Ballepu Venkat Narsinga Rao</t>
  </si>
  <si>
    <t>Rs5,48,200 ~ 5Lacs+</t>
  </si>
  <si>
    <t>D. Sreedhar Rao</t>
  </si>
  <si>
    <t>Rs76,000 ~ 76Thou+</t>
  </si>
  <si>
    <t>Damera Mogili</t>
  </si>
  <si>
    <t>Dommati Sambaiah</t>
  </si>
  <si>
    <t>Rs28,40,000 ~ 28Lacs+</t>
  </si>
  <si>
    <t>Dr. Chandragiri Rajamouli</t>
  </si>
  <si>
    <t>Rs1,41,60,000 ~ 1Crore+</t>
  </si>
  <si>
    <t>Rs22,85,000 ~ 22Lacs+</t>
  </si>
  <si>
    <t>Dubasi Narsing</t>
  </si>
  <si>
    <t>Rs67,039 ~ 67Thou+</t>
  </si>
  <si>
    <t>Kannam Venkanna</t>
  </si>
  <si>
    <t>Krishnadhi Srilatha</t>
  </si>
  <si>
    <t>Rs1,11,787 ~ 1Lacs+</t>
  </si>
  <si>
    <t>Rs1,53,000 ~ 1Lacs+</t>
  </si>
  <si>
    <t>Ontela Mondaiah</t>
  </si>
  <si>
    <t>P.Lalaiah</t>
  </si>
  <si>
    <t>Rs23,52,327 ~ 23Lacs+</t>
  </si>
  <si>
    <t>Pakala Devadanam</t>
  </si>
  <si>
    <t>Rs11,787 ~ 11Thou+</t>
  </si>
  <si>
    <t>RAMAGALLA PARAMESHWAR</t>
  </si>
  <si>
    <t>Rs23,35,000 ~ 23Lacs+</t>
  </si>
  <si>
    <t>KORIVI VENUGOPAL</t>
  </si>
  <si>
    <t>Somaiah Ganapuram</t>
  </si>
  <si>
    <t>Vonteri Jaipal</t>
  </si>
  <si>
    <t>Zahirabad</t>
  </si>
  <si>
    <t>SURESH KUMAR SHETKAR</t>
  </si>
  <si>
    <t>Rs30,11,999 ~ 30Lacs+</t>
  </si>
  <si>
    <t>BAGANNA</t>
  </si>
  <si>
    <t>Rs16,73,500 ~ 16Lacs+</t>
  </si>
  <si>
    <t>Basava Raj Patil</t>
  </si>
  <si>
    <t>Rs58,50,000 ~ 58Lacs+</t>
  </si>
  <si>
    <t>Rs2,55,000 ~ 2Lacs+</t>
  </si>
  <si>
    <t>Benjamin Raju</t>
  </si>
  <si>
    <t>IJP</t>
  </si>
  <si>
    <t>Chitta Rajeshwar Rao</t>
  </si>
  <si>
    <t>Rs16,95,000 ~ 16Lacs+</t>
  </si>
  <si>
    <t>M. RAVINDRA REDDY</t>
  </si>
  <si>
    <t>Rs12,90,000 ~ 12Lacs+</t>
  </si>
  <si>
    <t>M. SHIVA KUMAR</t>
  </si>
  <si>
    <t>Rs2,94,24,500 ~ 2Crore+</t>
  </si>
  <si>
    <t>Rs5,00,734 ~ 5Lacs+</t>
  </si>
  <si>
    <t>M.Vishnu Mudiraj</t>
  </si>
  <si>
    <t>Rs17,05,000 ~ 17Lacs+</t>
  </si>
  <si>
    <t>Rs14,00,000 ~ 14Lacs+</t>
  </si>
  <si>
    <t>Powar Singh Hatti Singh</t>
  </si>
  <si>
    <t>SYED YOUSUF ALI</t>
  </si>
  <si>
    <t>Rs3,29,00,000 ~ 3Crore+</t>
  </si>
  <si>
    <t>BARIGE GATTAIAH YADAV</t>
  </si>
  <si>
    <t>GADDAM RAJI REDDY</t>
  </si>
  <si>
    <t>PANAKANTI SATISH KUMAR</t>
  </si>
  <si>
    <t>PEDDI RAVINDER</t>
  </si>
  <si>
    <t>B. SURESH</t>
  </si>
  <si>
    <t>DR. BAPU REDDY</t>
  </si>
  <si>
    <t>BIGALA GANESH GUPTA</t>
  </si>
  <si>
    <t>MADHU YASKHI GOUD</t>
  </si>
  <si>
    <t>YEDLA RAMU</t>
  </si>
  <si>
    <t>DUDDEMPUDI SAMBASIVA RAO CHOUDARY</t>
  </si>
  <si>
    <t>P.VINAY KUMAR</t>
  </si>
  <si>
    <t>DR. V.SATHYANARAYANA MURTHY</t>
  </si>
  <si>
    <t>S. SUJATHA</t>
  </si>
  <si>
    <t>TPPP</t>
  </si>
  <si>
    <t>AARIS MOHAMMED</t>
  </si>
  <si>
    <t>KANDEM PRABHAKAR</t>
  </si>
  <si>
    <t>GADDAM SRINIVAS</t>
  </si>
  <si>
    <t>RAPELLY SRINIVAS</t>
  </si>
  <si>
    <t>CHENGAL BAGANNA</t>
  </si>
  <si>
    <t>M.VISHNU MUDIRAJ</t>
  </si>
  <si>
    <t>BENJAMIN RAJU</t>
  </si>
  <si>
    <t>MALKAPURAM SHIVA KUMAR</t>
  </si>
  <si>
    <t>MALLESH RAVINDER REDDY</t>
  </si>
  <si>
    <t>CHITTA RAJESHWAR RAO</t>
  </si>
  <si>
    <t>POWAR SINGH HATTI SINGH</t>
  </si>
  <si>
    <t>BASAVA RAJ PATIL</t>
  </si>
  <si>
    <t>NARENDRANATH .C</t>
  </si>
  <si>
    <t>P. NIROOP REDDY</t>
  </si>
  <si>
    <t>Y. SHANKAR GOUD</t>
  </si>
  <si>
    <t>KOVURI PRABHAKAR</t>
  </si>
  <si>
    <t>KHAJA QUAYUM ANWAR</t>
  </si>
  <si>
    <t>D. YADESHWAR</t>
  </si>
  <si>
    <t>BSP(AP</t>
  </si>
  <si>
    <t>K. SUDHEER REDDY</t>
  </si>
  <si>
    <t>)
 LSP</t>
  </si>
  <si>
    <t>KUNDETI RAVI</t>
  </si>
  <si>
    <t>INDRASENA REDDY NALLU</t>
  </si>
  <si>
    <t>M.BABU RAO PADMASHALI</t>
  </si>
  <si>
    <t>BHEEMSEN.T</t>
  </si>
  <si>
    <t>SARVEY SATHYANARAYANA</t>
  </si>
  <si>
    <t>S.D.KRISHNA MURTHY</t>
  </si>
  <si>
    <t>T.DEVENDER GOUD</t>
  </si>
  <si>
    <t>NARENDER KUMBALA</t>
  </si>
  <si>
    <t>PRATHANI RAMAKRISHNA</t>
  </si>
  <si>
    <t>LION C.FRANCIS.MJF</t>
  </si>
  <si>
    <t>N.V.RAMA REDDY</t>
  </si>
  <si>
    <t>DR.LAVU RATHAIAH (VIGNAN)</t>
  </si>
  <si>
    <t>KANTE KANAKAIAH GANGAPUTRA</t>
  </si>
  <si>
    <t>KOYALKAR BHOJRAJ</t>
  </si>
  <si>
    <t>CHENNURI VENKATA SUBBA RAO</t>
  </si>
  <si>
    <t>JAJULA BHASKAR</t>
  </si>
  <si>
    <t>LT.COL. (Retd.) DUSERLA PAPA RAIDU</t>
  </si>
  <si>
    <t>MOHAMMED MANSOOR ALI</t>
  </si>
  <si>
    <t>S.VICTOR</t>
  </si>
  <si>
    <t>K.SRINIVASA RAJU</t>
  </si>
  <si>
    <t>ANJAN KUMAR YADAV M</t>
  </si>
  <si>
    <t>BANDARU DATTATREYA</t>
  </si>
  <si>
    <t>M. D. MAHMOOD ALI</t>
  </si>
  <si>
    <t>M. VENKATESH</t>
  </si>
  <si>
    <t>SRINIVASA SUDHISH RAMBHOTLA</t>
  </si>
  <si>
    <t>ABDUS SATTAR MUJAHED</t>
  </si>
  <si>
    <t>IMDAD JAH</t>
  </si>
  <si>
    <t>P. DAMODER REDDY</t>
  </si>
  <si>
    <t>DR. DASOJU SRAVAN KUMAR</t>
  </si>
  <si>
    <t>S. DEVAIAH</t>
  </si>
  <si>
    <t>C.V.L. NARASIMHA RAO</t>
  </si>
  <si>
    <t>DR .POLISHETTY RAM MOHAN</t>
  </si>
  <si>
    <t>SAP</t>
  </si>
  <si>
    <t>MOHD. OSMAN QURESHEE</t>
  </si>
  <si>
    <t>AJBP</t>
  </si>
  <si>
    <t>SHIRAZ KHAN</t>
  </si>
  <si>
    <t>ASEERVADAM LELLAPALLI</t>
  </si>
  <si>
    <t>AMBATI KRISHNA MURTHY</t>
  </si>
  <si>
    <t>B. GOPALA KRISHNA</t>
  </si>
  <si>
    <t>DEVI DAS RAO GHODKE</t>
  </si>
  <si>
    <t>BABER ALI KHAN</t>
  </si>
  <si>
    <t>M. BHAGYA MATHA</t>
  </si>
  <si>
    <t>CH. MURAHARI</t>
  </si>
  <si>
    <t>G. RAJAIAH</t>
  </si>
  <si>
    <t>K. SRINIVASA CHARI</t>
  </si>
  <si>
    <t>P. LAXMAN RAO GOUD</t>
  </si>
  <si>
    <t>SATISH AGARWAL</t>
  </si>
  <si>
    <t>SAMY MOHAMMED</t>
  </si>
  <si>
    <t>ASADUDDIN OWAISI</t>
  </si>
  <si>
    <t>S. GOPAL SINGH</t>
  </si>
  <si>
    <t>TAHER KAMAL KHUNDMIRI</t>
  </si>
  <si>
    <t>FATIMA .A</t>
  </si>
  <si>
    <t>P. VENKATESWARA RAO</t>
  </si>
  <si>
    <t>D. SURENDER</t>
  </si>
  <si>
    <t>ALKASARY MOHSIN</t>
  </si>
  <si>
    <t>ALTAF AHMED KHAN</t>
  </si>
  <si>
    <t>M.A. QUDDUS GHORI</t>
  </si>
  <si>
    <t>M.A. BASITH</t>
  </si>
  <si>
    <t>MD. OSMAN</t>
  </si>
  <si>
    <t>B. RAVI YADAV</t>
  </si>
  <si>
    <t>N.L. SRINIVAS</t>
  </si>
  <si>
    <t>M.A. SATTAR</t>
  </si>
  <si>
    <t>D. SADANAND</t>
  </si>
  <si>
    <t>SYED ABDUL GAFFER</t>
  </si>
  <si>
    <t>SARDAR SINGH</t>
  </si>
  <si>
    <t>M.A. HABEEB</t>
  </si>
  <si>
    <t>Chelvella</t>
  </si>
  <si>
    <t>JAIPAL REDDY SUDINI</t>
  </si>
  <si>
    <t>A.P.JITHENDER REDDY</t>
  </si>
  <si>
    <t>BADDAM BAL REDDY</t>
  </si>
  <si>
    <t>C.SRINIVAS RAO</t>
  </si>
  <si>
    <t>KASANI GNANESWAR</t>
  </si>
  <si>
    <t>KUMMARI GIRI</t>
  </si>
  <si>
    <t>DASARI SARALA DEVI</t>
  </si>
  <si>
    <t>DR.B.RAGHUVEER REDDY</t>
  </si>
  <si>
    <t>SAMA SRINIVASULU</t>
  </si>
  <si>
    <t>S.MALLA REDDY</t>
  </si>
  <si>
    <t>G.MALLESHAM GOUD</t>
  </si>
  <si>
    <t>RAMESHWARAM JANGAIAH</t>
  </si>
  <si>
    <t>LAXMINARAYANA</t>
  </si>
  <si>
    <t>VENKATRAM NAIK</t>
  </si>
  <si>
    <t>SAYAMOLLA NARSIMULU</t>
  </si>
  <si>
    <t>USAIN RANGAMMA</t>
  </si>
  <si>
    <t>YETTI CHINNA YENKAIAH</t>
  </si>
  <si>
    <t>YETTY LINGAIAH</t>
  </si>
  <si>
    <t>KANDUR KURMAIAH</t>
  </si>
  <si>
    <t>KARRE JANGAIAH</t>
  </si>
  <si>
    <t>GANGAPURI RAVINDAR GOUD</t>
  </si>
  <si>
    <t>GAJJA NARSIMULU</t>
  </si>
  <si>
    <t>CHENNAMSETTY DASHARATHA RAMULU HOLEA DASARI</t>
  </si>
  <si>
    <t>M.A. JABBAR</t>
  </si>
  <si>
    <t>DEPALLY MAISAIAH</t>
  </si>
  <si>
    <t>DEPALLE SAYANNA</t>
  </si>
  <si>
    <t>K. NARSIMULU</t>
  </si>
  <si>
    <t>NAGENDER REDDY. K</t>
  </si>
  <si>
    <t>PANDU</t>
  </si>
  <si>
    <t>BUDIGA JANGAM LAXMAMMA</t>
  </si>
  <si>
    <t>MOHD. GHOUSE MOINUDDIN</t>
  </si>
  <si>
    <t>MALA JANGILAMMA</t>
  </si>
  <si>
    <t>RAJESH NAIK</t>
  </si>
  <si>
    <t>RAIKANTI RAMADAS MADIGA</t>
  </si>
  <si>
    <t>V. VENKATESHWARLU</t>
  </si>
  <si>
    <t>B. SEENAIAH GOUD</t>
  </si>
  <si>
    <t>KUCHAKULLA YADAGIRI REDDY</t>
  </si>
  <si>
    <t>K. CHANDRASEKHAR RAO</t>
  </si>
  <si>
    <t>DEVARAKONDA VITTAL RAO</t>
  </si>
  <si>
    <t>PALEM SUDARSHAN GOUD</t>
  </si>
  <si>
    <t>ABDUL KAREEM KHAJA MOHAMMAD</t>
  </si>
  <si>
    <t>ASIRVADAM</t>
  </si>
  <si>
    <t>KOLLA VENKATESH MADIGA</t>
  </si>
  <si>
    <t>GUNDALA VIJAYALAKSHMI</t>
  </si>
  <si>
    <t>B. BALRAJ GOUD</t>
  </si>
  <si>
    <t>MUNISWAMY.C.R</t>
  </si>
  <si>
    <t>SJP(R)</t>
  </si>
  <si>
    <t>USHAN SATHYAMMA</t>
  </si>
  <si>
    <t>GUVVALA BALARAJU</t>
  </si>
  <si>
    <t>TANGIRALA PARAMJYOTHI</t>
  </si>
  <si>
    <t>DR. MANDA JAGANNATH</t>
  </si>
  <si>
    <t>DR. T. RATNAKARA</t>
  </si>
  <si>
    <t>DEVANI SATYANARAYANA</t>
  </si>
  <si>
    <t>S.P.FERRY ROY</t>
  </si>
  <si>
    <t>G. VIDYASAGAR</t>
  </si>
  <si>
    <t>ANAPOSALA VENKATESH</t>
  </si>
  <si>
    <t>N. KURUMAIAH</t>
  </si>
  <si>
    <t>BUDDULA SRINIVAS</t>
  </si>
  <si>
    <t>A.V. SHIVA KUMAR</t>
  </si>
  <si>
    <t>SIRIGIRI MANNEM</t>
  </si>
  <si>
    <t>HANUMANTHU</t>
  </si>
  <si>
    <t>GUTHA SUKENDER REDDY</t>
  </si>
  <si>
    <t>NAZEERUDDIN</t>
  </si>
  <si>
    <t>VEDIRE SRIRAM REDDY</t>
  </si>
  <si>
    <t>SURAVARAM SUDHAKAR REDDY</t>
  </si>
  <si>
    <t>A. NAGESHWAR RAO</t>
  </si>
  <si>
    <t>PADURI KARUNA</t>
  </si>
  <si>
    <t>DAIDA LINGAIAH</t>
  </si>
  <si>
    <t>MD. NAZEEMUDDIN</t>
  </si>
  <si>
    <t>BOLUSANI KRISHNAIAH</t>
  </si>
  <si>
    <t>BOLLA KARUNAKAR</t>
  </si>
  <si>
    <t>MARRY NEHEMIAH</t>
  </si>
  <si>
    <t>YALAGANDULA RAMU</t>
  </si>
  <si>
    <t>K.V.SRINIVASA CHARYULU</t>
  </si>
  <si>
    <t>SHAIK AHMED</t>
  </si>
  <si>
    <t>CHINTHA SAMBA MURTHY</t>
  </si>
  <si>
    <t>NOMULA NARSIMHAIAH</t>
  </si>
  <si>
    <t>SIDDHARTHA PHOOLEY</t>
  </si>
  <si>
    <t>CHANDRA MOULI GANDAM</t>
  </si>
  <si>
    <t>PALLA PRABHAKAR REDDY</t>
  </si>
  <si>
    <t>RACHA SUBHADRA REDDY</t>
  </si>
  <si>
    <t>GUMMI BAKKA REDDY</t>
  </si>
  <si>
    <t>POOSA BALA KISHAN BESTA</t>
  </si>
  <si>
    <t>PERUKA ANJAIAH</t>
  </si>
  <si>
    <t>MAMIDIGALLA JOHN BABU</t>
  </si>
  <si>
    <t>MEDI NARSIMHA</t>
  </si>
  <si>
    <t>RUPANI RAMESH VADDERA</t>
  </si>
  <si>
    <t>SANGU MALLAYYA</t>
  </si>
  <si>
    <t>SIRUPANGI RAMULU</t>
  </si>
  <si>
    <t>warangal</t>
  </si>
  <si>
    <t>JAYAPAL. V</t>
  </si>
  <si>
    <t>DOMMATI SAMBAIAH</t>
  </si>
  <si>
    <t>RAJAIAH SIRICILLA</t>
  </si>
  <si>
    <t>LALAIAH P</t>
  </si>
  <si>
    <t>ONTELA MONDAIAH</t>
  </si>
  <si>
    <t>DR. CHANDRAGIRI RAJAMOULY</t>
  </si>
  <si>
    <t>BALLEPU VENKAT NARSINGA RAO</t>
  </si>
  <si>
    <t>KANNAM VENKANNA</t>
  </si>
  <si>
    <t>KRISHNADHI SRILATHA</t>
  </si>
  <si>
    <t>SOMAIAH GANAPURAM</t>
  </si>
  <si>
    <t>DAMERA MOGILI</t>
  </si>
  <si>
    <t>DUBASI NARSING</t>
  </si>
  <si>
    <t>PAKALA DEVADANAM</t>
  </si>
  <si>
    <t>D. SREEDHAR RAO</t>
  </si>
  <si>
    <t>Mahbubabad</t>
  </si>
  <si>
    <t>KUNJA SRINIVASA RAO</t>
  </si>
  <si>
    <t>GUMMADI PULLAIAH</t>
  </si>
  <si>
    <t>D.T. NAIK</t>
  </si>
  <si>
    <t>PODEM SAMMAIAH</t>
  </si>
  <si>
    <t>BANOTH MOLCHAND</t>
  </si>
  <si>
    <t>KALTHI VEERASWAMY</t>
  </si>
  <si>
    <t>KECHELA RANGA REDDY</t>
  </si>
  <si>
    <t>DATLA NAGESWAR RAO</t>
  </si>
  <si>
    <t>PADIGA YERRAIAH</t>
  </si>
  <si>
    <t>P. SATYANARAYANA</t>
  </si>
  <si>
    <t>KAPILAVAI RAVINDER</t>
  </si>
  <si>
    <t>THONDAPU VENKATESWARA RAO</t>
  </si>
  <si>
    <t>NAMA NAGESWARA RAO</t>
  </si>
  <si>
    <t>RENUKA CHOWDHURY</t>
  </si>
  <si>
    <t>JALAGAM HEMAMALINI</t>
  </si>
  <si>
    <t>JUPELLI SATYANARAYANA</t>
  </si>
  <si>
    <t>MANUKONDA RAGHURAM PRASAD</t>
  </si>
  <si>
    <t>SHAIK MADAR SAHEB</t>
  </si>
  <si>
    <t>AVULA VENKATESWARLU</t>
  </si>
  <si>
    <t>CHANDA LINGAIAH</t>
  </si>
  <si>
    <t>DANDA LINGAIAH</t>
  </si>
  <si>
    <t>BANOTH LAXMA NAIK</t>
  </si>
  <si>
    <t>MALLAVARAPU JEREMIAH</t>
  </si>
  <si>
    <t>KISHORE CHANDRA SURYANARAYANA DEO VYRICHERLA</t>
  </si>
  <si>
    <t>KURUSA BOJJAIAH</t>
  </si>
  <si>
    <t>GADUGU BALAYYA DORA</t>
  </si>
  <si>
    <t>MIDIYAM BABU RAO</t>
  </si>
  <si>
    <t>LAKE RAJA RAO</t>
  </si>
  <si>
    <t>MEENAKA SIMHACHALAM</t>
  </si>
  <si>
    <t>VADIGALA PENTAYYA</t>
  </si>
  <si>
    <t>APPA RAO KINJEDI</t>
  </si>
  <si>
    <t>ARIKA GUMPA SWAMY</t>
  </si>
  <si>
    <t>ILLA RAMI REDDY</t>
  </si>
  <si>
    <t>JAYALAKSHMI SHAMBUDU</t>
  </si>
  <si>
    <t>YERRNNAIDU KINJARAPU</t>
  </si>
  <si>
    <t>KILLI KRUPA RANI</t>
  </si>
  <si>
    <t>TANKALA SUDHAKARA RAO</t>
  </si>
  <si>
    <t>DUPPALA RAVINDARA BABU</t>
  </si>
  <si>
    <t>1 90</t>
  </si>
  <si>
    <t>KALYANI VARUDU</t>
  </si>
  <si>
    <t>APPALANAIDU KONDAPALLI</t>
  </si>
  <si>
    <t>GOTTAPU CHINNAM NAIDU</t>
  </si>
  <si>
    <t>JHANSI LAKSHMI BOTCHA</t>
  </si>
  <si>
    <t>PAKALAPATI SANYASI RAJU</t>
  </si>
  <si>
    <t>KIMIDI GANAPATHI RAO</t>
  </si>
  <si>
    <t>L.K.JAIN</t>
  </si>
  <si>
    <t>DATTLA SATYA APPALA SIVANANDHA RAJU</t>
  </si>
  <si>
    <t>VENKATA SATYANARAYANA RAGHUMANDA</t>
  </si>
  <si>
    <t>VARRI MAHESWARA RAO</t>
  </si>
  <si>
    <t>Visakkhapatnam</t>
  </si>
  <si>
    <t>I.M.AHMED</t>
  </si>
  <si>
    <t>DAGGUBATI PURANDESWARI</t>
  </si>
  <si>
    <t>DR.M.V.V.S.MURTHI</t>
  </si>
  <si>
    <t>D.V.SUBBARAO</t>
  </si>
  <si>
    <t>PALLA SRINIVASA RAO</t>
  </si>
  <si>
    <t>BETHALA KEGIYA RANI</t>
  </si>
  <si>
    <t>D.BHARATHI</t>
  </si>
  <si>
    <t>)
 PPOI</t>
  </si>
  <si>
    <t>D.V.RAMANA (VASU</t>
  </si>
  <si>
    <t>MASTER)
  RAMESH LANKA</t>
  </si>
  <si>
    <t>BHSAS</t>
  </si>
  <si>
    <t>M.T.VENKATESWARALU</t>
  </si>
  <si>
    <t>P
 LSP</t>
  </si>
  <si>
    <t>APPARAO GOLAGANA</t>
  </si>
  <si>
    <t>BANDAM VENKATA RAO YADAV</t>
  </si>
  <si>
    <t>YADDANAPUDI RANGARAO</t>
  </si>
  <si>
    <t>YALAMANCHILI PRASAD</t>
  </si>
  <si>
    <t>RANGARAJU KALIDINDI</t>
  </si>
  <si>
    <t>Anakapalli</t>
  </si>
  <si>
    <t>APPA RAO KIRLA</t>
  </si>
  <si>
    <t>3 056</t>
  </si>
  <si>
    <t>BHEEMISETTI NAGESWARARAO</t>
  </si>
  <si>
    <t>VENKATA RAMANA BABU</t>
  </si>
  <si>
    <t>PILLA SABBAM HARI</t>
  </si>
  <si>
    <t>PULAMARASETTI VENKATA RAMANA</t>
  </si>
  <si>
    <t>BOYINA NAGESWARA RAO</t>
  </si>
  <si>
    <t>NANDA GOPAL GANDHAM</t>
  </si>
  <si>
    <t>PATHALA SATYA RAO</t>
  </si>
  <si>
    <t>DOMMETI SUDHAKAR</t>
  </si>
  <si>
    <t>M.M.PALLAMRAJU</t>
  </si>
  <si>
    <t>BIKKINA VISWESWARA RAO</t>
  </si>
  <si>
    <t>VASAMSETTY SATYA</t>
  </si>
  <si>
    <t>ALURI VIJAYA LAKSHMI</t>
  </si>
  <si>
    <t>UDAYA KUMAR KONDEPUDI</t>
  </si>
  <si>
    <t>GALI SATYAVATHI</t>
  </si>
  <si>
    <t>GIDLA SIMHACHALAM</t>
  </si>
  <si>
    <t>CHALAMALASETTY SUNIL</t>
  </si>
  <si>
    <t>NAMALA SATYANARAYANA</t>
  </si>
  <si>
    <t>N.PALLAMRAJU</t>
  </si>
  <si>
    <t>BUGATHA BANGARRAO</t>
  </si>
  <si>
    <t>CPI(ML)</t>
  </si>
  <si>
    <t>AKAY SURYANARAYANA</t>
  </si>
  <si>
    <t>(L)
 IND</t>
  </si>
  <si>
    <t>CHAGANTI SURYA NARAYANA MURTHY</t>
  </si>
  <si>
    <t>DANAM LAZAR BABU</t>
  </si>
  <si>
    <t>BADAMPUDI BABURAO</t>
  </si>
  <si>
    <t>KOMMABATTULA UMA</t>
  </si>
  <si>
    <t>GEDDAM SAMPADA RAO</t>
  </si>
  <si>
    <t>DOCTOR GEDELA VARALAKSHMI</t>
  </si>
  <si>
    <t>G.V.HARSHA KUMAR</t>
  </si>
  <si>
    <t>P.V.CHAKRAVARTHI</t>
  </si>
  <si>
    <t>POTHULA PRAMEELA DEVI</t>
  </si>
  <si>
    <t>MASA RAMADASU</t>
  </si>
  <si>
    <t>YALANGI RAMESH</t>
  </si>
  <si>
    <t>ARUNA KUMAR VUNDAVALLI</t>
  </si>
  <si>
    <t>M. MURALI MOHAN</t>
  </si>
  <si>
    <t>VAJRAPU KOTESWARA RAO</t>
  </si>
  <si>
    <t>SOMU VEERRAJU</t>
  </si>
  <si>
    <t>UPPALAPATI VENKATA KRISHNAM RAJU</t>
  </si>
  <si>
    <t>DATLA RAYA JAGAPATHI RAJU</t>
  </si>
  <si>
    <t>DR. PALADUGU CHANDRA MOULI</t>
  </si>
  <si>
    <t>MEDAPATI PAPIREDDY</t>
  </si>
  <si>
    <t>MEDA SRINIVAS</t>
  </si>
  <si>
    <t>PARAMATA GANESWARA RAO</t>
  </si>
  <si>
    <t>MUSHINI RAMAKRISHNA RAO</t>
  </si>
  <si>
    <t>VASAMSETTY NAGESWARA RAO</t>
  </si>
  <si>
    <t>SANABOINA SUBHALAKSHMI</t>
  </si>
  <si>
    <t>THOTA SITA RAMA LAKSHMI</t>
  </si>
  <si>
    <t>MANTHENA VENKTARAJU</t>
  </si>
  <si>
    <t>KODURI VENKATA SUBBA RAJU</t>
  </si>
  <si>
    <t>K P REDDAIAH YADAV</t>
  </si>
  <si>
    <t>S N RAJU</t>
  </si>
  <si>
    <t>KONAKALLA NARAYANA RAO</t>
  </si>
  <si>
    <t>CHIGURUPATI RAMALINGESWARA RAO</t>
  </si>
  <si>
    <t>BADIGA RAMAKRISHNA</t>
  </si>
  <si>
    <t>BHOGADI RAMA DEVI</t>
  </si>
  <si>
    <t>KOPPULA VENKATESWARA RAO</t>
  </si>
  <si>
    <t>CHENNAMSETTI RAMACHANDRAIAH</t>
  </si>
  <si>
    <t>YARLAGADDA RAMAMOHANA RAO</t>
  </si>
  <si>
    <t>VARA LAKSHMI KONERU</t>
  </si>
  <si>
    <t>G.V. NAGESWARA RAO</t>
  </si>
  <si>
    <t>YENDURI SUBRAMANYESWA RAO (
 MANI )</t>
  </si>
  <si>
    <t>LAGADAPATI RAJA GOPAL</t>
  </si>
  <si>
    <t>LAKA VENGALA RAO YADAV</t>
  </si>
  <si>
    <t>VAMSI MOHAN VALLABHANENI</t>
  </si>
  <si>
    <t>SISTLA NARASIMHA MURTHY</t>
  </si>
  <si>
    <t>DEVINENI KISHORE KUMAR</t>
  </si>
  <si>
    <t>RAJIV CHANUMOLU</t>
  </si>
  <si>
    <t>APPIKATLA JAWAHAR</t>
  </si>
  <si>
    <t>KRISHNA MURTHY SUNKARA</t>
  </si>
  <si>
    <t>JAKKA TARAKA MALLIKHARJUNA RAO</t>
  </si>
  <si>
    <t>DEVERASETTY RAVINDRA BABU</t>
  </si>
  <si>
    <t>DEVIREDDY RAVINDRANATHA REDDY</t>
  </si>
  <si>
    <t>PERUPOGU VENKATESWARA RAO</t>
  </si>
  <si>
    <t>BAIPUDI NAGESWARA RAO</t>
  </si>
  <si>
    <t>BOPPA VENKATESWARA RAO</t>
  </si>
  <si>
    <t>BOLISETTY HARIBABU</t>
  </si>
  <si>
    <t>VEERLA SANJEEVA RAO</t>
  </si>
  <si>
    <t>VENKATA RAO P.</t>
  </si>
  <si>
    <t>SENAPATHI CHIRANJEEVI</t>
  </si>
  <si>
    <t>SHAIK MASTAN</t>
  </si>
  <si>
    <t>1365 7</t>
  </si>
  <si>
    <t>MADALA RAJENDRA</t>
  </si>
  <si>
    <t>RAYAPATI SAMBASIVA RAO</t>
  </si>
  <si>
    <t>46 51</t>
  </si>
  <si>
    <t>MODUGULA VENUGOPALA REDDY</t>
  </si>
  <si>
    <t>EDARA SAIPRASAD</t>
  </si>
  <si>
    <t>GANUGAPENTA UTTAMAREDDY</t>
  </si>
  <si>
    <t>SOUDAGAR MASTAN VALI</t>
  </si>
  <si>
    <t>KESARI SRINIVASA REDDY</t>
  </si>
  <si>
    <t>RAMADUGU VENKATA SUBBA RAO"</t>
  </si>
  <si>
    <t>BATTULA. ROSAYYA</t>
  </si>
  <si>
    <t>DEVARAPALLI BUJJI BABU</t>
  </si>
  <si>
    <t>GEN BJP</t>
  </si>
  <si>
    <t>DR.NARAYANAM RADHA DEVI</t>
  </si>
  <si>
    <t>GARRE RAMAKRISHNA</t>
  </si>
  <si>
    <t>DAMA MOHANA RAO</t>
  </si>
  <si>
    <t>YATHAPU KONDAREDDY</t>
  </si>
  <si>
    <t>309 6</t>
  </si>
  <si>
    <t>ABDUL SATTAR . G.</t>
  </si>
  <si>
    <t>BCUF</t>
  </si>
  <si>
    <t>1T.MAHESH NAIDU</t>
  </si>
  <si>
    <t>VENNUPUSA VENKATESWARA REDDY</t>
  </si>
  <si>
    <t>SINGAM VENKATESWARA REDDY</t>
  </si>
  <si>
    <t>GADDAM RAMAKRISHNA</t>
  </si>
  <si>
    <t>JALLI VENKATESH</t>
  </si>
  <si>
    <t>B.NAGA JAYA CHANDRA REDDY</t>
  </si>
  <si>
    <t>DR.P.R.PARAMESWAR REDDY</t>
  </si>
  <si>
    <t>DEVI RAMALINGAPPA</t>
  </si>
  <si>
    <t>V.V. RAMANA</t>
  </si>
  <si>
    <t>J C RAMANJULA REDDY</t>
  </si>
  <si>
    <t>NARESH CINE ACTOR</t>
  </si>
  <si>
    <t>B.S.P.SREERAMULU</t>
  </si>
  <si>
    <t>P. PRASAD (PEETLA PRASAD)</t>
  </si>
  <si>
    <t>JAMBAPURAM MUNI REDDY</t>
  </si>
  <si>
    <t>Y.S. JAGAN MOHAN REDDY</t>
  </si>
  <si>
    <t>PALEM SRIKANTH REDDY</t>
  </si>
  <si>
    <t>VANGALA SHASHI BHUSHAN REDDY</t>
  </si>
  <si>
    <t>KASIBHATLA SAINATH SARMA</t>
  </si>
  <si>
    <t>N. KISHORE KUMAR REDDY</t>
  </si>
  <si>
    <t>KUNCHAM VENKATA SUBBA REDDY</t>
  </si>
  <si>
    <t>DR. KHALEEL BASHA</t>
  </si>
  <si>
    <t>GAJJALA RAMA SUBBA REDDY</t>
  </si>
  <si>
    <t>GUDIPATI. PRASANNA KUMAR</t>
  </si>
  <si>
    <t>C. GOPI NARASIMHA REDDY</t>
  </si>
  <si>
    <t>CHINNAPA REDDY KOMMA</t>
  </si>
  <si>
    <t>BJSH</t>
  </si>
  <si>
    <t>Y. SEKHARA REDDY</t>
  </si>
  <si>
    <t>S. ALI SHER</t>
  </si>
  <si>
    <t>THIMMAPPAGARI VENKATA SIVA REDDY</t>
  </si>
  <si>
    <t>V. NARENDRA</t>
  </si>
  <si>
    <t>S. RAJA MADIGA</t>
  </si>
  <si>
    <t>YELLIPALAM RAMESH REDDY</t>
  </si>
  <si>
    <t>SIVANARAYANA REDDY CHADIPIRALLA</t>
  </si>
  <si>
    <t>J. SUBBARAYUDU</t>
  </si>
  <si>
    <t>S. PADMA NAGESWARA RAO</t>
  </si>
  <si>
    <t>BATHINA NARASIMHA RAO</t>
  </si>
  <si>
    <t>MEKAPATI RAJAMOHAN REDDY</t>
  </si>
  <si>
    <t>VANTERU VENU GOPALA REDDY</t>
  </si>
  <si>
    <t>JANA RAMACHANDRAIAH</t>
  </si>
  <si>
    <t>VEMURI BHASKARA RAO</t>
  </si>
  <si>
    <t>SIDDIRAJU SATYANARAYANA</t>
  </si>
  <si>
    <t>KARIMULLA"</t>
  </si>
  <si>
    <t>MUCHAKALA CHANDRA SEKHAR YADAV</t>
  </si>
  <si>
    <t>VENKATA BHASKAR REDDY DIRISALA"</t>
  </si>
  <si>
    <t>SYED HAMZA HUSSAINY"</t>
  </si>
  <si>
    <t>CHINTA MOHAN</t>
  </si>
  <si>
    <t>VARLA RAMAIAH</t>
  </si>
  <si>
    <t>N.VENKATASWAMY</t>
  </si>
  <si>
    <t>JUVVIGUNTA VENKATESWARLU</t>
  </si>
  <si>
    <t>DEGALA SURYANARAYANA"</t>
  </si>
  <si>
    <t>VARAPRASADA RAO. V</t>
  </si>
  <si>
    <t>OREPALLI VENKATA KRISHNA PRASAD</t>
  </si>
  <si>
    <t>KATTAMANCHI PRABAKHAR"</t>
  </si>
  <si>
    <t>YALAVADI MUNIKRISHNAIAH</t>
  </si>
  <si>
    <t>ALLAPUREDDY. HARINATHA REDDY"</t>
  </si>
  <si>
    <t>RAMESH KUMAR REDDY REDDAPPAGARI"</t>
  </si>
  <si>
    <t>SUNKARA SREENIVAS"</t>
  </si>
  <si>
    <t>DR. ARAVA. VENKATA SUBBA REDDY MBBS DCH</t>
  </si>
  <si>
    <t>ADI NARAYANA REDDY .V"</t>
  </si>
  <si>
    <t>PLSP</t>
  </si>
  <si>
    <t>D.A. SRINIVAS"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</si>
</sst>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 d"/>
    <numFmt numFmtId="165" formatCode="m yyyy"/>
    <numFmt numFmtId="166" formatCode="yyyy m"/>
  </numFmts>
  <fonts count="5">
    <font>
      <sz val="10.0"/>
      <color rgb="FF000000"/>
      <name val="Arial"/>
    </font>
    <font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bottom" wrapText="0"/>
    </xf>
    <xf borderId="2" fillId="2" fontId="3" numFmtId="0" xfId="0" applyAlignment="1" applyBorder="1" applyFill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3" fillId="2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3" fillId="2" fontId="3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top" wrapText="0"/>
    </xf>
    <xf borderId="4" fillId="2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4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166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</v>
      </c>
      <c r="B1" s="2" t="s">
        <v>1</v>
      </c>
      <c r="C1" s="2" t="s">
        <v>6</v>
      </c>
      <c r="D1" s="3" t="s">
        <v>2</v>
      </c>
      <c r="E1" s="3" t="s">
        <v>7</v>
      </c>
      <c r="F1" s="3" t="s">
        <v>8</v>
      </c>
      <c r="G1" s="3" t="s">
        <v>9</v>
      </c>
      <c r="H1" s="3" t="s">
        <v>4</v>
      </c>
      <c r="I1" s="3" t="s">
        <v>10</v>
      </c>
      <c r="J1" s="3" t="s">
        <v>12</v>
      </c>
      <c r="K1" s="3" t="s">
        <v>14</v>
      </c>
      <c r="L1" s="3" t="s">
        <v>18</v>
      </c>
      <c r="M1" s="3" t="s">
        <v>19</v>
      </c>
      <c r="N1" s="2" t="s">
        <v>20</v>
      </c>
      <c r="O1" s="3" t="s">
        <v>21</v>
      </c>
      <c r="P1" s="4" t="s">
        <v>5</v>
      </c>
      <c r="Q1" s="1" t="s">
        <v>11</v>
      </c>
      <c r="R1" s="1" t="s">
        <v>13</v>
      </c>
      <c r="S1" s="4" t="s">
        <v>15</v>
      </c>
      <c r="T1" s="4" t="s">
        <v>16</v>
      </c>
      <c r="U1" s="1" t="s">
        <v>17</v>
      </c>
    </row>
    <row r="2">
      <c r="B2" s="6" t="s">
        <v>22</v>
      </c>
      <c r="C2" s="8"/>
      <c r="D2" s="10" t="s">
        <v>25</v>
      </c>
      <c r="E2" s="6" t="s">
        <v>30</v>
      </c>
      <c r="F2" s="12">
        <v>55.0</v>
      </c>
      <c r="G2" s="6" t="s">
        <v>31</v>
      </c>
      <c r="H2" s="8"/>
      <c r="I2" s="6" t="s">
        <v>32</v>
      </c>
      <c r="J2" s="12">
        <v>57856.0</v>
      </c>
      <c r="K2" s="12">
        <v>75.0</v>
      </c>
      <c r="L2" s="12">
        <v>57931.0</v>
      </c>
      <c r="M2" s="12">
        <v>6.71</v>
      </c>
      <c r="N2" s="12">
        <v>5.12</v>
      </c>
      <c r="O2" s="12">
        <v>1131211.0</v>
      </c>
      <c r="P2" s="18">
        <f>VLOOKUP(D2,Details!$C$1:$J$1000,3,FALSE)</f>
        <v>0</v>
      </c>
      <c r="Q2" s="19" t="str">
        <f>VLOOKUP(D2,Details!$C$1:$J$1000,4,FALSE)</f>
        <v>10th Pass</v>
      </c>
      <c r="R2" s="18">
        <f>VLOOKUP(D2,Details!$C$1:$J$1000,5,FALSE)</f>
        <v>55</v>
      </c>
      <c r="S2" s="19" t="str">
        <f>VLOOKUP(D2,Details!$C$1:$J$1000,6,FALSE)</f>
        <v>Rs8,65,000 ~ 8Lacs+</v>
      </c>
      <c r="T2" s="19" t="str">
        <f>VLOOKUP(D2,Details!$C$1:$J$1000,7,FALSE)</f>
        <v>Rs3,70,000 ~ 3Lacs+</v>
      </c>
      <c r="U2" s="19" t="str">
        <f>VLOOKUP(D2,Details!$C$1:$J$1000,8,FALSE)</f>
        <v/>
      </c>
    </row>
    <row r="3">
      <c r="B3" s="6" t="s">
        <v>22</v>
      </c>
      <c r="C3" s="8"/>
      <c r="D3" s="10" t="s">
        <v>97</v>
      </c>
      <c r="E3" s="6" t="s">
        <v>30</v>
      </c>
      <c r="F3" s="12">
        <v>39.0</v>
      </c>
      <c r="G3" s="6" t="s">
        <v>31</v>
      </c>
      <c r="H3" s="8"/>
      <c r="I3" s="6" t="s">
        <v>49</v>
      </c>
      <c r="J3" s="12">
        <v>257137.0</v>
      </c>
      <c r="K3" s="12">
        <v>44.0</v>
      </c>
      <c r="L3" s="12">
        <v>257181.0</v>
      </c>
      <c r="M3" s="12">
        <v>29.78</v>
      </c>
      <c r="N3" s="12">
        <v>22.74</v>
      </c>
      <c r="O3" s="12">
        <v>1131211.0</v>
      </c>
      <c r="P3" s="18">
        <f>VLOOKUP(D3,Details!$C$1:$J$1000,3,FALSE)</f>
        <v>0</v>
      </c>
      <c r="Q3" s="19" t="str">
        <f>VLOOKUP(D3,Details!$C$1:$J$1000,4,FALSE)</f>
        <v>12th Pass</v>
      </c>
      <c r="R3" s="18">
        <f>VLOOKUP(D3,Details!$C$1:$J$1000,5,FALSE)</f>
        <v>39</v>
      </c>
      <c r="S3" s="19" t="str">
        <f>VLOOKUP(D3,Details!$C$1:$J$1000,6,FALSE)</f>
        <v>Rs26,00,000 ~ 26Lacs+</v>
      </c>
      <c r="T3" s="19" t="str">
        <f>VLOOKUP(D3,Details!$C$1:$J$1000,7,FALSE)</f>
        <v>Rs0 ~</v>
      </c>
      <c r="U3" s="19" t="str">
        <f>VLOOKUP(D3,Details!$C$1:$J$1000,8,FALSE)</f>
        <v/>
      </c>
    </row>
    <row r="4">
      <c r="B4" s="6" t="s">
        <v>22</v>
      </c>
      <c r="C4" s="8"/>
      <c r="D4" s="10" t="s">
        <v>148</v>
      </c>
      <c r="E4" s="6" t="s">
        <v>30</v>
      </c>
      <c r="F4" s="12">
        <v>43.0</v>
      </c>
      <c r="G4" s="6" t="s">
        <v>31</v>
      </c>
      <c r="H4" s="8"/>
      <c r="I4" s="6" t="s">
        <v>24</v>
      </c>
      <c r="J4" s="12">
        <v>372154.0</v>
      </c>
      <c r="K4" s="12">
        <v>114.0</v>
      </c>
      <c r="L4" s="12">
        <v>372268.0</v>
      </c>
      <c r="M4" s="12">
        <v>43.11</v>
      </c>
      <c r="N4" s="12">
        <v>32.91</v>
      </c>
      <c r="O4" s="12">
        <v>1131211.0</v>
      </c>
      <c r="P4" s="18" t="str">
        <f>VLOOKUP(D4,Details!$C$1:$J$1000,3,FALSE)</f>
        <v>#N/A</v>
      </c>
      <c r="Q4" s="19" t="str">
        <f>VLOOKUP(D4,Details!$C$1:$J$1000,4,FALSE)</f>
        <v>#N/A</v>
      </c>
      <c r="R4" s="18" t="str">
        <f>VLOOKUP(D4,Details!$C$1:$J$1000,5,FALSE)</f>
        <v>#N/A</v>
      </c>
      <c r="S4" s="19" t="str">
        <f>VLOOKUP(D4,Details!$C$1:$J$1000,6,FALSE)</f>
        <v>#N/A</v>
      </c>
      <c r="T4" s="19" t="str">
        <f>VLOOKUP(D4,Details!$C$1:$J$1000,7,FALSE)</f>
        <v>#N/A</v>
      </c>
      <c r="U4" s="19" t="str">
        <f>VLOOKUP(D4,Details!$C$1:$J$1000,8,FALSE)</f>
        <v>#N/A</v>
      </c>
    </row>
    <row r="5">
      <c r="B5" s="6" t="s">
        <v>22</v>
      </c>
      <c r="C5" s="8"/>
      <c r="D5" s="10" t="s">
        <v>177</v>
      </c>
      <c r="E5" s="6" t="s">
        <v>30</v>
      </c>
      <c r="F5" s="12">
        <v>50.0</v>
      </c>
      <c r="G5" s="6" t="s">
        <v>31</v>
      </c>
      <c r="H5" s="8"/>
      <c r="I5" s="6" t="s">
        <v>58</v>
      </c>
      <c r="J5" s="12">
        <v>16471.0</v>
      </c>
      <c r="K5" s="12">
        <v>0.0</v>
      </c>
      <c r="L5" s="12">
        <v>16471.0</v>
      </c>
      <c r="M5" s="12">
        <v>1.91</v>
      </c>
      <c r="N5" s="12">
        <v>1.46</v>
      </c>
      <c r="O5" s="12">
        <v>1131211.0</v>
      </c>
      <c r="P5" s="18">
        <f>VLOOKUP(D5,Details!$C$1:$J$1000,3,FALSE)</f>
        <v>0</v>
      </c>
      <c r="Q5" s="19" t="str">
        <f>VLOOKUP(D5,Details!$C$1:$J$1000,4,FALSE)</f>
        <v>Graduate</v>
      </c>
      <c r="R5" s="18">
        <f>VLOOKUP(D5,Details!$C$1:$J$1000,5,FALSE)</f>
        <v>50</v>
      </c>
      <c r="S5" s="19" t="str">
        <f>VLOOKUP(D5,Details!$C$1:$J$1000,6,FALSE)</f>
        <v>Rs11,50,000 ~ 11Lacs+</v>
      </c>
      <c r="T5" s="19" t="str">
        <f>VLOOKUP(D5,Details!$C$1:$J$1000,7,FALSE)</f>
        <v>Rs0 ~</v>
      </c>
      <c r="U5" s="19" t="str">
        <f>VLOOKUP(D5,Details!$C$1:$J$1000,8,FALSE)</f>
        <v/>
      </c>
    </row>
    <row r="6">
      <c r="B6" s="6" t="s">
        <v>22</v>
      </c>
      <c r="C6" s="8"/>
      <c r="D6" s="10" t="s">
        <v>208</v>
      </c>
      <c r="E6" s="6" t="s">
        <v>30</v>
      </c>
      <c r="F6" s="12">
        <v>59.0</v>
      </c>
      <c r="G6" s="6" t="s">
        <v>31</v>
      </c>
      <c r="H6" s="8"/>
      <c r="I6" s="6" t="s">
        <v>52</v>
      </c>
      <c r="J6" s="12">
        <v>112914.0</v>
      </c>
      <c r="K6" s="12">
        <v>16.0</v>
      </c>
      <c r="L6" s="12">
        <v>112930.0</v>
      </c>
      <c r="M6" s="12">
        <v>13.08</v>
      </c>
      <c r="N6" s="12">
        <v>9.98</v>
      </c>
      <c r="O6" s="12">
        <v>1131211.0</v>
      </c>
      <c r="P6" s="18" t="str">
        <f>VLOOKUP(D6,Details!$C$1:$J$1000,3,FALSE)</f>
        <v>#N/A</v>
      </c>
      <c r="Q6" s="19" t="str">
        <f>VLOOKUP(D6,Details!$C$1:$J$1000,4,FALSE)</f>
        <v>#N/A</v>
      </c>
      <c r="R6" s="18" t="str">
        <f>VLOOKUP(D6,Details!$C$1:$J$1000,5,FALSE)</f>
        <v>#N/A</v>
      </c>
      <c r="S6" s="19" t="str">
        <f>VLOOKUP(D6,Details!$C$1:$J$1000,6,FALSE)</f>
        <v>#N/A</v>
      </c>
      <c r="T6" s="19" t="str">
        <f>VLOOKUP(D6,Details!$C$1:$J$1000,7,FALSE)</f>
        <v>#N/A</v>
      </c>
      <c r="U6" s="19" t="str">
        <f>VLOOKUP(D6,Details!$C$1:$J$1000,8,FALSE)</f>
        <v>#N/A</v>
      </c>
    </row>
    <row r="7">
      <c r="B7" s="6" t="s">
        <v>22</v>
      </c>
      <c r="C7" s="8"/>
      <c r="D7" s="10" t="s">
        <v>233</v>
      </c>
      <c r="E7" s="6" t="s">
        <v>30</v>
      </c>
      <c r="F7" s="12">
        <v>47.0</v>
      </c>
      <c r="G7" s="6" t="s">
        <v>31</v>
      </c>
      <c r="H7" s="8"/>
      <c r="I7" s="6" t="s">
        <v>34</v>
      </c>
      <c r="J7" s="12">
        <v>7824.0</v>
      </c>
      <c r="K7" s="12">
        <v>0.0</v>
      </c>
      <c r="L7" s="12">
        <v>7824.0</v>
      </c>
      <c r="M7" s="12">
        <v>0.91</v>
      </c>
      <c r="N7" s="12">
        <v>0.69</v>
      </c>
      <c r="O7" s="12">
        <v>1131211.0</v>
      </c>
      <c r="P7" s="18" t="str">
        <f>VLOOKUP(D7,Details!$C$1:$J$1000,3,FALSE)</f>
        <v>#N/A</v>
      </c>
      <c r="Q7" s="19" t="str">
        <f>VLOOKUP(D7,Details!$C$1:$J$1000,4,FALSE)</f>
        <v>#N/A</v>
      </c>
      <c r="R7" s="18" t="str">
        <f>VLOOKUP(D7,Details!$C$1:$J$1000,5,FALSE)</f>
        <v>#N/A</v>
      </c>
      <c r="S7" s="19" t="str">
        <f>VLOOKUP(D7,Details!$C$1:$J$1000,6,FALSE)</f>
        <v>#N/A</v>
      </c>
      <c r="T7" s="19" t="str">
        <f>VLOOKUP(D7,Details!$C$1:$J$1000,7,FALSE)</f>
        <v>#N/A</v>
      </c>
      <c r="U7" s="19" t="str">
        <f>VLOOKUP(D7,Details!$C$1:$J$1000,8,FALSE)</f>
        <v>#N/A</v>
      </c>
    </row>
    <row r="8">
      <c r="B8" s="6" t="s">
        <v>22</v>
      </c>
      <c r="C8" s="8"/>
      <c r="D8" s="10" t="s">
        <v>263</v>
      </c>
      <c r="E8" s="6" t="s">
        <v>30</v>
      </c>
      <c r="F8" s="12">
        <v>36.0</v>
      </c>
      <c r="G8" s="6" t="s">
        <v>31</v>
      </c>
      <c r="H8" s="8"/>
      <c r="I8" s="6" t="s">
        <v>34</v>
      </c>
      <c r="J8" s="12">
        <v>13377.0</v>
      </c>
      <c r="K8" s="12">
        <v>1.0</v>
      </c>
      <c r="L8" s="12">
        <v>13378.0</v>
      </c>
      <c r="M8" s="12">
        <v>1.55</v>
      </c>
      <c r="N8" s="12">
        <v>1.18</v>
      </c>
      <c r="O8" s="12">
        <v>1131211.0</v>
      </c>
      <c r="P8" s="18" t="str">
        <f>VLOOKUP(D8,Details!$C$1:$J$1000,3,FALSE)</f>
        <v>#N/A</v>
      </c>
      <c r="Q8" s="19" t="str">
        <f>VLOOKUP(D8,Details!$C$1:$J$1000,4,FALSE)</f>
        <v>#N/A</v>
      </c>
      <c r="R8" s="18" t="str">
        <f>VLOOKUP(D8,Details!$C$1:$J$1000,5,FALSE)</f>
        <v>#N/A</v>
      </c>
      <c r="S8" s="19" t="str">
        <f>VLOOKUP(D8,Details!$C$1:$J$1000,6,FALSE)</f>
        <v>#N/A</v>
      </c>
      <c r="T8" s="19" t="str">
        <f>VLOOKUP(D8,Details!$C$1:$J$1000,7,FALSE)</f>
        <v>#N/A</v>
      </c>
      <c r="U8" s="19" t="str">
        <f>VLOOKUP(D8,Details!$C$1:$J$1000,8,FALSE)</f>
        <v>#N/A</v>
      </c>
    </row>
    <row r="9">
      <c r="B9" s="6" t="s">
        <v>22</v>
      </c>
      <c r="C9" s="8"/>
      <c r="D9" s="10" t="s">
        <v>306</v>
      </c>
      <c r="E9" s="6" t="s">
        <v>30</v>
      </c>
      <c r="F9" s="12">
        <v>39.0</v>
      </c>
      <c r="G9" s="6" t="s">
        <v>31</v>
      </c>
      <c r="H9" s="8"/>
      <c r="I9" s="6" t="s">
        <v>34</v>
      </c>
      <c r="J9" s="12">
        <v>9157.0</v>
      </c>
      <c r="K9" s="12">
        <v>0.0</v>
      </c>
      <c r="L9" s="12">
        <v>9157.0</v>
      </c>
      <c r="M9" s="12">
        <v>1.06</v>
      </c>
      <c r="N9" s="12">
        <v>0.81</v>
      </c>
      <c r="O9" s="12">
        <v>1131211.0</v>
      </c>
      <c r="P9" s="18" t="str">
        <f>VLOOKUP(D9,Details!$C$1:$J$1000,3,FALSE)</f>
        <v>#N/A</v>
      </c>
      <c r="Q9" s="19" t="str">
        <f>VLOOKUP(D9,Details!$C$1:$J$1000,4,FALSE)</f>
        <v>#N/A</v>
      </c>
      <c r="R9" s="18" t="str">
        <f>VLOOKUP(D9,Details!$C$1:$J$1000,5,FALSE)</f>
        <v>#N/A</v>
      </c>
      <c r="S9" s="19" t="str">
        <f>VLOOKUP(D9,Details!$C$1:$J$1000,6,FALSE)</f>
        <v>#N/A</v>
      </c>
      <c r="T9" s="19" t="str">
        <f>VLOOKUP(D9,Details!$C$1:$J$1000,7,FALSE)</f>
        <v>#N/A</v>
      </c>
      <c r="U9" s="19" t="str">
        <f>VLOOKUP(D9,Details!$C$1:$J$1000,8,FALSE)</f>
        <v>#N/A</v>
      </c>
    </row>
    <row r="10">
      <c r="B10" s="6" t="s">
        <v>22</v>
      </c>
      <c r="C10" s="8"/>
      <c r="D10" s="10" t="s">
        <v>342</v>
      </c>
      <c r="E10" s="6" t="s">
        <v>30</v>
      </c>
      <c r="F10" s="12">
        <v>55.0</v>
      </c>
      <c r="G10" s="6" t="s">
        <v>31</v>
      </c>
      <c r="H10" s="8"/>
      <c r="I10" s="6" t="s">
        <v>34</v>
      </c>
      <c r="J10" s="12">
        <v>16440.0</v>
      </c>
      <c r="K10" s="12">
        <v>1.0</v>
      </c>
      <c r="L10" s="12">
        <v>16441.0</v>
      </c>
      <c r="M10" s="12">
        <v>1.9</v>
      </c>
      <c r="N10" s="12">
        <v>1.45</v>
      </c>
      <c r="O10" s="12">
        <v>1131211.0</v>
      </c>
      <c r="P10" s="18" t="str">
        <f>VLOOKUP(D10,Details!$C$1:$J$1000,3,FALSE)</f>
        <v>#N/A</v>
      </c>
      <c r="Q10" s="19" t="str">
        <f>VLOOKUP(D10,Details!$C$1:$J$1000,4,FALSE)</f>
        <v>#N/A</v>
      </c>
      <c r="R10" s="18" t="str">
        <f>VLOOKUP(D10,Details!$C$1:$J$1000,5,FALSE)</f>
        <v>#N/A</v>
      </c>
      <c r="S10" s="19" t="str">
        <f>VLOOKUP(D10,Details!$C$1:$J$1000,6,FALSE)</f>
        <v>#N/A</v>
      </c>
      <c r="T10" s="19" t="str">
        <f>VLOOKUP(D10,Details!$C$1:$J$1000,7,FALSE)</f>
        <v>#N/A</v>
      </c>
      <c r="U10" s="19" t="str">
        <f>VLOOKUP(D10,Details!$C$1:$J$1000,8,FALSE)</f>
        <v>#N/A</v>
      </c>
    </row>
    <row r="11">
      <c r="B11" s="6" t="s">
        <v>373</v>
      </c>
      <c r="C11" s="8"/>
      <c r="D11" s="10" t="s">
        <v>375</v>
      </c>
      <c r="E11" s="6" t="s">
        <v>30</v>
      </c>
      <c r="F11" s="12">
        <v>49.0</v>
      </c>
      <c r="G11" s="6" t="s">
        <v>377</v>
      </c>
      <c r="H11" s="8"/>
      <c r="I11" s="6" t="s">
        <v>58</v>
      </c>
      <c r="J11" s="12">
        <v>15852.0</v>
      </c>
      <c r="K11" s="12">
        <v>7.0</v>
      </c>
      <c r="L11" s="12">
        <v>15859.0</v>
      </c>
      <c r="M11" s="12">
        <v>1.75</v>
      </c>
      <c r="N11" s="12">
        <v>1.21</v>
      </c>
      <c r="O11" s="12">
        <v>1315642.0</v>
      </c>
      <c r="P11" s="18">
        <f>VLOOKUP(D11,Details!$C$1:$J$1000,3,FALSE)</f>
        <v>0</v>
      </c>
      <c r="Q11" s="19" t="str">
        <f>VLOOKUP(D11,Details!$C$1:$J$1000,4,FALSE)</f>
        <v>10th Pass</v>
      </c>
      <c r="R11" s="18">
        <f>VLOOKUP(D11,Details!$C$1:$J$1000,5,FALSE)</f>
        <v>49</v>
      </c>
      <c r="S11" s="19" t="str">
        <f>VLOOKUP(D11,Details!$C$1:$J$1000,6,FALSE)</f>
        <v>Rs15,74,000 ~ 15Lacs+</v>
      </c>
      <c r="T11" s="19" t="str">
        <f>VLOOKUP(D11,Details!$C$1:$J$1000,7,FALSE)</f>
        <v>Rs0 ~</v>
      </c>
      <c r="U11" s="19" t="str">
        <f>VLOOKUP(D11,Details!$C$1:$J$1000,8,FALSE)</f>
        <v/>
      </c>
    </row>
    <row r="12">
      <c r="B12" s="6" t="s">
        <v>373</v>
      </c>
      <c r="C12" s="8"/>
      <c r="D12" s="10" t="s">
        <v>399</v>
      </c>
      <c r="E12" s="6" t="s">
        <v>30</v>
      </c>
      <c r="F12" s="12">
        <v>41.0</v>
      </c>
      <c r="G12" s="6" t="s">
        <v>377</v>
      </c>
      <c r="H12" s="8"/>
      <c r="I12" s="6" t="s">
        <v>400</v>
      </c>
      <c r="J12" s="12">
        <v>264193.0</v>
      </c>
      <c r="K12" s="12">
        <v>538.0</v>
      </c>
      <c r="L12" s="12">
        <v>264731.0</v>
      </c>
      <c r="M12" s="12">
        <v>29.28</v>
      </c>
      <c r="N12" s="12">
        <v>20.12</v>
      </c>
      <c r="O12" s="12">
        <v>1315642.0</v>
      </c>
      <c r="P12" s="18" t="str">
        <f>VLOOKUP(D12,Details!$C$1:$J$1000,3,FALSE)</f>
        <v>#N/A</v>
      </c>
      <c r="Q12" s="19" t="str">
        <f>VLOOKUP(D12,Details!$C$1:$J$1000,4,FALSE)</f>
        <v>#N/A</v>
      </c>
      <c r="R12" s="18" t="str">
        <f>VLOOKUP(D12,Details!$C$1:$J$1000,5,FALSE)</f>
        <v>#N/A</v>
      </c>
      <c r="S12" s="19" t="str">
        <f>VLOOKUP(D12,Details!$C$1:$J$1000,6,FALSE)</f>
        <v>#N/A</v>
      </c>
      <c r="T12" s="19" t="str">
        <f>VLOOKUP(D12,Details!$C$1:$J$1000,7,FALSE)</f>
        <v>#N/A</v>
      </c>
      <c r="U12" s="19" t="str">
        <f>VLOOKUP(D12,Details!$C$1:$J$1000,8,FALSE)</f>
        <v>#N/A</v>
      </c>
    </row>
    <row r="13">
      <c r="B13" s="6" t="s">
        <v>373</v>
      </c>
      <c r="C13" s="8"/>
      <c r="D13" s="10" t="s">
        <v>425</v>
      </c>
      <c r="E13" s="6" t="s">
        <v>30</v>
      </c>
      <c r="F13" s="12">
        <v>64.0</v>
      </c>
      <c r="G13" s="6" t="s">
        <v>377</v>
      </c>
      <c r="H13" s="8"/>
      <c r="I13" s="6" t="s">
        <v>32</v>
      </c>
      <c r="J13" s="12">
        <v>67640.0</v>
      </c>
      <c r="K13" s="12">
        <v>196.0</v>
      </c>
      <c r="L13" s="12">
        <v>67836.0</v>
      </c>
      <c r="M13" s="12">
        <v>7.5</v>
      </c>
      <c r="N13" s="12">
        <v>5.16</v>
      </c>
      <c r="O13" s="12">
        <v>1315642.0</v>
      </c>
      <c r="P13" s="18" t="str">
        <f>VLOOKUP(D13,Details!$C$1:$J$1000,3,FALSE)</f>
        <v>#N/A</v>
      </c>
      <c r="Q13" s="19" t="str">
        <f>VLOOKUP(D13,Details!$C$1:$J$1000,4,FALSE)</f>
        <v>#N/A</v>
      </c>
      <c r="R13" s="18" t="str">
        <f>VLOOKUP(D13,Details!$C$1:$J$1000,5,FALSE)</f>
        <v>#N/A</v>
      </c>
      <c r="S13" s="19" t="str">
        <f>VLOOKUP(D13,Details!$C$1:$J$1000,6,FALSE)</f>
        <v>#N/A</v>
      </c>
      <c r="T13" s="19" t="str">
        <f>VLOOKUP(D13,Details!$C$1:$J$1000,7,FALSE)</f>
        <v>#N/A</v>
      </c>
      <c r="U13" s="19" t="str">
        <f>VLOOKUP(D13,Details!$C$1:$J$1000,8,FALSE)</f>
        <v>#N/A</v>
      </c>
    </row>
    <row r="14">
      <c r="B14" s="6" t="s">
        <v>373</v>
      </c>
      <c r="C14" s="8"/>
      <c r="D14" s="10" t="s">
        <v>455</v>
      </c>
      <c r="E14" s="6" t="s">
        <v>30</v>
      </c>
      <c r="F14" s="12">
        <v>51.0</v>
      </c>
      <c r="G14" s="6" t="s">
        <v>377</v>
      </c>
      <c r="H14" s="8"/>
      <c r="I14" s="6" t="s">
        <v>49</v>
      </c>
      <c r="J14" s="12">
        <v>313276.0</v>
      </c>
      <c r="K14" s="12">
        <v>472.0</v>
      </c>
      <c r="L14" s="12">
        <v>313748.0</v>
      </c>
      <c r="M14" s="12">
        <v>34.7</v>
      </c>
      <c r="N14" s="12">
        <v>23.85</v>
      </c>
      <c r="O14" s="12">
        <v>1315642.0</v>
      </c>
      <c r="P14" s="18" t="str">
        <f>VLOOKUP(D14,Details!$C$1:$J$1000,3,FALSE)</f>
        <v>#N/A</v>
      </c>
      <c r="Q14" s="19" t="str">
        <f>VLOOKUP(D14,Details!$C$1:$J$1000,4,FALSE)</f>
        <v>#N/A</v>
      </c>
      <c r="R14" s="18" t="str">
        <f>VLOOKUP(D14,Details!$C$1:$J$1000,5,FALSE)</f>
        <v>#N/A</v>
      </c>
      <c r="S14" s="19" t="str">
        <f>VLOOKUP(D14,Details!$C$1:$J$1000,6,FALSE)</f>
        <v>#N/A</v>
      </c>
      <c r="T14" s="19" t="str">
        <f>VLOOKUP(D14,Details!$C$1:$J$1000,7,FALSE)</f>
        <v>#N/A</v>
      </c>
      <c r="U14" s="19" t="str">
        <f>VLOOKUP(D14,Details!$C$1:$J$1000,8,FALSE)</f>
        <v>#N/A</v>
      </c>
    </row>
    <row r="15">
      <c r="B15" s="6" t="s">
        <v>373</v>
      </c>
      <c r="C15" s="8"/>
      <c r="D15" s="10" t="s">
        <v>499</v>
      </c>
      <c r="E15" s="6" t="s">
        <v>30</v>
      </c>
      <c r="F15" s="12">
        <v>36.0</v>
      </c>
      <c r="G15" s="6" t="s">
        <v>377</v>
      </c>
      <c r="H15" s="8"/>
      <c r="I15" s="6" t="s">
        <v>52</v>
      </c>
      <c r="J15" s="12">
        <v>5491.0</v>
      </c>
      <c r="K15" s="12">
        <v>114.0</v>
      </c>
      <c r="L15" s="12">
        <v>5605.0</v>
      </c>
      <c r="M15" s="12">
        <v>19.42</v>
      </c>
      <c r="N15" s="12">
        <v>13.35</v>
      </c>
      <c r="O15" s="12">
        <v>1315642.0</v>
      </c>
      <c r="P15" s="18" t="str">
        <f>VLOOKUP(D15,Details!$C$1:$J$1000,3,FALSE)</f>
        <v>#N/A</v>
      </c>
      <c r="Q15" s="19" t="str">
        <f>VLOOKUP(D15,Details!$C$1:$J$1000,4,FALSE)</f>
        <v>#N/A</v>
      </c>
      <c r="R15" s="18" t="str">
        <f>VLOOKUP(D15,Details!$C$1:$J$1000,5,FALSE)</f>
        <v>#N/A</v>
      </c>
      <c r="S15" s="19" t="str">
        <f>VLOOKUP(D15,Details!$C$1:$J$1000,6,FALSE)</f>
        <v>#N/A</v>
      </c>
      <c r="T15" s="19" t="str">
        <f>VLOOKUP(D15,Details!$C$1:$J$1000,7,FALSE)</f>
        <v>#N/A</v>
      </c>
      <c r="U15" s="19" t="str">
        <f>VLOOKUP(D15,Details!$C$1:$J$1000,8,FALSE)</f>
        <v>#N/A</v>
      </c>
    </row>
    <row r="16">
      <c r="B16" s="6" t="s">
        <v>373</v>
      </c>
      <c r="C16" s="8"/>
      <c r="D16" s="10" t="s">
        <v>559</v>
      </c>
      <c r="E16" s="6" t="s">
        <v>30</v>
      </c>
      <c r="F16" s="12">
        <v>39.0</v>
      </c>
      <c r="G16" s="6" t="s">
        <v>377</v>
      </c>
      <c r="H16" s="8"/>
      <c r="I16" s="6" t="s">
        <v>235</v>
      </c>
      <c r="J16" s="12">
        <v>5751.0</v>
      </c>
      <c r="K16" s="12">
        <v>1.0</v>
      </c>
      <c r="L16" s="12">
        <v>5752.0</v>
      </c>
      <c r="M16" s="12">
        <v>0.64</v>
      </c>
      <c r="N16" s="12">
        <v>0.44</v>
      </c>
      <c r="O16" s="12">
        <v>1315642.0</v>
      </c>
      <c r="P16" s="18">
        <f>VLOOKUP(D16,Details!$C$1:$J$1000,3,FALSE)</f>
        <v>0</v>
      </c>
      <c r="Q16" s="19" t="str">
        <f>VLOOKUP(D16,Details!$C$1:$J$1000,4,FALSE)</f>
        <v>Not Given</v>
      </c>
      <c r="R16" s="18">
        <f>VLOOKUP(D16,Details!$C$1:$J$1000,5,FALSE)</f>
        <v>39</v>
      </c>
      <c r="S16" s="19" t="str">
        <f>VLOOKUP(D16,Details!$C$1:$J$1000,6,FALSE)</f>
        <v>Nil</v>
      </c>
      <c r="T16" s="19" t="str">
        <f>VLOOKUP(D16,Details!$C$1:$J$1000,7,FALSE)</f>
        <v>Rs30,000 ~ 30Thou+</v>
      </c>
      <c r="U16" s="19" t="str">
        <f>VLOOKUP(D16,Details!$C$1:$J$1000,8,FALSE)</f>
        <v/>
      </c>
    </row>
    <row r="17">
      <c r="B17" s="6" t="s">
        <v>373</v>
      </c>
      <c r="C17" s="8"/>
      <c r="D17" s="10" t="s">
        <v>597</v>
      </c>
      <c r="E17" s="6" t="s">
        <v>30</v>
      </c>
      <c r="F17" s="12">
        <v>38.0</v>
      </c>
      <c r="G17" s="6" t="s">
        <v>377</v>
      </c>
      <c r="H17" s="8"/>
      <c r="I17" s="6" t="s">
        <v>34</v>
      </c>
      <c r="J17" s="12">
        <v>8362.0</v>
      </c>
      <c r="K17" s="12">
        <v>2.0</v>
      </c>
      <c r="L17" s="12">
        <v>8364.0</v>
      </c>
      <c r="M17" s="12">
        <v>0.93</v>
      </c>
      <c r="N17" s="12">
        <v>0.64</v>
      </c>
      <c r="O17" s="12">
        <v>1315642.0</v>
      </c>
      <c r="P17" s="18">
        <f>VLOOKUP(D17,Details!$C$1:$J$1000,3,FALSE)</f>
        <v>0</v>
      </c>
      <c r="Q17" s="19" t="str">
        <f>VLOOKUP(D17,Details!$C$1:$J$1000,4,FALSE)</f>
        <v>5th Pass</v>
      </c>
      <c r="R17" s="18">
        <f>VLOOKUP(D17,Details!$C$1:$J$1000,5,FALSE)</f>
        <v>38</v>
      </c>
      <c r="S17" s="19" t="str">
        <f>VLOOKUP(D17,Details!$C$1:$J$1000,6,FALSE)</f>
        <v>Nil</v>
      </c>
      <c r="T17" s="19" t="str">
        <f>VLOOKUP(D17,Details!$C$1:$J$1000,7,FALSE)</f>
        <v>Rs0 ~</v>
      </c>
      <c r="U17" s="19" t="str">
        <f>VLOOKUP(D17,Details!$C$1:$J$1000,8,FALSE)</f>
        <v/>
      </c>
    </row>
    <row r="18">
      <c r="B18" s="6" t="s">
        <v>373</v>
      </c>
      <c r="C18" s="8"/>
      <c r="D18" s="10" t="s">
        <v>619</v>
      </c>
      <c r="E18" s="6" t="s">
        <v>620</v>
      </c>
      <c r="F18" s="12">
        <v>36.0</v>
      </c>
      <c r="G18" s="6" t="s">
        <v>377</v>
      </c>
      <c r="H18" s="8"/>
      <c r="I18" s="6" t="s">
        <v>34</v>
      </c>
      <c r="J18" s="12">
        <v>3937.0</v>
      </c>
      <c r="K18" s="12">
        <v>1.0</v>
      </c>
      <c r="L18" s="12">
        <v>3938.0</v>
      </c>
      <c r="M18" s="12">
        <v>0.44</v>
      </c>
      <c r="N18" s="12">
        <v>0.3</v>
      </c>
      <c r="O18" s="12">
        <v>1315642.0</v>
      </c>
      <c r="P18" s="18" t="str">
        <f>VLOOKUP(D18,Details!$C$1:$J$1000,3,FALSE)</f>
        <v>#N/A</v>
      </c>
      <c r="Q18" s="19" t="str">
        <f>VLOOKUP(D18,Details!$C$1:$J$1000,4,FALSE)</f>
        <v>#N/A</v>
      </c>
      <c r="R18" s="18" t="str">
        <f>VLOOKUP(D18,Details!$C$1:$J$1000,5,FALSE)</f>
        <v>#N/A</v>
      </c>
      <c r="S18" s="19" t="str">
        <f>VLOOKUP(D18,Details!$C$1:$J$1000,6,FALSE)</f>
        <v>#N/A</v>
      </c>
      <c r="T18" s="19" t="str">
        <f>VLOOKUP(D18,Details!$C$1:$J$1000,7,FALSE)</f>
        <v>#N/A</v>
      </c>
      <c r="U18" s="19" t="str">
        <f>VLOOKUP(D18,Details!$C$1:$J$1000,8,FALSE)</f>
        <v>#N/A</v>
      </c>
    </row>
    <row r="19">
      <c r="B19" s="6" t="s">
        <v>373</v>
      </c>
      <c r="C19" s="8"/>
      <c r="D19" s="10" t="s">
        <v>638</v>
      </c>
      <c r="E19" s="6" t="s">
        <v>30</v>
      </c>
      <c r="F19" s="12">
        <v>42.0</v>
      </c>
      <c r="G19" s="6" t="s">
        <v>377</v>
      </c>
      <c r="H19" s="8"/>
      <c r="I19" s="6" t="s">
        <v>34</v>
      </c>
      <c r="J19" s="12">
        <v>3413.0</v>
      </c>
      <c r="K19" s="12">
        <v>1.0</v>
      </c>
      <c r="L19" s="12">
        <v>3414.0</v>
      </c>
      <c r="M19" s="12">
        <v>0.38</v>
      </c>
      <c r="N19" s="12">
        <v>0.26</v>
      </c>
      <c r="O19" s="12">
        <v>1315642.0</v>
      </c>
      <c r="P19" s="18">
        <f>VLOOKUP(D19,Details!$C$1:$J$1000,3,FALSE)</f>
        <v>0</v>
      </c>
      <c r="Q19" s="19" t="str">
        <f>VLOOKUP(D19,Details!$C$1:$J$1000,4,FALSE)</f>
        <v>Graduate Professional</v>
      </c>
      <c r="R19" s="18">
        <f>VLOOKUP(D19,Details!$C$1:$J$1000,5,FALSE)</f>
        <v>42</v>
      </c>
      <c r="S19" s="19" t="str">
        <f>VLOOKUP(D19,Details!$C$1:$J$1000,6,FALSE)</f>
        <v>Rs3,00,000 ~ 3Lacs+</v>
      </c>
      <c r="T19" s="19" t="str">
        <f>VLOOKUP(D19,Details!$C$1:$J$1000,7,FALSE)</f>
        <v>Rs0 ~</v>
      </c>
      <c r="U19" s="19" t="str">
        <f>VLOOKUP(D19,Details!$C$1:$J$1000,8,FALSE)</f>
        <v/>
      </c>
    </row>
    <row r="20">
      <c r="B20" s="6" t="s">
        <v>373</v>
      </c>
      <c r="C20" s="8"/>
      <c r="D20" s="10" t="s">
        <v>662</v>
      </c>
      <c r="E20" s="6" t="s">
        <v>30</v>
      </c>
      <c r="F20" s="12">
        <v>39.0</v>
      </c>
      <c r="G20" s="6" t="s">
        <v>377</v>
      </c>
      <c r="H20" s="8"/>
      <c r="I20" s="6" t="s">
        <v>34</v>
      </c>
      <c r="J20" s="12">
        <v>4465.0</v>
      </c>
      <c r="K20" s="12">
        <v>3.0</v>
      </c>
      <c r="L20" s="12">
        <v>4468.0</v>
      </c>
      <c r="M20" s="12">
        <v>0.49</v>
      </c>
      <c r="N20" s="12">
        <v>0.34</v>
      </c>
      <c r="O20" s="12">
        <v>1315642.0</v>
      </c>
      <c r="P20" s="18">
        <f>VLOOKUP(D20,Details!$C$1:$J$1000,3,FALSE)</f>
        <v>0</v>
      </c>
      <c r="Q20" s="19" t="str">
        <f>VLOOKUP(D20,Details!$C$1:$J$1000,4,FALSE)</f>
        <v>10th Pass</v>
      </c>
      <c r="R20" s="18">
        <f>VLOOKUP(D20,Details!$C$1:$J$1000,5,FALSE)</f>
        <v>39</v>
      </c>
      <c r="S20" s="19" t="str">
        <f>VLOOKUP(D20,Details!$C$1:$J$1000,6,FALSE)</f>
        <v>Rs67,500 ~ 67Thou+</v>
      </c>
      <c r="T20" s="19" t="str">
        <f>VLOOKUP(D20,Details!$C$1:$J$1000,7,FALSE)</f>
        <v>Rs0 ~</v>
      </c>
      <c r="U20" s="19" t="str">
        <f>VLOOKUP(D20,Details!$C$1:$J$1000,8,FALSE)</f>
        <v/>
      </c>
    </row>
    <row r="21">
      <c r="B21" s="6" t="s">
        <v>373</v>
      </c>
      <c r="C21" s="8"/>
      <c r="D21" s="10" t="s">
        <v>686</v>
      </c>
      <c r="E21" s="6" t="s">
        <v>30</v>
      </c>
      <c r="F21" s="12">
        <v>32.0</v>
      </c>
      <c r="G21" s="6" t="s">
        <v>377</v>
      </c>
      <c r="H21" s="8"/>
      <c r="I21" s="6" t="s">
        <v>34</v>
      </c>
      <c r="J21" s="12">
        <v>4539.0</v>
      </c>
      <c r="K21" s="12">
        <v>2.0</v>
      </c>
      <c r="L21" s="12">
        <v>4541.0</v>
      </c>
      <c r="M21" s="12">
        <v>0.5</v>
      </c>
      <c r="N21" s="12">
        <v>0.35</v>
      </c>
      <c r="O21" s="12">
        <v>1315642.0</v>
      </c>
      <c r="P21" s="18" t="str">
        <f>VLOOKUP(D21,Details!$C$1:$J$1000,3,FALSE)</f>
        <v>#N/A</v>
      </c>
      <c r="Q21" s="19" t="str">
        <f>VLOOKUP(D21,Details!$C$1:$J$1000,4,FALSE)</f>
        <v>#N/A</v>
      </c>
      <c r="R21" s="18" t="str">
        <f>VLOOKUP(D21,Details!$C$1:$J$1000,5,FALSE)</f>
        <v>#N/A</v>
      </c>
      <c r="S21" s="19" t="str">
        <f>VLOOKUP(D21,Details!$C$1:$J$1000,6,FALSE)</f>
        <v>#N/A</v>
      </c>
      <c r="T21" s="19" t="str">
        <f>VLOOKUP(D21,Details!$C$1:$J$1000,7,FALSE)</f>
        <v>#N/A</v>
      </c>
      <c r="U21" s="19" t="str">
        <f>VLOOKUP(D21,Details!$C$1:$J$1000,8,FALSE)</f>
        <v>#N/A</v>
      </c>
    </row>
    <row r="22">
      <c r="B22" s="6" t="s">
        <v>373</v>
      </c>
      <c r="C22" s="8"/>
      <c r="D22" s="10" t="s">
        <v>719</v>
      </c>
      <c r="E22" s="6" t="s">
        <v>620</v>
      </c>
      <c r="F22" s="12">
        <v>38.0</v>
      </c>
      <c r="G22" s="6" t="s">
        <v>377</v>
      </c>
      <c r="H22" s="8"/>
      <c r="I22" s="6" t="s">
        <v>34</v>
      </c>
      <c r="J22" s="12">
        <v>3326.0</v>
      </c>
      <c r="K22" s="12">
        <v>2.0</v>
      </c>
      <c r="L22" s="12">
        <v>3328.0</v>
      </c>
      <c r="M22" s="12">
        <v>0.37</v>
      </c>
      <c r="N22" s="12">
        <v>0.25</v>
      </c>
      <c r="O22" s="12">
        <v>1315642.0</v>
      </c>
      <c r="P22" s="18" t="str">
        <f>VLOOKUP(D22,Details!$C$1:$J$1000,3,FALSE)</f>
        <v>#N/A</v>
      </c>
      <c r="Q22" s="19" t="str">
        <f>VLOOKUP(D22,Details!$C$1:$J$1000,4,FALSE)</f>
        <v>#N/A</v>
      </c>
      <c r="R22" s="18" t="str">
        <f>VLOOKUP(D22,Details!$C$1:$J$1000,5,FALSE)</f>
        <v>#N/A</v>
      </c>
      <c r="S22" s="19" t="str">
        <f>VLOOKUP(D22,Details!$C$1:$J$1000,6,FALSE)</f>
        <v>#N/A</v>
      </c>
      <c r="T22" s="19" t="str">
        <f>VLOOKUP(D22,Details!$C$1:$J$1000,7,FALSE)</f>
        <v>#N/A</v>
      </c>
      <c r="U22" s="19" t="str">
        <f>VLOOKUP(D22,Details!$C$1:$J$1000,8,FALSE)</f>
        <v>#N/A</v>
      </c>
    </row>
    <row r="23">
      <c r="B23" s="6" t="s">
        <v>373</v>
      </c>
      <c r="C23" s="8"/>
      <c r="D23" s="10" t="s">
        <v>748</v>
      </c>
      <c r="E23" s="6" t="s">
        <v>30</v>
      </c>
      <c r="F23" s="12">
        <v>51.0</v>
      </c>
      <c r="G23" s="6" t="s">
        <v>377</v>
      </c>
      <c r="H23" s="8"/>
      <c r="I23" s="6" t="s">
        <v>34</v>
      </c>
      <c r="J23" s="12">
        <v>5511.0</v>
      </c>
      <c r="K23" s="12">
        <v>0.0</v>
      </c>
      <c r="L23" s="12">
        <v>5511.0</v>
      </c>
      <c r="M23" s="12">
        <v>0.61</v>
      </c>
      <c r="N23" s="12">
        <v>0.42</v>
      </c>
      <c r="O23" s="12">
        <v>1315642.0</v>
      </c>
      <c r="P23" s="18" t="str">
        <f>VLOOKUP(D23,Details!$C$1:$J$1000,3,FALSE)</f>
        <v>#N/A</v>
      </c>
      <c r="Q23" s="19" t="str">
        <f>VLOOKUP(D23,Details!$C$1:$J$1000,4,FALSE)</f>
        <v>#N/A</v>
      </c>
      <c r="R23" s="18" t="str">
        <f>VLOOKUP(D23,Details!$C$1:$J$1000,5,FALSE)</f>
        <v>#N/A</v>
      </c>
      <c r="S23" s="19" t="str">
        <f>VLOOKUP(D23,Details!$C$1:$J$1000,6,FALSE)</f>
        <v>#N/A</v>
      </c>
      <c r="T23" s="19" t="str">
        <f>VLOOKUP(D23,Details!$C$1:$J$1000,7,FALSE)</f>
        <v>#N/A</v>
      </c>
      <c r="U23" s="19" t="str">
        <f>VLOOKUP(D23,Details!$C$1:$J$1000,8,FALSE)</f>
        <v>#N/A</v>
      </c>
    </row>
    <row r="24">
      <c r="B24" s="6" t="s">
        <v>373</v>
      </c>
      <c r="C24" s="8"/>
      <c r="D24" s="10" t="s">
        <v>768</v>
      </c>
      <c r="E24" s="6" t="s">
        <v>30</v>
      </c>
      <c r="F24" s="12">
        <v>51.0</v>
      </c>
      <c r="G24" s="6" t="s">
        <v>377</v>
      </c>
      <c r="H24" s="8"/>
      <c r="I24" s="6" t="s">
        <v>34</v>
      </c>
      <c r="J24" s="12">
        <v>6718.0</v>
      </c>
      <c r="K24" s="12">
        <v>8.0</v>
      </c>
      <c r="L24" s="12">
        <v>6726.0</v>
      </c>
      <c r="M24" s="12">
        <v>0.74</v>
      </c>
      <c r="N24" s="12">
        <v>0.51</v>
      </c>
      <c r="O24" s="12">
        <v>1315642.0</v>
      </c>
      <c r="P24" s="18" t="str">
        <f>VLOOKUP(D24,Details!$C$1:$J$1000,3,FALSE)</f>
        <v>#N/A</v>
      </c>
      <c r="Q24" s="19" t="str">
        <f>VLOOKUP(D24,Details!$C$1:$J$1000,4,FALSE)</f>
        <v>#N/A</v>
      </c>
      <c r="R24" s="18" t="str">
        <f>VLOOKUP(D24,Details!$C$1:$J$1000,5,FALSE)</f>
        <v>#N/A</v>
      </c>
      <c r="S24" s="19" t="str">
        <f>VLOOKUP(D24,Details!$C$1:$J$1000,6,FALSE)</f>
        <v>#N/A</v>
      </c>
      <c r="T24" s="19" t="str">
        <f>VLOOKUP(D24,Details!$C$1:$J$1000,7,FALSE)</f>
        <v>#N/A</v>
      </c>
      <c r="U24" s="19" t="str">
        <f>VLOOKUP(D24,Details!$C$1:$J$1000,8,FALSE)</f>
        <v>#N/A</v>
      </c>
    </row>
    <row r="25">
      <c r="B25" s="6" t="s">
        <v>373</v>
      </c>
      <c r="C25" s="8"/>
      <c r="D25" s="10" t="s">
        <v>794</v>
      </c>
      <c r="E25" s="6" t="s">
        <v>30</v>
      </c>
      <c r="F25" s="12">
        <v>41.0</v>
      </c>
      <c r="G25" s="6" t="s">
        <v>377</v>
      </c>
      <c r="H25" s="8"/>
      <c r="I25" s="6" t="s">
        <v>34</v>
      </c>
      <c r="J25" s="12">
        <v>20263.0</v>
      </c>
      <c r="K25" s="12">
        <v>0.0</v>
      </c>
      <c r="L25" s="12">
        <v>20263.0</v>
      </c>
      <c r="M25" s="12">
        <v>2.24</v>
      </c>
      <c r="N25" s="12">
        <v>1.54</v>
      </c>
      <c r="O25" s="12">
        <v>1315642.0</v>
      </c>
      <c r="P25" s="18">
        <f>VLOOKUP(D25,Details!$C$1:$J$1000,3,FALSE)</f>
        <v>0</v>
      </c>
      <c r="Q25" s="19" t="str">
        <f>VLOOKUP(D25,Details!$C$1:$J$1000,4,FALSE)</f>
        <v>10th Pass</v>
      </c>
      <c r="R25" s="18">
        <f>VLOOKUP(D25,Details!$C$1:$J$1000,5,FALSE)</f>
        <v>41</v>
      </c>
      <c r="S25" s="19" t="str">
        <f>VLOOKUP(D25,Details!$C$1:$J$1000,6,FALSE)</f>
        <v>Rs3,50,000 ~ 3Lacs+</v>
      </c>
      <c r="T25" s="19" t="str">
        <f>VLOOKUP(D25,Details!$C$1:$J$1000,7,FALSE)</f>
        <v>Rs50,000 ~ 50Thou+</v>
      </c>
      <c r="U25" s="19" t="str">
        <f>VLOOKUP(D25,Details!$C$1:$J$1000,8,FALSE)</f>
        <v/>
      </c>
    </row>
    <row r="26">
      <c r="B26" s="6" t="s">
        <v>495</v>
      </c>
      <c r="C26" s="8"/>
      <c r="D26" s="10" t="s">
        <v>818</v>
      </c>
      <c r="E26" s="6" t="s">
        <v>30</v>
      </c>
      <c r="F26" s="12">
        <v>75.0</v>
      </c>
      <c r="G26" s="6" t="s">
        <v>819</v>
      </c>
      <c r="H26" s="8"/>
      <c r="I26" s="6" t="s">
        <v>32</v>
      </c>
      <c r="J26" s="12">
        <v>121527.0</v>
      </c>
      <c r="K26" s="12">
        <v>810.0</v>
      </c>
      <c r="L26" s="12">
        <v>122337.0</v>
      </c>
      <c r="M26" s="12">
        <v>12.37</v>
      </c>
      <c r="N26" s="12">
        <v>8.18</v>
      </c>
      <c r="O26" s="12">
        <v>1496211.0</v>
      </c>
      <c r="P26" s="18" t="str">
        <f>VLOOKUP(D26,Details!$C$1:$J$1000,3,FALSE)</f>
        <v>#N/A</v>
      </c>
      <c r="Q26" s="19" t="str">
        <f>VLOOKUP(D26,Details!$C$1:$J$1000,4,FALSE)</f>
        <v>#N/A</v>
      </c>
      <c r="R26" s="18" t="str">
        <f>VLOOKUP(D26,Details!$C$1:$J$1000,5,FALSE)</f>
        <v>#N/A</v>
      </c>
      <c r="S26" s="19" t="str">
        <f>VLOOKUP(D26,Details!$C$1:$J$1000,6,FALSE)</f>
        <v>#N/A</v>
      </c>
      <c r="T26" s="19" t="str">
        <f>VLOOKUP(D26,Details!$C$1:$J$1000,7,FALSE)</f>
        <v>#N/A</v>
      </c>
      <c r="U26" s="19" t="str">
        <f>VLOOKUP(D26,Details!$C$1:$J$1000,8,FALSE)</f>
        <v>#N/A</v>
      </c>
    </row>
    <row r="27">
      <c r="B27" s="6" t="s">
        <v>495</v>
      </c>
      <c r="C27" s="8"/>
      <c r="D27" s="10" t="s">
        <v>851</v>
      </c>
      <c r="E27" s="6" t="s">
        <v>30</v>
      </c>
      <c r="F27" s="12">
        <v>41.0</v>
      </c>
      <c r="G27" s="6" t="s">
        <v>819</v>
      </c>
      <c r="H27" s="8"/>
      <c r="I27" s="6" t="s">
        <v>49</v>
      </c>
      <c r="J27" s="12">
        <v>316702.0</v>
      </c>
      <c r="K27" s="12">
        <v>1225.0</v>
      </c>
      <c r="L27" s="6" t="s">
        <v>853</v>
      </c>
      <c r="M27" s="12">
        <v>32.14</v>
      </c>
      <c r="N27" s="12">
        <v>21.25</v>
      </c>
      <c r="O27" s="12">
        <v>1496211.0</v>
      </c>
      <c r="P27" s="18">
        <f>VLOOKUP(D27,Details!$C$1:$J$1000,3,FALSE)</f>
        <v>0</v>
      </c>
      <c r="Q27" s="19" t="str">
        <f>VLOOKUP(D27,Details!$C$1:$J$1000,4,FALSE)</f>
        <v>Graduate Professional</v>
      </c>
      <c r="R27" s="18">
        <f>VLOOKUP(D27,Details!$C$1:$J$1000,5,FALSE)</f>
        <v>41</v>
      </c>
      <c r="S27" s="19" t="str">
        <f>VLOOKUP(D27,Details!$C$1:$J$1000,6,FALSE)</f>
        <v>Rs12,87,000 ~ 12Lacs+</v>
      </c>
      <c r="T27" s="19" t="str">
        <f>VLOOKUP(D27,Details!$C$1:$J$1000,7,FALSE)</f>
        <v>Rs0 ~</v>
      </c>
      <c r="U27" s="19" t="str">
        <f>VLOOKUP(D27,Details!$C$1:$J$1000,8,FALSE)</f>
        <v>Y</v>
      </c>
    </row>
    <row r="28">
      <c r="B28" s="6" t="s">
        <v>495</v>
      </c>
      <c r="C28" s="8"/>
      <c r="D28" s="10" t="s">
        <v>881</v>
      </c>
      <c r="E28" s="6" t="s">
        <v>30</v>
      </c>
      <c r="F28" s="12">
        <v>49.0</v>
      </c>
      <c r="G28" s="6" t="s">
        <v>819</v>
      </c>
      <c r="H28" s="8"/>
      <c r="I28" s="6" t="s">
        <v>400</v>
      </c>
      <c r="J28" s="12">
        <v>266523.0</v>
      </c>
      <c r="K28" s="12">
        <v>1161.0</v>
      </c>
      <c r="L28" s="12">
        <v>267684.0</v>
      </c>
      <c r="M28" s="12">
        <v>27.06</v>
      </c>
      <c r="N28" s="12">
        <v>0.89</v>
      </c>
      <c r="O28" s="12">
        <v>1496211.0</v>
      </c>
      <c r="P28" s="18">
        <f>VLOOKUP(D28,Details!$C$1:$J$1000,3,FALSE)</f>
        <v>0</v>
      </c>
      <c r="Q28" s="19" t="str">
        <f>VLOOKUP(D28,Details!$C$1:$J$1000,4,FALSE)</f>
        <v>Graduate Professional</v>
      </c>
      <c r="R28" s="18">
        <f>VLOOKUP(D28,Details!$C$1:$J$1000,5,FALSE)</f>
        <v>49</v>
      </c>
      <c r="S28" s="19" t="str">
        <f>VLOOKUP(D28,Details!$C$1:$J$1000,6,FALSE)</f>
        <v>Rs5,07,76,910 ~ 5Crore+</v>
      </c>
      <c r="T28" s="19" t="str">
        <f>VLOOKUP(D28,Details!$C$1:$J$1000,7,FALSE)</f>
        <v>Rs1,18,258 ~ 1Lacs+</v>
      </c>
      <c r="U28" s="19" t="str">
        <f>VLOOKUP(D28,Details!$C$1:$J$1000,8,FALSE)</f>
        <v/>
      </c>
    </row>
    <row r="29">
      <c r="B29" s="6" t="s">
        <v>495</v>
      </c>
      <c r="C29" s="8"/>
      <c r="D29" s="10" t="s">
        <v>915</v>
      </c>
      <c r="E29" s="6" t="s">
        <v>30</v>
      </c>
      <c r="F29" s="12">
        <v>58.0</v>
      </c>
      <c r="G29" s="6" t="s">
        <v>819</v>
      </c>
      <c r="H29" s="8"/>
      <c r="I29" s="6" t="s">
        <v>58</v>
      </c>
      <c r="J29" s="12">
        <v>16298.0</v>
      </c>
      <c r="K29" s="12">
        <v>34.0</v>
      </c>
      <c r="L29" s="12">
        <v>16332.0</v>
      </c>
      <c r="M29" s="12">
        <v>1.65</v>
      </c>
      <c r="N29" s="12">
        <v>1.09</v>
      </c>
      <c r="O29" s="12">
        <v>1496211.0</v>
      </c>
      <c r="P29" s="18">
        <f>VLOOKUP(D29,Details!$C$1:$J$1000,3,FALSE)</f>
        <v>0</v>
      </c>
      <c r="Q29" s="19" t="str">
        <f>VLOOKUP(D29,Details!$C$1:$J$1000,4,FALSE)</f>
        <v>Graduate Professional</v>
      </c>
      <c r="R29" s="18">
        <f>VLOOKUP(D29,Details!$C$1:$J$1000,5,FALSE)</f>
        <v>58</v>
      </c>
      <c r="S29" s="19" t="str">
        <f>VLOOKUP(D29,Details!$C$1:$J$1000,6,FALSE)</f>
        <v>Rs3,78,80,000 ~ 3Crore+</v>
      </c>
      <c r="T29" s="19" t="str">
        <f>VLOOKUP(D29,Details!$C$1:$J$1000,7,FALSE)</f>
        <v>Rs12,76,000 ~ 12Lacs+</v>
      </c>
      <c r="U29" s="19" t="str">
        <f>VLOOKUP(D29,Details!$C$1:$J$1000,8,FALSE)</f>
        <v/>
      </c>
    </row>
    <row r="30">
      <c r="B30" s="6" t="s">
        <v>495</v>
      </c>
      <c r="C30" s="8"/>
      <c r="D30" s="10" t="s">
        <v>963</v>
      </c>
      <c r="E30" s="6" t="s">
        <v>30</v>
      </c>
      <c r="F30" s="12">
        <v>40.0</v>
      </c>
      <c r="G30" s="6" t="s">
        <v>377</v>
      </c>
      <c r="H30" s="8"/>
      <c r="I30" s="6" t="s">
        <v>458</v>
      </c>
      <c r="J30" s="12">
        <v>3277.0</v>
      </c>
      <c r="K30" s="12">
        <v>2.0</v>
      </c>
      <c r="L30" s="12">
        <v>3279.0</v>
      </c>
      <c r="M30" s="12">
        <v>0.33</v>
      </c>
      <c r="N30" s="12">
        <v>0.22</v>
      </c>
      <c r="O30" s="12">
        <v>1496211.0</v>
      </c>
      <c r="P30" s="18">
        <f>VLOOKUP(D30,Details!$C$1:$J$1000,3,FALSE)</f>
        <v>0</v>
      </c>
      <c r="Q30" s="19" t="str">
        <f>VLOOKUP(D30,Details!$C$1:$J$1000,4,FALSE)</f>
        <v>5th Pass</v>
      </c>
      <c r="R30" s="18">
        <f>VLOOKUP(D30,Details!$C$1:$J$1000,5,FALSE)</f>
        <v>41</v>
      </c>
      <c r="S30" s="19" t="str">
        <f>VLOOKUP(D30,Details!$C$1:$J$1000,6,FALSE)</f>
        <v>Rs15,00,000 ~ 15Lacs+</v>
      </c>
      <c r="T30" s="19" t="str">
        <f>VLOOKUP(D30,Details!$C$1:$J$1000,7,FALSE)</f>
        <v>Rs0 ~</v>
      </c>
      <c r="U30" s="19" t="str">
        <f>VLOOKUP(D30,Details!$C$1:$J$1000,8,FALSE)</f>
        <v/>
      </c>
    </row>
    <row r="31">
      <c r="B31" s="6" t="s">
        <v>495</v>
      </c>
      <c r="C31" s="8"/>
      <c r="D31" s="10" t="s">
        <v>1027</v>
      </c>
      <c r="E31" s="6" t="s">
        <v>30</v>
      </c>
      <c r="F31" s="12">
        <v>39.0</v>
      </c>
      <c r="G31" s="6" t="s">
        <v>819</v>
      </c>
      <c r="H31" s="8"/>
      <c r="I31" s="6" t="s">
        <v>235</v>
      </c>
      <c r="J31" s="12">
        <v>4398.0</v>
      </c>
      <c r="K31" s="12">
        <v>1.0</v>
      </c>
      <c r="L31" s="12">
        <v>4399.0</v>
      </c>
      <c r="M31" s="12">
        <v>0.44</v>
      </c>
      <c r="N31" s="12">
        <v>0.29</v>
      </c>
      <c r="O31" s="12">
        <v>1496211.0</v>
      </c>
      <c r="P31" s="18" t="str">
        <f>VLOOKUP(D31,Details!$C$1:$J$1000,3,FALSE)</f>
        <v>#N/A</v>
      </c>
      <c r="Q31" s="19" t="str">
        <f>VLOOKUP(D31,Details!$C$1:$J$1000,4,FALSE)</f>
        <v>#N/A</v>
      </c>
      <c r="R31" s="18" t="str">
        <f>VLOOKUP(D31,Details!$C$1:$J$1000,5,FALSE)</f>
        <v>#N/A</v>
      </c>
      <c r="S31" s="19" t="str">
        <f>VLOOKUP(D31,Details!$C$1:$J$1000,6,FALSE)</f>
        <v>#N/A</v>
      </c>
      <c r="T31" s="19" t="str">
        <f>VLOOKUP(D31,Details!$C$1:$J$1000,7,FALSE)</f>
        <v>#N/A</v>
      </c>
      <c r="U31" s="19" t="str">
        <f>VLOOKUP(D31,Details!$C$1:$J$1000,8,FALSE)</f>
        <v>#N/A</v>
      </c>
    </row>
    <row r="32">
      <c r="B32" s="6" t="s">
        <v>495</v>
      </c>
      <c r="C32" s="8"/>
      <c r="D32" s="10" t="s">
        <v>1082</v>
      </c>
      <c r="E32" s="6" t="s">
        <v>30</v>
      </c>
      <c r="F32" s="12">
        <v>32.0</v>
      </c>
      <c r="G32" s="6" t="s">
        <v>819</v>
      </c>
      <c r="H32" s="8"/>
      <c r="I32" s="6" t="s">
        <v>52</v>
      </c>
      <c r="J32" s="12">
        <v>5370.0</v>
      </c>
      <c r="K32" s="12">
        <v>212.0</v>
      </c>
      <c r="L32" s="12">
        <v>5582.0</v>
      </c>
      <c r="M32" s="12">
        <v>0.75</v>
      </c>
      <c r="N32" s="12">
        <v>11.74</v>
      </c>
      <c r="O32" s="12">
        <v>1496211.0</v>
      </c>
      <c r="P32" s="18" t="str">
        <f>VLOOKUP(D32,Details!$C$1:$J$1000,3,FALSE)</f>
        <v>#N/A</v>
      </c>
      <c r="Q32" s="19" t="str">
        <f>VLOOKUP(D32,Details!$C$1:$J$1000,4,FALSE)</f>
        <v>#N/A</v>
      </c>
      <c r="R32" s="18" t="str">
        <f>VLOOKUP(D32,Details!$C$1:$J$1000,5,FALSE)</f>
        <v>#N/A</v>
      </c>
      <c r="S32" s="19" t="str">
        <f>VLOOKUP(D32,Details!$C$1:$J$1000,6,FALSE)</f>
        <v>#N/A</v>
      </c>
      <c r="T32" s="19" t="str">
        <f>VLOOKUP(D32,Details!$C$1:$J$1000,7,FALSE)</f>
        <v>#N/A</v>
      </c>
      <c r="U32" s="19" t="str">
        <f>VLOOKUP(D32,Details!$C$1:$J$1000,8,FALSE)</f>
        <v>#N/A</v>
      </c>
    </row>
    <row r="33">
      <c r="B33" s="6" t="s">
        <v>495</v>
      </c>
      <c r="C33" s="8"/>
      <c r="D33" s="10" t="s">
        <v>1140</v>
      </c>
      <c r="E33" s="6" t="s">
        <v>30</v>
      </c>
      <c r="F33" s="12">
        <v>68.0</v>
      </c>
      <c r="G33" s="6" t="s">
        <v>819</v>
      </c>
      <c r="H33" s="8"/>
      <c r="I33" s="6" t="s">
        <v>69</v>
      </c>
      <c r="J33" s="12">
        <v>9867.0</v>
      </c>
      <c r="K33" s="12">
        <v>4.0</v>
      </c>
      <c r="L33" s="12">
        <v>9871.0</v>
      </c>
      <c r="M33" s="12">
        <v>1.0</v>
      </c>
      <c r="N33" s="12">
        <v>0.66</v>
      </c>
      <c r="O33" s="12">
        <v>1496211.0</v>
      </c>
      <c r="P33" s="18">
        <f>VLOOKUP(D33,Details!$C$1:$J$1000,3,FALSE)</f>
        <v>0</v>
      </c>
      <c r="Q33" s="19" t="str">
        <f>VLOOKUP(D33,Details!$C$1:$J$1000,4,FALSE)</f>
        <v>12th Pass</v>
      </c>
      <c r="R33" s="18">
        <f>VLOOKUP(D33,Details!$C$1:$J$1000,5,FALSE)</f>
        <v>68</v>
      </c>
      <c r="S33" s="19" t="str">
        <f>VLOOKUP(D33,Details!$C$1:$J$1000,6,FALSE)</f>
        <v>Rs21,15,000 ~ 21Lacs+</v>
      </c>
      <c r="T33" s="19" t="str">
        <f>VLOOKUP(D33,Details!$C$1:$J$1000,7,FALSE)</f>
        <v>Rs0 ~</v>
      </c>
      <c r="U33" s="19" t="str">
        <f>VLOOKUP(D33,Details!$C$1:$J$1000,8,FALSE)</f>
        <v/>
      </c>
    </row>
    <row r="34">
      <c r="B34" s="6" t="s">
        <v>495</v>
      </c>
      <c r="C34" s="8"/>
      <c r="D34" s="10" t="s">
        <v>1178</v>
      </c>
      <c r="E34" s="6" t="s">
        <v>30</v>
      </c>
      <c r="F34" s="12">
        <v>43.0</v>
      </c>
      <c r="G34" s="6" t="s">
        <v>819</v>
      </c>
      <c r="H34" s="8"/>
      <c r="I34" s="6" t="s">
        <v>34</v>
      </c>
      <c r="J34" s="12">
        <v>8060.0</v>
      </c>
      <c r="K34" s="12">
        <v>2.0</v>
      </c>
      <c r="L34" s="12">
        <v>8062.0</v>
      </c>
      <c r="M34" s="12">
        <v>0.81</v>
      </c>
      <c r="N34" s="12">
        <v>0.54</v>
      </c>
      <c r="O34" s="12">
        <v>1496211.0</v>
      </c>
      <c r="P34" s="18" t="str">
        <f>VLOOKUP(D34,Details!$C$1:$J$1000,3,FALSE)</f>
        <v>#N/A</v>
      </c>
      <c r="Q34" s="19" t="str">
        <f>VLOOKUP(D34,Details!$C$1:$J$1000,4,FALSE)</f>
        <v>#N/A</v>
      </c>
      <c r="R34" s="18" t="str">
        <f>VLOOKUP(D34,Details!$C$1:$J$1000,5,FALSE)</f>
        <v>#N/A</v>
      </c>
      <c r="S34" s="19" t="str">
        <f>VLOOKUP(D34,Details!$C$1:$J$1000,6,FALSE)</f>
        <v>#N/A</v>
      </c>
      <c r="T34" s="19" t="str">
        <f>VLOOKUP(D34,Details!$C$1:$J$1000,7,FALSE)</f>
        <v>#N/A</v>
      </c>
      <c r="U34" s="19" t="str">
        <f>VLOOKUP(D34,Details!$C$1:$J$1000,8,FALSE)</f>
        <v>#N/A</v>
      </c>
    </row>
    <row r="35">
      <c r="B35" s="6" t="s">
        <v>495</v>
      </c>
      <c r="C35" s="8"/>
      <c r="D35" s="10" t="s">
        <v>1223</v>
      </c>
      <c r="E35" s="6" t="s">
        <v>30</v>
      </c>
      <c r="F35" s="12">
        <v>46.0</v>
      </c>
      <c r="G35" s="6" t="s">
        <v>377</v>
      </c>
      <c r="H35" s="8"/>
      <c r="I35" s="6" t="s">
        <v>34</v>
      </c>
      <c r="J35" s="12">
        <v>7518.0</v>
      </c>
      <c r="K35" s="12">
        <v>2.0</v>
      </c>
      <c r="L35" s="12">
        <v>7520.0</v>
      </c>
      <c r="M35" s="12">
        <v>0.76</v>
      </c>
      <c r="N35" s="12">
        <v>0.5</v>
      </c>
      <c r="O35" s="12">
        <v>1496211.0</v>
      </c>
      <c r="P35" s="18">
        <f>VLOOKUP(D35,Details!$C$1:$J$1000,3,FALSE)</f>
        <v>0</v>
      </c>
      <c r="Q35" s="19" t="str">
        <f>VLOOKUP(D35,Details!$C$1:$J$1000,4,FALSE)</f>
        <v>Graduate Professional</v>
      </c>
      <c r="R35" s="18">
        <f>VLOOKUP(D35,Details!$C$1:$J$1000,5,FALSE)</f>
        <v>47</v>
      </c>
      <c r="S35" s="19" t="str">
        <f>VLOOKUP(D35,Details!$C$1:$J$1000,6,FALSE)</f>
        <v>Rs4,10,000 ~ 4Lacs+</v>
      </c>
      <c r="T35" s="19" t="str">
        <f>VLOOKUP(D35,Details!$C$1:$J$1000,7,FALSE)</f>
        <v>Rs0 ~</v>
      </c>
      <c r="U35" s="19" t="str">
        <f>VLOOKUP(D35,Details!$C$1:$J$1000,8,FALSE)</f>
        <v/>
      </c>
    </row>
    <row r="36">
      <c r="B36" s="6" t="s">
        <v>495</v>
      </c>
      <c r="C36" s="8"/>
      <c r="D36" s="10" t="s">
        <v>1249</v>
      </c>
      <c r="E36" s="6" t="s">
        <v>30</v>
      </c>
      <c r="F36" s="12">
        <v>32.0</v>
      </c>
      <c r="G36" s="6" t="s">
        <v>819</v>
      </c>
      <c r="H36" s="8"/>
      <c r="I36" s="6" t="s">
        <v>34</v>
      </c>
      <c r="J36" s="12">
        <v>26025.0</v>
      </c>
      <c r="K36" s="12">
        <v>1.0</v>
      </c>
      <c r="L36" s="12">
        <v>26026.0</v>
      </c>
      <c r="M36" s="12">
        <v>2.63</v>
      </c>
      <c r="N36" s="12">
        <v>1.74</v>
      </c>
      <c r="O36" s="12">
        <v>1496211.0</v>
      </c>
      <c r="P36" s="18">
        <f>VLOOKUP(D36,Details!$C$1:$J$1000,3,FALSE)</f>
        <v>0</v>
      </c>
      <c r="Q36" s="19" t="str">
        <f>VLOOKUP(D36,Details!$C$1:$J$1000,4,FALSE)</f>
        <v>Not Given</v>
      </c>
      <c r="R36" s="18">
        <f>VLOOKUP(D36,Details!$C$1:$J$1000,5,FALSE)</f>
        <v>32</v>
      </c>
      <c r="S36" s="19" t="str">
        <f>VLOOKUP(D36,Details!$C$1:$J$1000,6,FALSE)</f>
        <v>Nil</v>
      </c>
      <c r="T36" s="19" t="str">
        <f>VLOOKUP(D36,Details!$C$1:$J$1000,7,FALSE)</f>
        <v>Rs0 ~</v>
      </c>
      <c r="U36" s="19" t="str">
        <f>VLOOKUP(D36,Details!$C$1:$J$1000,8,FALSE)</f>
        <v/>
      </c>
    </row>
    <row r="37">
      <c r="B37" s="6" t="s">
        <v>495</v>
      </c>
      <c r="C37" s="8"/>
      <c r="D37" s="10" t="s">
        <v>1250</v>
      </c>
      <c r="E37" s="6" t="s">
        <v>30</v>
      </c>
      <c r="F37" s="12">
        <v>48.0</v>
      </c>
      <c r="G37" s="6" t="s">
        <v>819</v>
      </c>
      <c r="H37" s="8"/>
      <c r="I37" s="6" t="s">
        <v>34</v>
      </c>
      <c r="J37" s="12">
        <v>5203.0</v>
      </c>
      <c r="K37" s="12">
        <v>2.0</v>
      </c>
      <c r="L37" s="12">
        <v>5205.0</v>
      </c>
      <c r="M37" s="12">
        <v>0.53</v>
      </c>
      <c r="N37" s="12">
        <v>0.35</v>
      </c>
      <c r="O37" s="12">
        <v>1496211.0</v>
      </c>
      <c r="P37" s="18">
        <f>VLOOKUP(D37,Details!$C$1:$J$1000,3,FALSE)</f>
        <v>0</v>
      </c>
      <c r="Q37" s="19" t="str">
        <f>VLOOKUP(D37,Details!$C$1:$J$1000,4,FALSE)</f>
        <v>Not Given</v>
      </c>
      <c r="R37" s="18">
        <f>VLOOKUP(D37,Details!$C$1:$J$1000,5,FALSE)</f>
        <v>48</v>
      </c>
      <c r="S37" s="19" t="str">
        <f>VLOOKUP(D37,Details!$C$1:$J$1000,6,FALSE)</f>
        <v>Rs10,30,000 ~ 10Lacs+</v>
      </c>
      <c r="T37" s="19" t="str">
        <f>VLOOKUP(D37,Details!$C$1:$J$1000,7,FALSE)</f>
        <v>Rs0 ~</v>
      </c>
      <c r="U37" s="19" t="str">
        <f>VLOOKUP(D37,Details!$C$1:$J$1000,8,FALSE)</f>
        <v/>
      </c>
    </row>
    <row r="38">
      <c r="B38" s="6" t="s">
        <v>495</v>
      </c>
      <c r="C38" s="8"/>
      <c r="D38" s="10" t="s">
        <v>1251</v>
      </c>
      <c r="E38" s="6" t="s">
        <v>30</v>
      </c>
      <c r="F38" s="12">
        <v>46.0</v>
      </c>
      <c r="G38" s="6" t="s">
        <v>819</v>
      </c>
      <c r="H38" s="8"/>
      <c r="I38" s="6" t="s">
        <v>34</v>
      </c>
      <c r="J38" s="12">
        <v>6554.0</v>
      </c>
      <c r="K38" s="12">
        <v>4.0</v>
      </c>
      <c r="L38" s="12">
        <v>6558.0</v>
      </c>
      <c r="M38" s="12">
        <v>0.66</v>
      </c>
      <c r="N38" s="12">
        <v>0.44</v>
      </c>
      <c r="O38" s="12">
        <v>1496211.0</v>
      </c>
      <c r="P38" s="18">
        <f>VLOOKUP(D38,Details!$C$1:$J$1000,3,FALSE)</f>
        <v>0</v>
      </c>
      <c r="Q38" s="19" t="str">
        <f>VLOOKUP(D38,Details!$C$1:$J$1000,4,FALSE)</f>
        <v>Graduate Professional</v>
      </c>
      <c r="R38" s="18">
        <f>VLOOKUP(D38,Details!$C$1:$J$1000,5,FALSE)</f>
        <v>46</v>
      </c>
      <c r="S38" s="19" t="str">
        <f>VLOOKUP(D38,Details!$C$1:$J$1000,6,FALSE)</f>
        <v>Rs1,81,357 ~ 1Lacs+</v>
      </c>
      <c r="T38" s="19" t="str">
        <f>VLOOKUP(D38,Details!$C$1:$J$1000,7,FALSE)</f>
        <v>Rs1,38,666 ~ 1Lacs+</v>
      </c>
      <c r="U38" s="19" t="str">
        <f>VLOOKUP(D38,Details!$C$1:$J$1000,8,FALSE)</f>
        <v/>
      </c>
    </row>
    <row r="39">
      <c r="B39" s="6" t="s">
        <v>495</v>
      </c>
      <c r="C39" s="8"/>
      <c r="D39" s="10" t="s">
        <v>1252</v>
      </c>
      <c r="E39" s="6" t="s">
        <v>30</v>
      </c>
      <c r="F39" s="12">
        <v>29.0</v>
      </c>
      <c r="G39" s="6" t="s">
        <v>819</v>
      </c>
      <c r="H39" s="8"/>
      <c r="I39" s="6" t="s">
        <v>34</v>
      </c>
      <c r="J39" s="12">
        <v>5851.0</v>
      </c>
      <c r="K39" s="12">
        <v>0.0</v>
      </c>
      <c r="L39" s="12">
        <v>5851.0</v>
      </c>
      <c r="M39" s="12">
        <v>0.59</v>
      </c>
      <c r="N39" s="12">
        <v>0.39</v>
      </c>
      <c r="O39" s="12">
        <v>1496211.0</v>
      </c>
      <c r="P39" s="18">
        <f>VLOOKUP(D39,Details!$C$1:$J$1000,3,FALSE)</f>
        <v>0</v>
      </c>
      <c r="Q39" s="19" t="str">
        <f>VLOOKUP(D39,Details!$C$1:$J$1000,4,FALSE)</f>
        <v>Post Graduate</v>
      </c>
      <c r="R39" s="18">
        <f>VLOOKUP(D39,Details!$C$1:$J$1000,5,FALSE)</f>
        <v>29</v>
      </c>
      <c r="S39" s="19" t="str">
        <f>VLOOKUP(D39,Details!$C$1:$J$1000,6,FALSE)</f>
        <v>Rs95,000 ~ 95Thou+</v>
      </c>
      <c r="T39" s="19" t="str">
        <f>VLOOKUP(D39,Details!$C$1:$J$1000,7,FALSE)</f>
        <v>Rs0 ~</v>
      </c>
      <c r="U39" s="19" t="str">
        <f>VLOOKUP(D39,Details!$C$1:$J$1000,8,FALSE)</f>
        <v/>
      </c>
    </row>
    <row r="40">
      <c r="B40" s="6" t="s">
        <v>495</v>
      </c>
      <c r="C40" s="8"/>
      <c r="D40" s="10" t="s">
        <v>1253</v>
      </c>
      <c r="E40" s="6" t="s">
        <v>30</v>
      </c>
      <c r="F40" s="12">
        <v>32.0</v>
      </c>
      <c r="G40" s="6" t="s">
        <v>819</v>
      </c>
      <c r="H40" s="8"/>
      <c r="I40" s="6" t="s">
        <v>34</v>
      </c>
      <c r="J40" s="12">
        <v>12667.0</v>
      </c>
      <c r="K40" s="12">
        <v>1.0</v>
      </c>
      <c r="L40" s="12">
        <v>12668.0</v>
      </c>
      <c r="M40" s="12">
        <v>1.28</v>
      </c>
      <c r="N40" s="12">
        <v>0.85</v>
      </c>
      <c r="O40" s="12">
        <v>1496211.0</v>
      </c>
      <c r="P40" s="18" t="str">
        <f>VLOOKUP(D40,Details!$C$1:$J$1000,3,FALSE)</f>
        <v>#N/A</v>
      </c>
      <c r="Q40" s="19" t="str">
        <f>VLOOKUP(D40,Details!$C$1:$J$1000,4,FALSE)</f>
        <v>#N/A</v>
      </c>
      <c r="R40" s="18" t="str">
        <f>VLOOKUP(D40,Details!$C$1:$J$1000,5,FALSE)</f>
        <v>#N/A</v>
      </c>
      <c r="S40" s="19" t="str">
        <f>VLOOKUP(D40,Details!$C$1:$J$1000,6,FALSE)</f>
        <v>#N/A</v>
      </c>
      <c r="T40" s="19" t="str">
        <f>VLOOKUP(D40,Details!$C$1:$J$1000,7,FALSE)</f>
        <v>#N/A</v>
      </c>
      <c r="U40" s="19" t="str">
        <f>VLOOKUP(D40,Details!$C$1:$J$1000,8,FALSE)</f>
        <v>#N/A</v>
      </c>
    </row>
    <row r="41">
      <c r="B41" s="6" t="s">
        <v>910</v>
      </c>
      <c r="C41" s="8"/>
      <c r="D41" s="10" t="s">
        <v>1254</v>
      </c>
      <c r="E41" s="6" t="s">
        <v>30</v>
      </c>
      <c r="F41" s="12">
        <v>59.0</v>
      </c>
      <c r="G41" s="6" t="s">
        <v>819</v>
      </c>
      <c r="H41" s="8"/>
      <c r="I41" s="6" t="s">
        <v>32</v>
      </c>
      <c r="J41" s="12">
        <v>113131.0</v>
      </c>
      <c r="K41" s="12">
        <v>625.0</v>
      </c>
      <c r="L41" s="12">
        <v>113756.0</v>
      </c>
      <c r="M41" s="12">
        <v>12.79</v>
      </c>
      <c r="N41" s="12">
        <v>8.53</v>
      </c>
      <c r="O41" s="12">
        <v>1333271.0</v>
      </c>
      <c r="P41" s="18" t="str">
        <f>VLOOKUP(D41,Details!$C$1:$J$1000,3,FALSE)</f>
        <v>#N/A</v>
      </c>
      <c r="Q41" s="19" t="str">
        <f>VLOOKUP(D41,Details!$C$1:$J$1000,4,FALSE)</f>
        <v>#N/A</v>
      </c>
      <c r="R41" s="18" t="str">
        <f>VLOOKUP(D41,Details!$C$1:$J$1000,5,FALSE)</f>
        <v>#N/A</v>
      </c>
      <c r="S41" s="19" t="str">
        <f>VLOOKUP(D41,Details!$C$1:$J$1000,6,FALSE)</f>
        <v>#N/A</v>
      </c>
      <c r="T41" s="19" t="str">
        <f>VLOOKUP(D41,Details!$C$1:$J$1000,7,FALSE)</f>
        <v>#N/A</v>
      </c>
      <c r="U41" s="19" t="str">
        <f>VLOOKUP(D41,Details!$C$1:$J$1000,8,FALSE)</f>
        <v>#N/A</v>
      </c>
    </row>
    <row r="42">
      <c r="B42" s="6" t="s">
        <v>910</v>
      </c>
      <c r="C42" s="8"/>
      <c r="D42" s="10" t="s">
        <v>1255</v>
      </c>
      <c r="E42" s="6" t="s">
        <v>30</v>
      </c>
      <c r="F42" s="12">
        <v>39.0</v>
      </c>
      <c r="G42" s="6" t="s">
        <v>819</v>
      </c>
      <c r="H42" s="8"/>
      <c r="I42" s="6" t="s">
        <v>400</v>
      </c>
      <c r="J42" s="12">
        <v>235512.0</v>
      </c>
      <c r="K42" s="12">
        <v>602.0</v>
      </c>
      <c r="L42" s="12">
        <v>236114.0</v>
      </c>
      <c r="M42" s="12">
        <v>26.54</v>
      </c>
      <c r="N42" s="12">
        <v>0.71</v>
      </c>
      <c r="O42" s="12">
        <v>1333271.0</v>
      </c>
      <c r="P42" s="18" t="str">
        <f>VLOOKUP(D42,Details!$C$1:$J$1000,3,FALSE)</f>
        <v>#N/A</v>
      </c>
      <c r="Q42" s="19" t="str">
        <f>VLOOKUP(D42,Details!$C$1:$J$1000,4,FALSE)</f>
        <v>#N/A</v>
      </c>
      <c r="R42" s="18" t="str">
        <f>VLOOKUP(D42,Details!$C$1:$J$1000,5,FALSE)</f>
        <v>#N/A</v>
      </c>
      <c r="S42" s="19" t="str">
        <f>VLOOKUP(D42,Details!$C$1:$J$1000,6,FALSE)</f>
        <v>#N/A</v>
      </c>
      <c r="T42" s="19" t="str">
        <f>VLOOKUP(D42,Details!$C$1:$J$1000,7,FALSE)</f>
        <v>#N/A</v>
      </c>
      <c r="U42" s="19" t="str">
        <f>VLOOKUP(D42,Details!$C$1:$J$1000,8,FALSE)</f>
        <v>#N/A</v>
      </c>
    </row>
    <row r="43">
      <c r="B43" s="6" t="s">
        <v>910</v>
      </c>
      <c r="C43" s="8"/>
      <c r="D43" s="10" t="s">
        <v>1256</v>
      </c>
      <c r="E43" s="6" t="s">
        <v>30</v>
      </c>
      <c r="F43" s="12">
        <v>50.0</v>
      </c>
      <c r="G43" s="6" t="s">
        <v>819</v>
      </c>
      <c r="H43" s="8"/>
      <c r="I43" s="6" t="s">
        <v>49</v>
      </c>
      <c r="J43" s="12">
        <v>295474.0</v>
      </c>
      <c r="K43" s="12">
        <v>1030.0</v>
      </c>
      <c r="L43" s="12">
        <v>296504.0</v>
      </c>
      <c r="M43" s="12">
        <v>33.33</v>
      </c>
      <c r="N43" s="12">
        <v>22.24</v>
      </c>
      <c r="O43" s="12">
        <v>1333271.0</v>
      </c>
      <c r="P43" s="18">
        <f>VLOOKUP(D43,Details!$C$1:$J$1000,3,FALSE)</f>
        <v>0</v>
      </c>
      <c r="Q43" s="19" t="str">
        <f>VLOOKUP(D43,Details!$C$1:$J$1000,4,FALSE)</f>
        <v>Post Graduate</v>
      </c>
      <c r="R43" s="18">
        <f>VLOOKUP(D43,Details!$C$1:$J$1000,5,FALSE)</f>
        <v>50</v>
      </c>
      <c r="S43" s="19" t="str">
        <f>VLOOKUP(D43,Details!$C$1:$J$1000,6,FALSE)</f>
        <v>Rs11,91,08,338 ~ 11Crore+</v>
      </c>
      <c r="T43" s="19" t="str">
        <f>VLOOKUP(D43,Details!$C$1:$J$1000,7,FALSE)</f>
        <v>Rs1,54,22,084 ~ 1Crore+</v>
      </c>
      <c r="U43" s="19" t="str">
        <f>VLOOKUP(D43,Details!$C$1:$J$1000,8,FALSE)</f>
        <v>Y</v>
      </c>
    </row>
    <row r="44">
      <c r="B44" s="6" t="s">
        <v>910</v>
      </c>
      <c r="C44" s="8"/>
      <c r="D44" s="10" t="s">
        <v>1257</v>
      </c>
      <c r="E44" s="6" t="s">
        <v>30</v>
      </c>
      <c r="F44" s="12">
        <v>53.0</v>
      </c>
      <c r="G44" s="6" t="s">
        <v>377</v>
      </c>
      <c r="H44" s="8"/>
      <c r="I44" s="6" t="s">
        <v>58</v>
      </c>
      <c r="J44" s="12">
        <v>15141.0</v>
      </c>
      <c r="K44" s="12">
        <v>3.0</v>
      </c>
      <c r="L44" s="12">
        <v>15144.0</v>
      </c>
      <c r="M44" s="12">
        <v>1.7</v>
      </c>
      <c r="N44" s="12">
        <v>1.14</v>
      </c>
      <c r="O44" s="12">
        <v>1333271.0</v>
      </c>
      <c r="P44" s="18" t="str">
        <f>VLOOKUP(D44,Details!$C$1:$J$1000,3,FALSE)</f>
        <v>#N/A</v>
      </c>
      <c r="Q44" s="19" t="str">
        <f>VLOOKUP(D44,Details!$C$1:$J$1000,4,FALSE)</f>
        <v>#N/A</v>
      </c>
      <c r="R44" s="18" t="str">
        <f>VLOOKUP(D44,Details!$C$1:$J$1000,5,FALSE)</f>
        <v>#N/A</v>
      </c>
      <c r="S44" s="19" t="str">
        <f>VLOOKUP(D44,Details!$C$1:$J$1000,6,FALSE)</f>
        <v>#N/A</v>
      </c>
      <c r="T44" s="19" t="str">
        <f>VLOOKUP(D44,Details!$C$1:$J$1000,7,FALSE)</f>
        <v>#N/A</v>
      </c>
      <c r="U44" s="19" t="str">
        <f>VLOOKUP(D44,Details!$C$1:$J$1000,8,FALSE)</f>
        <v>#N/A</v>
      </c>
    </row>
    <row r="45">
      <c r="B45" s="6" t="s">
        <v>910</v>
      </c>
      <c r="C45" s="8"/>
      <c r="D45" s="10" t="s">
        <v>1258</v>
      </c>
      <c r="E45" s="6" t="s">
        <v>30</v>
      </c>
      <c r="F45" s="12">
        <v>62.0</v>
      </c>
      <c r="G45" s="6" t="s">
        <v>819</v>
      </c>
      <c r="H45" s="8"/>
      <c r="I45" s="6" t="s">
        <v>124</v>
      </c>
      <c r="J45" s="12">
        <v>11604.0</v>
      </c>
      <c r="K45" s="12">
        <v>45.0</v>
      </c>
      <c r="L45" s="12">
        <v>11649.0</v>
      </c>
      <c r="M45" s="12">
        <v>1.31</v>
      </c>
      <c r="N45" s="12">
        <v>0.87</v>
      </c>
      <c r="O45" s="12">
        <v>1333271.0</v>
      </c>
      <c r="P45" s="18" t="str">
        <f>VLOOKUP(D45,Details!$C$1:$J$1000,3,FALSE)</f>
        <v>#N/A</v>
      </c>
      <c r="Q45" s="19" t="str">
        <f>VLOOKUP(D45,Details!$C$1:$J$1000,4,FALSE)</f>
        <v>#N/A</v>
      </c>
      <c r="R45" s="18" t="str">
        <f>VLOOKUP(D45,Details!$C$1:$J$1000,5,FALSE)</f>
        <v>#N/A</v>
      </c>
      <c r="S45" s="19" t="str">
        <f>VLOOKUP(D45,Details!$C$1:$J$1000,6,FALSE)</f>
        <v>#N/A</v>
      </c>
      <c r="T45" s="19" t="str">
        <f>VLOOKUP(D45,Details!$C$1:$J$1000,7,FALSE)</f>
        <v>#N/A</v>
      </c>
      <c r="U45" s="19" t="str">
        <f>VLOOKUP(D45,Details!$C$1:$J$1000,8,FALSE)</f>
        <v>#N/A</v>
      </c>
    </row>
    <row r="46">
      <c r="B46" s="6" t="s">
        <v>910</v>
      </c>
      <c r="C46" s="8"/>
      <c r="D46" s="10" t="s">
        <v>1259</v>
      </c>
      <c r="E46" s="6" t="s">
        <v>30</v>
      </c>
      <c r="F46" s="12">
        <v>51.0</v>
      </c>
      <c r="G46" s="6" t="s">
        <v>819</v>
      </c>
      <c r="H46" s="8"/>
      <c r="I46" s="6" t="s">
        <v>52</v>
      </c>
      <c r="J46" s="12">
        <v>165666.0</v>
      </c>
      <c r="K46" s="12">
        <v>124.0</v>
      </c>
      <c r="L46" s="12">
        <v>165790.0</v>
      </c>
      <c r="M46" s="12">
        <v>18.64</v>
      </c>
      <c r="N46" s="12">
        <v>12.43</v>
      </c>
      <c r="O46" s="12">
        <v>1333271.0</v>
      </c>
      <c r="P46" s="18" t="str">
        <f>VLOOKUP(D46,Details!$C$1:$J$1000,3,FALSE)</f>
        <v>#N/A</v>
      </c>
      <c r="Q46" s="19" t="str">
        <f>VLOOKUP(D46,Details!$C$1:$J$1000,4,FALSE)</f>
        <v>#N/A</v>
      </c>
      <c r="R46" s="18" t="str">
        <f>VLOOKUP(D46,Details!$C$1:$J$1000,5,FALSE)</f>
        <v>#N/A</v>
      </c>
      <c r="S46" s="19" t="str">
        <f>VLOOKUP(D46,Details!$C$1:$J$1000,6,FALSE)</f>
        <v>#N/A</v>
      </c>
      <c r="T46" s="19" t="str">
        <f>VLOOKUP(D46,Details!$C$1:$J$1000,7,FALSE)</f>
        <v>#N/A</v>
      </c>
      <c r="U46" s="19" t="str">
        <f>VLOOKUP(D46,Details!$C$1:$J$1000,8,FALSE)</f>
        <v>#N/A</v>
      </c>
    </row>
    <row r="47">
      <c r="B47" s="6" t="s">
        <v>910</v>
      </c>
      <c r="C47" s="8"/>
      <c r="D47" s="10" t="s">
        <v>1260</v>
      </c>
      <c r="E47" s="6" t="s">
        <v>30</v>
      </c>
      <c r="F47" s="12">
        <v>52.0</v>
      </c>
      <c r="G47" s="6" t="s">
        <v>819</v>
      </c>
      <c r="H47" s="8"/>
      <c r="I47" s="6" t="s">
        <v>69</v>
      </c>
      <c r="J47" s="12">
        <v>10289.0</v>
      </c>
      <c r="K47" s="12">
        <v>7.0</v>
      </c>
      <c r="L47" s="12">
        <v>10296.0</v>
      </c>
      <c r="M47" s="12">
        <v>1.16</v>
      </c>
      <c r="N47" s="12">
        <v>0.77</v>
      </c>
      <c r="O47" s="12">
        <v>1333271.0</v>
      </c>
      <c r="P47" s="18" t="str">
        <f>VLOOKUP(D47,Details!$C$1:$J$1000,3,FALSE)</f>
        <v>#N/A</v>
      </c>
      <c r="Q47" s="19" t="str">
        <f>VLOOKUP(D47,Details!$C$1:$J$1000,4,FALSE)</f>
        <v>#N/A</v>
      </c>
      <c r="R47" s="18" t="str">
        <f>VLOOKUP(D47,Details!$C$1:$J$1000,5,FALSE)</f>
        <v>#N/A</v>
      </c>
      <c r="S47" s="19" t="str">
        <f>VLOOKUP(D47,Details!$C$1:$J$1000,6,FALSE)</f>
        <v>#N/A</v>
      </c>
      <c r="T47" s="19" t="str">
        <f>VLOOKUP(D47,Details!$C$1:$J$1000,7,FALSE)</f>
        <v>#N/A</v>
      </c>
      <c r="U47" s="19" t="str">
        <f>VLOOKUP(D47,Details!$C$1:$J$1000,8,FALSE)</f>
        <v>#N/A</v>
      </c>
    </row>
    <row r="48">
      <c r="B48" s="6" t="s">
        <v>910</v>
      </c>
      <c r="C48" s="8"/>
      <c r="D48" s="10" t="s">
        <v>1261</v>
      </c>
      <c r="E48" s="6" t="s">
        <v>620</v>
      </c>
      <c r="F48" s="12">
        <v>43.0</v>
      </c>
      <c r="G48" s="6" t="s">
        <v>819</v>
      </c>
      <c r="H48" s="8"/>
      <c r="I48" s="6" t="s">
        <v>1262</v>
      </c>
      <c r="J48" s="12">
        <v>6385.0</v>
      </c>
      <c r="K48" s="12">
        <v>0.0</v>
      </c>
      <c r="L48" s="12">
        <v>6385.0</v>
      </c>
      <c r="M48" s="12">
        <v>0.72</v>
      </c>
      <c r="N48" s="12">
        <v>0.48</v>
      </c>
      <c r="O48" s="12">
        <v>1333271.0</v>
      </c>
      <c r="P48" s="18" t="str">
        <f>VLOOKUP(D48,Details!$C$1:$J$1000,3,FALSE)</f>
        <v>#N/A</v>
      </c>
      <c r="Q48" s="19" t="str">
        <f>VLOOKUP(D48,Details!$C$1:$J$1000,4,FALSE)</f>
        <v>#N/A</v>
      </c>
      <c r="R48" s="18" t="str">
        <f>VLOOKUP(D48,Details!$C$1:$J$1000,5,FALSE)</f>
        <v>#N/A</v>
      </c>
      <c r="S48" s="19" t="str">
        <f>VLOOKUP(D48,Details!$C$1:$J$1000,6,FALSE)</f>
        <v>#N/A</v>
      </c>
      <c r="T48" s="19" t="str">
        <f>VLOOKUP(D48,Details!$C$1:$J$1000,7,FALSE)</f>
        <v>#N/A</v>
      </c>
      <c r="U48" s="19" t="str">
        <f>VLOOKUP(D48,Details!$C$1:$J$1000,8,FALSE)</f>
        <v>#N/A</v>
      </c>
    </row>
    <row r="49">
      <c r="B49" s="6" t="s">
        <v>910</v>
      </c>
      <c r="C49" s="8"/>
      <c r="D49" s="10" t="s">
        <v>1263</v>
      </c>
      <c r="E49" s="6" t="s">
        <v>30</v>
      </c>
      <c r="F49" s="12">
        <v>46.0</v>
      </c>
      <c r="G49" s="6" t="s">
        <v>819</v>
      </c>
      <c r="H49" s="8"/>
      <c r="I49" s="6" t="s">
        <v>34</v>
      </c>
      <c r="J49" s="12">
        <v>4768.0</v>
      </c>
      <c r="K49" s="12">
        <v>6.0</v>
      </c>
      <c r="L49" s="12">
        <v>4774.0</v>
      </c>
      <c r="M49" s="12">
        <v>0.54</v>
      </c>
      <c r="N49" s="12">
        <v>0.36</v>
      </c>
      <c r="O49" s="12">
        <v>1333271.0</v>
      </c>
      <c r="P49" s="18">
        <f>VLOOKUP(D49,Details!$C$1:$J$1000,3,FALSE)</f>
        <v>0</v>
      </c>
      <c r="Q49" s="19" t="str">
        <f>VLOOKUP(D49,Details!$C$1:$J$1000,4,FALSE)</f>
        <v>10th Pass</v>
      </c>
      <c r="R49" s="18">
        <f>VLOOKUP(D49,Details!$C$1:$J$1000,5,FALSE)</f>
        <v>46</v>
      </c>
      <c r="S49" s="19" t="str">
        <f>VLOOKUP(D49,Details!$C$1:$J$1000,6,FALSE)</f>
        <v>Rs16,554 ~ 16Thou+</v>
      </c>
      <c r="T49" s="19" t="str">
        <f>VLOOKUP(D49,Details!$C$1:$J$1000,7,FALSE)</f>
        <v>Rs0 ~</v>
      </c>
      <c r="U49" s="19" t="str">
        <f>VLOOKUP(D49,Details!$C$1:$J$1000,8,FALSE)</f>
        <v/>
      </c>
    </row>
    <row r="50">
      <c r="B50" s="6" t="s">
        <v>910</v>
      </c>
      <c r="C50" s="8"/>
      <c r="D50" s="10" t="s">
        <v>1264</v>
      </c>
      <c r="E50" s="6" t="s">
        <v>30</v>
      </c>
      <c r="F50" s="12">
        <v>44.0</v>
      </c>
      <c r="G50" s="6" t="s">
        <v>819</v>
      </c>
      <c r="H50" s="8"/>
      <c r="I50" s="6" t="s">
        <v>34</v>
      </c>
      <c r="J50" s="12">
        <v>9291.0</v>
      </c>
      <c r="K50" s="12">
        <v>1.0</v>
      </c>
      <c r="L50" s="12">
        <v>9292.0</v>
      </c>
      <c r="M50" s="12">
        <v>1.04</v>
      </c>
      <c r="N50" s="12">
        <v>0.7</v>
      </c>
      <c r="O50" s="12">
        <v>1333271.0</v>
      </c>
      <c r="P50" s="18">
        <f>VLOOKUP(D50,Details!$C$1:$J$1000,3,FALSE)</f>
        <v>0</v>
      </c>
      <c r="Q50" s="19" t="str">
        <f>VLOOKUP(D50,Details!$C$1:$J$1000,4,FALSE)</f>
        <v>10th Pass</v>
      </c>
      <c r="R50" s="18">
        <f>VLOOKUP(D50,Details!$C$1:$J$1000,5,FALSE)</f>
        <v>44</v>
      </c>
      <c r="S50" s="19" t="str">
        <f>VLOOKUP(D50,Details!$C$1:$J$1000,6,FALSE)</f>
        <v>Rs17,00,000 ~ 17Lacs+</v>
      </c>
      <c r="T50" s="19" t="str">
        <f>VLOOKUP(D50,Details!$C$1:$J$1000,7,FALSE)</f>
        <v>Rs0 ~</v>
      </c>
      <c r="U50" s="19" t="str">
        <f>VLOOKUP(D50,Details!$C$1:$J$1000,8,FALSE)</f>
        <v/>
      </c>
    </row>
    <row r="51">
      <c r="B51" s="6" t="s">
        <v>910</v>
      </c>
      <c r="C51" s="8"/>
      <c r="D51" s="10" t="s">
        <v>1265</v>
      </c>
      <c r="E51" s="6" t="s">
        <v>30</v>
      </c>
      <c r="F51" s="12">
        <v>47.0</v>
      </c>
      <c r="G51" s="6" t="s">
        <v>819</v>
      </c>
      <c r="H51" s="8"/>
      <c r="I51" s="6" t="s">
        <v>34</v>
      </c>
      <c r="J51" s="12">
        <v>6299.0</v>
      </c>
      <c r="K51" s="12">
        <v>5.0</v>
      </c>
      <c r="L51" s="12">
        <v>6304.0</v>
      </c>
      <c r="M51" s="12">
        <v>0.71</v>
      </c>
      <c r="N51" s="12">
        <v>0.47</v>
      </c>
      <c r="O51" s="12">
        <v>1333271.0</v>
      </c>
      <c r="P51" s="18">
        <f>VLOOKUP(D51,Details!$C$1:$J$1000,3,FALSE)</f>
        <v>0</v>
      </c>
      <c r="Q51" s="19" t="str">
        <f>VLOOKUP(D51,Details!$C$1:$J$1000,4,FALSE)</f>
        <v>Doctorate</v>
      </c>
      <c r="R51" s="18">
        <f>VLOOKUP(D51,Details!$C$1:$J$1000,5,FALSE)</f>
        <v>47</v>
      </c>
      <c r="S51" s="19" t="str">
        <f>VLOOKUP(D51,Details!$C$1:$J$1000,6,FALSE)</f>
        <v>Rs1,14,37,000 ~ 1Crore+</v>
      </c>
      <c r="T51" s="19" t="str">
        <f>VLOOKUP(D51,Details!$C$1:$J$1000,7,FALSE)</f>
        <v>Rs0 ~</v>
      </c>
      <c r="U51" s="19" t="str">
        <f>VLOOKUP(D51,Details!$C$1:$J$1000,8,FALSE)</f>
        <v/>
      </c>
    </row>
    <row r="52">
      <c r="B52" s="6" t="s">
        <v>910</v>
      </c>
      <c r="C52" s="8"/>
      <c r="D52" s="10" t="s">
        <v>1266</v>
      </c>
      <c r="E52" s="6" t="s">
        <v>30</v>
      </c>
      <c r="F52" s="12">
        <v>34.0</v>
      </c>
      <c r="G52" s="6" t="s">
        <v>819</v>
      </c>
      <c r="H52" s="8"/>
      <c r="I52" s="6" t="s">
        <v>34</v>
      </c>
      <c r="J52" s="12">
        <v>13503.0</v>
      </c>
      <c r="K52" s="12">
        <v>0.0</v>
      </c>
      <c r="L52" s="12">
        <v>13503.0</v>
      </c>
      <c r="M52" s="12">
        <v>1.52</v>
      </c>
      <c r="N52" s="12">
        <v>1.01</v>
      </c>
      <c r="O52" s="12">
        <v>1333271.0</v>
      </c>
      <c r="P52" s="18">
        <f>VLOOKUP(D52,Details!$C$1:$J$1000,3,FALSE)</f>
        <v>0</v>
      </c>
      <c r="Q52" s="19" t="str">
        <f>VLOOKUP(D52,Details!$C$1:$J$1000,4,FALSE)</f>
        <v>Graduate</v>
      </c>
      <c r="R52" s="18">
        <f>VLOOKUP(D52,Details!$C$1:$J$1000,5,FALSE)</f>
        <v>34</v>
      </c>
      <c r="S52" s="19" t="str">
        <f>VLOOKUP(D52,Details!$C$1:$J$1000,6,FALSE)</f>
        <v>Rs45,000 ~ 45Thou+</v>
      </c>
      <c r="T52" s="19" t="str">
        <f>VLOOKUP(D52,Details!$C$1:$J$1000,7,FALSE)</f>
        <v>Rs0 ~</v>
      </c>
      <c r="U52" s="19" t="str">
        <f>VLOOKUP(D52,Details!$C$1:$J$1000,8,FALSE)</f>
        <v/>
      </c>
    </row>
    <row r="53">
      <c r="B53" s="6" t="s">
        <v>1226</v>
      </c>
      <c r="C53" s="8"/>
      <c r="D53" s="10" t="s">
        <v>1267</v>
      </c>
      <c r="E53" s="6" t="s">
        <v>30</v>
      </c>
      <c r="F53" s="12">
        <v>66.0</v>
      </c>
      <c r="G53" s="6" t="s">
        <v>819</v>
      </c>
      <c r="H53" s="8"/>
      <c r="I53" s="6" t="s">
        <v>32</v>
      </c>
      <c r="J53" s="12">
        <v>49672.0</v>
      </c>
      <c r="K53" s="12">
        <v>5.0</v>
      </c>
      <c r="L53" s="12">
        <v>50189.0</v>
      </c>
      <c r="M53" s="12">
        <v>4.93</v>
      </c>
      <c r="N53" s="12">
        <v>3.69</v>
      </c>
      <c r="O53" s="12">
        <v>1359566.0</v>
      </c>
      <c r="P53" s="18" t="str">
        <f>VLOOKUP(D53,Details!$C$1:$J$1000,3,FALSE)</f>
        <v>#N/A</v>
      </c>
      <c r="Q53" s="19" t="str">
        <f>VLOOKUP(D53,Details!$C$1:$J$1000,4,FALSE)</f>
        <v>#N/A</v>
      </c>
      <c r="R53" s="18" t="str">
        <f>VLOOKUP(D53,Details!$C$1:$J$1000,5,FALSE)</f>
        <v>#N/A</v>
      </c>
      <c r="S53" s="19" t="str">
        <f>VLOOKUP(D53,Details!$C$1:$J$1000,6,FALSE)</f>
        <v>#N/A</v>
      </c>
      <c r="T53" s="19" t="str">
        <f>VLOOKUP(D53,Details!$C$1:$J$1000,7,FALSE)</f>
        <v>#N/A</v>
      </c>
      <c r="U53" s="19" t="str">
        <f>VLOOKUP(D53,Details!$C$1:$J$1000,8,FALSE)</f>
        <v>#N/A</v>
      </c>
    </row>
    <row r="54">
      <c r="B54" s="6" t="s">
        <v>1226</v>
      </c>
      <c r="C54" s="8"/>
      <c r="D54" s="10" t="s">
        <v>1268</v>
      </c>
      <c r="E54" s="6" t="s">
        <v>30</v>
      </c>
      <c r="F54" s="12">
        <v>35.0</v>
      </c>
      <c r="G54" s="6" t="s">
        <v>819</v>
      </c>
      <c r="H54" s="8"/>
      <c r="I54" s="6" t="s">
        <v>58</v>
      </c>
      <c r="J54" s="12">
        <v>13575.0</v>
      </c>
      <c r="K54" s="12">
        <v>23.0</v>
      </c>
      <c r="L54" s="12">
        <v>13598.0</v>
      </c>
      <c r="M54" s="12">
        <v>1.34</v>
      </c>
      <c r="N54" s="12">
        <v>1.0</v>
      </c>
      <c r="O54" s="12">
        <v>1359566.0</v>
      </c>
      <c r="P54" s="18">
        <f>VLOOKUP(D54,Details!$C$1:$J$1000,3,FALSE)</f>
        <v>0</v>
      </c>
      <c r="Q54" s="19" t="str">
        <f>VLOOKUP(D54,Details!$C$1:$J$1000,4,FALSE)</f>
        <v>10th Pass</v>
      </c>
      <c r="R54" s="18">
        <f>VLOOKUP(D54,Details!$C$1:$J$1000,5,FALSE)</f>
        <v>35</v>
      </c>
      <c r="S54" s="19" t="str">
        <f>VLOOKUP(D54,Details!$C$1:$J$1000,6,FALSE)</f>
        <v>Rs17,05,000 ~ 17Lacs+</v>
      </c>
      <c r="T54" s="19" t="str">
        <f>VLOOKUP(D54,Details!$C$1:$J$1000,7,FALSE)</f>
        <v>Rs14,00,000 ~ 14Lacs+</v>
      </c>
      <c r="U54" s="19" t="str">
        <f>VLOOKUP(D54,Details!$C$1:$J$1000,8,FALSE)</f>
        <v/>
      </c>
    </row>
    <row r="55">
      <c r="B55" s="6" t="s">
        <v>1226</v>
      </c>
      <c r="C55" s="8"/>
      <c r="D55" s="10" t="s">
        <v>1247</v>
      </c>
      <c r="E55" s="6" t="s">
        <v>30</v>
      </c>
      <c r="F55" s="12">
        <v>54.0</v>
      </c>
      <c r="G55" s="6" t="s">
        <v>819</v>
      </c>
      <c r="H55" s="8"/>
      <c r="I55" s="6" t="s">
        <v>400</v>
      </c>
      <c r="J55" s="12">
        <v>377108.0</v>
      </c>
      <c r="K55" s="12">
        <v>1252.0</v>
      </c>
      <c r="L55" s="12">
        <v>378360.0</v>
      </c>
      <c r="M55" s="12">
        <v>37.19</v>
      </c>
      <c r="N55" s="12">
        <v>27.83</v>
      </c>
      <c r="O55" s="12">
        <v>1359566.0</v>
      </c>
      <c r="P55" s="18">
        <f>VLOOKUP(D55,Details!$C$1:$J$1000,3,FALSE)</f>
        <v>1</v>
      </c>
      <c r="Q55" s="19" t="str">
        <f>VLOOKUP(D55,Details!$C$1:$J$1000,4,FALSE)</f>
        <v>12th Pass</v>
      </c>
      <c r="R55" s="18">
        <f>VLOOKUP(D55,Details!$C$1:$J$1000,5,FALSE)</f>
        <v>54</v>
      </c>
      <c r="S55" s="19" t="str">
        <f>VLOOKUP(D55,Details!$C$1:$J$1000,6,FALSE)</f>
        <v>Rs3,29,00,000 ~ 3Crore+</v>
      </c>
      <c r="T55" s="19" t="str">
        <f>VLOOKUP(D55,Details!$C$1:$J$1000,7,FALSE)</f>
        <v>Rs0 ~</v>
      </c>
      <c r="U55" s="19" t="str">
        <f>VLOOKUP(D55,Details!$C$1:$J$1000,8,FALSE)</f>
        <v/>
      </c>
    </row>
    <row r="56">
      <c r="B56" s="6" t="s">
        <v>1226</v>
      </c>
      <c r="C56" s="8"/>
      <c r="D56" s="10" t="s">
        <v>1227</v>
      </c>
      <c r="E56" s="6" t="s">
        <v>30</v>
      </c>
      <c r="F56" s="12">
        <v>46.0</v>
      </c>
      <c r="G56" s="6" t="s">
        <v>819</v>
      </c>
      <c r="H56" s="8"/>
      <c r="I56" s="6" t="s">
        <v>49</v>
      </c>
      <c r="J56" s="12">
        <v>394083.0</v>
      </c>
      <c r="K56" s="12">
        <v>1684.0</v>
      </c>
      <c r="L56" s="12">
        <v>395767.0</v>
      </c>
      <c r="M56" s="12">
        <v>38.9</v>
      </c>
      <c r="N56" s="12">
        <v>29.11</v>
      </c>
      <c r="O56" s="12">
        <v>1359566.0</v>
      </c>
      <c r="P56" s="18">
        <f>VLOOKUP(D56,Details!$C$1:$J$1000,3,FALSE)</f>
        <v>0</v>
      </c>
      <c r="Q56" s="19" t="str">
        <f>VLOOKUP(D56,Details!$C$1:$J$1000,4,FALSE)</f>
        <v>Graduate</v>
      </c>
      <c r="R56" s="18">
        <f>VLOOKUP(D56,Details!$C$1:$J$1000,5,FALSE)</f>
        <v>46</v>
      </c>
      <c r="S56" s="19" t="str">
        <f>VLOOKUP(D56,Details!$C$1:$J$1000,6,FALSE)</f>
        <v>Rs30,11,999 ~ 30Lacs+</v>
      </c>
      <c r="T56" s="19" t="str">
        <f>VLOOKUP(D56,Details!$C$1:$J$1000,7,FALSE)</f>
        <v>Rs0 ~</v>
      </c>
      <c r="U56" s="19" t="str">
        <f>VLOOKUP(D56,Details!$C$1:$J$1000,8,FALSE)</f>
        <v>Y</v>
      </c>
    </row>
    <row r="57">
      <c r="B57" s="6" t="s">
        <v>1226</v>
      </c>
      <c r="C57" s="8"/>
      <c r="D57" s="10" t="s">
        <v>1269</v>
      </c>
      <c r="E57" s="6" t="s">
        <v>30</v>
      </c>
      <c r="F57" s="12">
        <v>39.0</v>
      </c>
      <c r="G57" s="6" t="s">
        <v>819</v>
      </c>
      <c r="H57" s="8"/>
      <c r="I57" s="6" t="s">
        <v>1235</v>
      </c>
      <c r="J57" s="12">
        <v>18181.0</v>
      </c>
      <c r="K57" s="12">
        <v>15.0</v>
      </c>
      <c r="L57" s="12">
        <v>18196.0</v>
      </c>
      <c r="M57" s="12">
        <v>1.79</v>
      </c>
      <c r="N57" s="12">
        <v>1.34</v>
      </c>
      <c r="O57" s="12">
        <v>1359566.0</v>
      </c>
      <c r="P57" s="18">
        <f>VLOOKUP(D57,Details!$C$1:$J$1000,3,FALSE)</f>
        <v>0</v>
      </c>
      <c r="Q57" s="19" t="str">
        <f>VLOOKUP(D57,Details!$C$1:$J$1000,4,FALSE)</f>
        <v>Post Graduate</v>
      </c>
      <c r="R57" s="18">
        <f>VLOOKUP(D57,Details!$C$1:$J$1000,5,FALSE)</f>
        <v>39</v>
      </c>
      <c r="S57" s="19" t="str">
        <f>VLOOKUP(D57,Details!$C$1:$J$1000,6,FALSE)</f>
        <v>Rs2,00,000 ~ 2Lacs+</v>
      </c>
      <c r="T57" s="19" t="str">
        <f>VLOOKUP(D57,Details!$C$1:$J$1000,7,FALSE)</f>
        <v>Rs0 ~</v>
      </c>
      <c r="U57" s="19" t="str">
        <f>VLOOKUP(D57,Details!$C$1:$J$1000,8,FALSE)</f>
        <v/>
      </c>
    </row>
    <row r="58">
      <c r="B58" s="6" t="s">
        <v>1226</v>
      </c>
      <c r="C58" s="8"/>
      <c r="D58" s="10" t="s">
        <v>1270</v>
      </c>
      <c r="E58" s="6" t="s">
        <v>30</v>
      </c>
      <c r="F58" s="12">
        <v>43.0</v>
      </c>
      <c r="G58" s="6" t="s">
        <v>819</v>
      </c>
      <c r="H58" s="8"/>
      <c r="I58" s="6" t="s">
        <v>52</v>
      </c>
      <c r="J58" s="12">
        <v>112546.0</v>
      </c>
      <c r="K58" s="12">
        <v>246.0</v>
      </c>
      <c r="L58" s="12">
        <v>112792.0</v>
      </c>
      <c r="M58" s="12">
        <v>11.09</v>
      </c>
      <c r="N58" s="12">
        <v>8.3</v>
      </c>
      <c r="O58" s="12">
        <v>1359566.0</v>
      </c>
      <c r="P58" s="18" t="str">
        <f>VLOOKUP(D58,Details!$C$1:$J$1000,3,FALSE)</f>
        <v>#N/A</v>
      </c>
      <c r="Q58" s="19" t="str">
        <f>VLOOKUP(D58,Details!$C$1:$J$1000,4,FALSE)</f>
        <v>#N/A</v>
      </c>
      <c r="R58" s="18" t="str">
        <f>VLOOKUP(D58,Details!$C$1:$J$1000,5,FALSE)</f>
        <v>#N/A</v>
      </c>
      <c r="S58" s="19" t="str">
        <f>VLOOKUP(D58,Details!$C$1:$J$1000,6,FALSE)</f>
        <v>#N/A</v>
      </c>
      <c r="T58" s="19" t="str">
        <f>VLOOKUP(D58,Details!$C$1:$J$1000,7,FALSE)</f>
        <v>#N/A</v>
      </c>
      <c r="U58" s="19" t="str">
        <f>VLOOKUP(D58,Details!$C$1:$J$1000,8,FALSE)</f>
        <v>#N/A</v>
      </c>
    </row>
    <row r="59">
      <c r="B59" s="6" t="s">
        <v>1226</v>
      </c>
      <c r="C59" s="8"/>
      <c r="D59" s="10" t="s">
        <v>1271</v>
      </c>
      <c r="E59" s="6" t="s">
        <v>30</v>
      </c>
      <c r="F59" s="12">
        <v>39.0</v>
      </c>
      <c r="G59" s="6" t="s">
        <v>819</v>
      </c>
      <c r="H59" s="8"/>
      <c r="I59" s="6" t="s">
        <v>124</v>
      </c>
      <c r="J59" s="12">
        <v>13301.0</v>
      </c>
      <c r="K59" s="12">
        <v>167.0</v>
      </c>
      <c r="L59" s="12">
        <v>13468.0</v>
      </c>
      <c r="M59" s="12">
        <v>1.32</v>
      </c>
      <c r="N59" s="12">
        <v>0.99</v>
      </c>
      <c r="O59" s="12">
        <v>1359566.0</v>
      </c>
      <c r="P59" s="18" t="str">
        <f>VLOOKUP(D59,Details!$C$1:$J$1000,3,FALSE)</f>
        <v>#N/A</v>
      </c>
      <c r="Q59" s="19" t="str">
        <f>VLOOKUP(D59,Details!$C$1:$J$1000,4,FALSE)</f>
        <v>#N/A</v>
      </c>
      <c r="R59" s="18" t="str">
        <f>VLOOKUP(D59,Details!$C$1:$J$1000,5,FALSE)</f>
        <v>#N/A</v>
      </c>
      <c r="S59" s="19" t="str">
        <f>VLOOKUP(D59,Details!$C$1:$J$1000,6,FALSE)</f>
        <v>#N/A</v>
      </c>
      <c r="T59" s="19" t="str">
        <f>VLOOKUP(D59,Details!$C$1:$J$1000,7,FALSE)</f>
        <v>#N/A</v>
      </c>
      <c r="U59" s="19" t="str">
        <f>VLOOKUP(D59,Details!$C$1:$J$1000,8,FALSE)</f>
        <v>#N/A</v>
      </c>
    </row>
    <row r="60">
      <c r="B60" s="6" t="s">
        <v>1226</v>
      </c>
      <c r="C60" s="8"/>
      <c r="D60" s="10" t="s">
        <v>1272</v>
      </c>
      <c r="E60" s="6" t="s">
        <v>30</v>
      </c>
      <c r="F60" s="12">
        <v>45.0</v>
      </c>
      <c r="G60" s="6" t="s">
        <v>819</v>
      </c>
      <c r="H60" s="8"/>
      <c r="I60" s="6" t="s">
        <v>34</v>
      </c>
      <c r="J60" s="12">
        <v>5737.0</v>
      </c>
      <c r="K60" s="12">
        <v>7.0</v>
      </c>
      <c r="L60" s="12">
        <v>5744.0</v>
      </c>
      <c r="M60" s="12">
        <v>0.56</v>
      </c>
      <c r="N60" s="12">
        <v>0.42</v>
      </c>
      <c r="O60" s="12">
        <v>1359566.0</v>
      </c>
      <c r="P60" s="18">
        <f>VLOOKUP(D60,Details!$C$1:$J$1000,3,FALSE)</f>
        <v>0</v>
      </c>
      <c r="Q60" s="19" t="str">
        <f>VLOOKUP(D60,Details!$C$1:$J$1000,4,FALSE)</f>
        <v>12th Pass</v>
      </c>
      <c r="R60" s="18">
        <f>VLOOKUP(D60,Details!$C$1:$J$1000,5,FALSE)</f>
        <v>45</v>
      </c>
      <c r="S60" s="19" t="str">
        <f>VLOOKUP(D60,Details!$C$1:$J$1000,6,FALSE)</f>
        <v>Rs16,95,000 ~ 16Lacs+</v>
      </c>
      <c r="T60" s="19" t="str">
        <f>VLOOKUP(D60,Details!$C$1:$J$1000,7,FALSE)</f>
        <v>Rs2,00,000 ~ 2Lacs+</v>
      </c>
      <c r="U60" s="19" t="str">
        <f>VLOOKUP(D60,Details!$C$1:$J$1000,8,FALSE)</f>
        <v/>
      </c>
    </row>
    <row r="61">
      <c r="B61" s="6" t="s">
        <v>1226</v>
      </c>
      <c r="C61" s="8"/>
      <c r="D61" s="10" t="s">
        <v>1273</v>
      </c>
      <c r="E61" s="6" t="s">
        <v>30</v>
      </c>
      <c r="F61" s="12">
        <v>36.0</v>
      </c>
      <c r="G61" s="6" t="s">
        <v>31</v>
      </c>
      <c r="H61" s="8"/>
      <c r="I61" s="6" t="s">
        <v>34</v>
      </c>
      <c r="J61" s="12">
        <v>6905.0</v>
      </c>
      <c r="K61" s="12">
        <v>15.0</v>
      </c>
      <c r="L61" s="12">
        <v>6920.0</v>
      </c>
      <c r="M61" s="12">
        <v>0.68</v>
      </c>
      <c r="N61" s="12">
        <v>0.51</v>
      </c>
      <c r="O61" s="12">
        <v>1359566.0</v>
      </c>
      <c r="P61" s="18">
        <f>VLOOKUP(D61,Details!$C$1:$J$1000,3,FALSE)</f>
        <v>0</v>
      </c>
      <c r="Q61" s="19" t="str">
        <f>VLOOKUP(D61,Details!$C$1:$J$1000,4,FALSE)</f>
        <v>10th Pass</v>
      </c>
      <c r="R61" s="18">
        <f>VLOOKUP(D61,Details!$C$1:$J$1000,5,FALSE)</f>
        <v>36</v>
      </c>
      <c r="S61" s="19" t="str">
        <f>VLOOKUP(D61,Details!$C$1:$J$1000,6,FALSE)</f>
        <v>Rs3,50,000 ~ 3Lacs+</v>
      </c>
      <c r="T61" s="19" t="str">
        <f>VLOOKUP(D61,Details!$C$1:$J$1000,7,FALSE)</f>
        <v>Rs0 ~</v>
      </c>
      <c r="U61" s="19" t="str">
        <f>VLOOKUP(D61,Details!$C$1:$J$1000,8,FALSE)</f>
        <v/>
      </c>
    </row>
    <row r="62">
      <c r="B62" s="6" t="s">
        <v>1226</v>
      </c>
      <c r="C62" s="8"/>
      <c r="D62" s="10" t="s">
        <v>1274</v>
      </c>
      <c r="E62" s="6" t="s">
        <v>30</v>
      </c>
      <c r="F62" s="12">
        <v>39.0</v>
      </c>
      <c r="G62" s="6" t="s">
        <v>819</v>
      </c>
      <c r="H62" s="8"/>
      <c r="I62" s="6" t="s">
        <v>34</v>
      </c>
      <c r="J62" s="12">
        <v>22253.0</v>
      </c>
      <c r="K62" s="12">
        <v>3.0</v>
      </c>
      <c r="L62" s="12">
        <v>22256.0</v>
      </c>
      <c r="M62" s="12">
        <v>2.19</v>
      </c>
      <c r="N62" s="12">
        <v>1.64</v>
      </c>
      <c r="O62" s="12">
        <v>1359566.0</v>
      </c>
      <c r="P62" s="18">
        <f>VLOOKUP(D62,Details!$C$1:$J$1000,3,FALSE)</f>
        <v>0</v>
      </c>
      <c r="Q62" s="19" t="str">
        <f>VLOOKUP(D62,Details!$C$1:$J$1000,4,FALSE)</f>
        <v>Graduate Professional</v>
      </c>
      <c r="R62" s="18">
        <f>VLOOKUP(D62,Details!$C$1:$J$1000,5,FALSE)</f>
        <v>39</v>
      </c>
      <c r="S62" s="19" t="str">
        <f>VLOOKUP(D62,Details!$C$1:$J$1000,6,FALSE)</f>
        <v>Rs58,50,000 ~ 58Lacs+</v>
      </c>
      <c r="T62" s="19" t="str">
        <f>VLOOKUP(D62,Details!$C$1:$J$1000,7,FALSE)</f>
        <v>Rs2,55,000 ~ 2Lacs+</v>
      </c>
      <c r="U62" s="19" t="str">
        <f>VLOOKUP(D62,Details!$C$1:$J$1000,8,FALSE)</f>
        <v/>
      </c>
    </row>
    <row r="63">
      <c r="B63" s="6" t="s">
        <v>700</v>
      </c>
      <c r="C63" s="8"/>
      <c r="D63" s="22" t="s">
        <v>1275</v>
      </c>
      <c r="E63" s="6" t="s">
        <v>30</v>
      </c>
      <c r="F63" s="12">
        <v>45.0</v>
      </c>
      <c r="G63" s="6" t="s">
        <v>819</v>
      </c>
      <c r="H63" s="8"/>
      <c r="I63" s="6" t="s">
        <v>49</v>
      </c>
      <c r="J63" s="12">
        <v>381808.0</v>
      </c>
      <c r="K63" s="12">
        <v>954.0</v>
      </c>
      <c r="L63" s="12">
        <v>382762.0</v>
      </c>
      <c r="M63" s="12">
        <v>36.1</v>
      </c>
      <c r="N63" s="12">
        <v>27.54</v>
      </c>
      <c r="O63" s="12">
        <v>1389721.0</v>
      </c>
      <c r="P63" s="18" t="str">
        <f>VLOOKUP(D63,Details!$C$1:$J$1000,3,FALSE)</f>
        <v>#N/A</v>
      </c>
      <c r="Q63" s="19" t="str">
        <f>VLOOKUP(D63,Details!$C$1:$J$1000,4,FALSE)</f>
        <v>#N/A</v>
      </c>
      <c r="R63" s="18" t="str">
        <f>VLOOKUP(D63,Details!$C$1:$J$1000,5,FALSE)</f>
        <v>#N/A</v>
      </c>
      <c r="S63" s="19" t="str">
        <f>VLOOKUP(D63,Details!$C$1:$J$1000,6,FALSE)</f>
        <v>#N/A</v>
      </c>
      <c r="T63" s="19" t="str">
        <f>VLOOKUP(D63,Details!$C$1:$J$1000,7,FALSE)</f>
        <v>#N/A</v>
      </c>
      <c r="U63" s="19" t="str">
        <f>VLOOKUP(D63,Details!$C$1:$J$1000,8,FALSE)</f>
        <v>#N/A</v>
      </c>
    </row>
    <row r="64">
      <c r="B64" s="6" t="s">
        <v>700</v>
      </c>
      <c r="C64" s="8"/>
      <c r="D64" s="10" t="s">
        <v>1276</v>
      </c>
      <c r="E64" s="6" t="s">
        <v>30</v>
      </c>
      <c r="F64" s="12">
        <v>50.0</v>
      </c>
      <c r="G64" s="6" t="s">
        <v>819</v>
      </c>
      <c r="H64" s="8"/>
      <c r="I64" s="6" t="s">
        <v>32</v>
      </c>
      <c r="J64" s="12">
        <v>68668.0</v>
      </c>
      <c r="K64" s="12">
        <v>359.0</v>
      </c>
      <c r="L64" s="12">
        <v>69027.0</v>
      </c>
      <c r="M64" s="12">
        <v>6.51</v>
      </c>
      <c r="N64" s="12">
        <v>4.97</v>
      </c>
      <c r="O64" s="12">
        <v>1389721.0</v>
      </c>
      <c r="P64" s="18">
        <f>VLOOKUP(D64,Details!$C$1:$J$1000,3,FALSE)</f>
        <v>0</v>
      </c>
      <c r="Q64" s="19" t="str">
        <f>VLOOKUP(D64,Details!$C$1:$J$1000,4,FALSE)</f>
        <v>Post Graduate</v>
      </c>
      <c r="R64" s="18">
        <f>VLOOKUP(D64,Details!$C$1:$J$1000,5,FALSE)</f>
        <v>50</v>
      </c>
      <c r="S64" s="19" t="str">
        <f>VLOOKUP(D64,Details!$C$1:$J$1000,6,FALSE)</f>
        <v>Rs2,27,46,000 ~ 2Crore+</v>
      </c>
      <c r="T64" s="19" t="str">
        <f>VLOOKUP(D64,Details!$C$1:$J$1000,7,FALSE)</f>
        <v>Rs14,90,000 ~ 14Lacs+</v>
      </c>
      <c r="U64" s="19" t="str">
        <f>VLOOKUP(D64,Details!$C$1:$J$1000,8,FALSE)</f>
        <v/>
      </c>
    </row>
    <row r="65">
      <c r="B65" s="6" t="s">
        <v>700</v>
      </c>
      <c r="C65" s="8"/>
      <c r="D65" s="10" t="s">
        <v>701</v>
      </c>
      <c r="E65" s="6" t="s">
        <v>620</v>
      </c>
      <c r="F65" s="12">
        <v>43.0</v>
      </c>
      <c r="G65" s="6" t="s">
        <v>819</v>
      </c>
      <c r="H65" s="8"/>
      <c r="I65" s="6" t="s">
        <v>400</v>
      </c>
      <c r="J65" s="12">
        <v>386494.0</v>
      </c>
      <c r="K65" s="12">
        <v>2345.0</v>
      </c>
      <c r="L65" s="12">
        <v>388839.0</v>
      </c>
      <c r="M65" s="12">
        <v>36.67</v>
      </c>
      <c r="N65" s="12">
        <v>27.98</v>
      </c>
      <c r="O65" s="12">
        <v>1389721.0</v>
      </c>
      <c r="P65" s="18">
        <f>VLOOKUP(D65,Details!$C$1:$J$1000,3,FALSE)</f>
        <v>0</v>
      </c>
      <c r="Q65" s="19" t="str">
        <f>VLOOKUP(D65,Details!$C$1:$J$1000,4,FALSE)</f>
        <v>10th Pass</v>
      </c>
      <c r="R65" s="18">
        <f>VLOOKUP(D65,Details!$C$1:$J$1000,5,FALSE)</f>
        <v>43</v>
      </c>
      <c r="S65" s="19" t="str">
        <f>VLOOKUP(D65,Details!$C$1:$J$1000,6,FALSE)</f>
        <v>Rs27,10,66,905 ~ 27Crore+</v>
      </c>
      <c r="T65" s="19" t="str">
        <f>VLOOKUP(D65,Details!$C$1:$J$1000,7,FALSE)</f>
        <v>Rs0 ~</v>
      </c>
      <c r="U65" s="19" t="str">
        <f>VLOOKUP(D65,Details!$C$1:$J$1000,8,FALSE)</f>
        <v>Y</v>
      </c>
    </row>
    <row r="66">
      <c r="B66" s="6" t="s">
        <v>700</v>
      </c>
      <c r="C66" s="8"/>
      <c r="D66" s="10" t="s">
        <v>1277</v>
      </c>
      <c r="E66" s="6" t="s">
        <v>30</v>
      </c>
      <c r="F66" s="12">
        <v>44.0</v>
      </c>
      <c r="G66" s="6" t="s">
        <v>819</v>
      </c>
      <c r="H66" s="8"/>
      <c r="I66" s="6" t="s">
        <v>58</v>
      </c>
      <c r="J66" s="12">
        <v>22083.0</v>
      </c>
      <c r="K66" s="12">
        <v>14.0</v>
      </c>
      <c r="L66" s="12">
        <v>22097.0</v>
      </c>
      <c r="M66" s="12">
        <v>2.08</v>
      </c>
      <c r="N66" s="12">
        <v>1.59</v>
      </c>
      <c r="O66" s="12">
        <v>1389721.0</v>
      </c>
      <c r="P66" s="18" t="str">
        <f>VLOOKUP(D66,Details!$C$1:$J$1000,3,FALSE)</f>
        <v>#N/A</v>
      </c>
      <c r="Q66" s="19" t="str">
        <f>VLOOKUP(D66,Details!$C$1:$J$1000,4,FALSE)</f>
        <v>#N/A</v>
      </c>
      <c r="R66" s="18" t="str">
        <f>VLOOKUP(D66,Details!$C$1:$J$1000,5,FALSE)</f>
        <v>#N/A</v>
      </c>
      <c r="S66" s="19" t="str">
        <f>VLOOKUP(D66,Details!$C$1:$J$1000,6,FALSE)</f>
        <v>#N/A</v>
      </c>
      <c r="T66" s="19" t="str">
        <f>VLOOKUP(D66,Details!$C$1:$J$1000,7,FALSE)</f>
        <v>#N/A</v>
      </c>
      <c r="U66" s="19" t="str">
        <f>VLOOKUP(D66,Details!$C$1:$J$1000,8,FALSE)</f>
        <v>#N/A</v>
      </c>
    </row>
    <row r="67">
      <c r="B67" s="6" t="s">
        <v>700</v>
      </c>
      <c r="C67" s="8"/>
      <c r="D67" s="10" t="s">
        <v>1278</v>
      </c>
      <c r="E67" s="6" t="s">
        <v>30</v>
      </c>
      <c r="F67" s="12">
        <v>51.0</v>
      </c>
      <c r="G67" s="6" t="s">
        <v>819</v>
      </c>
      <c r="H67" s="8"/>
      <c r="I67" s="6" t="s">
        <v>69</v>
      </c>
      <c r="J67" s="12">
        <v>11216.0</v>
      </c>
      <c r="K67" s="12">
        <v>9.0</v>
      </c>
      <c r="L67" s="12">
        <v>11225.0</v>
      </c>
      <c r="M67" s="12">
        <v>1.06</v>
      </c>
      <c r="N67" s="12">
        <v>0.81</v>
      </c>
      <c r="O67" s="12">
        <v>1389721.0</v>
      </c>
      <c r="P67" s="18">
        <f>VLOOKUP(D67,Details!$C$1:$J$1000,3,FALSE)</f>
        <v>0</v>
      </c>
      <c r="Q67" s="19" t="str">
        <f>VLOOKUP(D67,Details!$C$1:$J$1000,4,FALSE)</f>
        <v>Not Given</v>
      </c>
      <c r="R67" s="18">
        <f>VLOOKUP(D67,Details!$C$1:$J$1000,5,FALSE)</f>
        <v>51</v>
      </c>
      <c r="S67" s="19" t="str">
        <f>VLOOKUP(D67,Details!$C$1:$J$1000,6,FALSE)</f>
        <v>Rs8,24,000 ~ 8Lacs+</v>
      </c>
      <c r="T67" s="19" t="str">
        <f>VLOOKUP(D67,Details!$C$1:$J$1000,7,FALSE)</f>
        <v>Rs0 ~</v>
      </c>
      <c r="U67" s="19" t="str">
        <f>VLOOKUP(D67,Details!$C$1:$J$1000,8,FALSE)</f>
        <v/>
      </c>
    </row>
    <row r="68">
      <c r="B68" s="6" t="s">
        <v>700</v>
      </c>
      <c r="C68" s="8"/>
      <c r="D68" s="10" t="s">
        <v>1279</v>
      </c>
      <c r="E68" s="6" t="s">
        <v>30</v>
      </c>
      <c r="F68" s="12">
        <v>43.0</v>
      </c>
      <c r="G68" s="6" t="s">
        <v>819</v>
      </c>
      <c r="H68" s="8"/>
      <c r="I68" s="6" t="s">
        <v>52</v>
      </c>
      <c r="J68" s="12">
        <v>120594.0</v>
      </c>
      <c r="K68" s="12">
        <v>218.0</v>
      </c>
      <c r="L68" s="12">
        <v>120812.0</v>
      </c>
      <c r="M68" s="12">
        <v>11.39</v>
      </c>
      <c r="N68" s="12">
        <v>8.69</v>
      </c>
      <c r="O68" s="12">
        <v>1389721.0</v>
      </c>
      <c r="P68" s="18" t="str">
        <f>VLOOKUP(D68,Details!$C$1:$J$1000,3,FALSE)</f>
        <v>#N/A</v>
      </c>
      <c r="Q68" s="19" t="str">
        <f>VLOOKUP(D68,Details!$C$1:$J$1000,4,FALSE)</f>
        <v>#N/A</v>
      </c>
      <c r="R68" s="18" t="str">
        <f>VLOOKUP(D68,Details!$C$1:$J$1000,5,FALSE)</f>
        <v>#N/A</v>
      </c>
      <c r="S68" s="19" t="str">
        <f>VLOOKUP(D68,Details!$C$1:$J$1000,6,FALSE)</f>
        <v>#N/A</v>
      </c>
      <c r="T68" s="19" t="str">
        <f>VLOOKUP(D68,Details!$C$1:$J$1000,7,FALSE)</f>
        <v>#N/A</v>
      </c>
      <c r="U68" s="19" t="str">
        <f>VLOOKUP(D68,Details!$C$1:$J$1000,8,FALSE)</f>
        <v>#N/A</v>
      </c>
    </row>
    <row r="69">
      <c r="B69" s="6" t="s">
        <v>700</v>
      </c>
      <c r="C69" s="8"/>
      <c r="D69" s="10" t="s">
        <v>1280</v>
      </c>
      <c r="E69" s="6" t="s">
        <v>30</v>
      </c>
      <c r="F69" s="12">
        <v>46.0</v>
      </c>
      <c r="G69" s="6" t="s">
        <v>819</v>
      </c>
      <c r="H69" s="8"/>
      <c r="I69" s="6" t="s">
        <v>1281</v>
      </c>
      <c r="J69" s="12">
        <v>7397.0</v>
      </c>
      <c r="K69" s="12">
        <v>4.0</v>
      </c>
      <c r="L69" s="12">
        <v>7401.0</v>
      </c>
      <c r="M69" s="12">
        <v>0.7</v>
      </c>
      <c r="N69" s="12">
        <v>0.53</v>
      </c>
      <c r="O69" s="12">
        <v>1389721.0</v>
      </c>
      <c r="P69" s="18" t="str">
        <f>VLOOKUP(D69,Details!$C$1:$J$1000,3,FALSE)</f>
        <v>#N/A</v>
      </c>
      <c r="Q69" s="19" t="str">
        <f>VLOOKUP(D69,Details!$C$1:$J$1000,4,FALSE)</f>
        <v>#N/A</v>
      </c>
      <c r="R69" s="18" t="str">
        <f>VLOOKUP(D69,Details!$C$1:$J$1000,5,FALSE)</f>
        <v>#N/A</v>
      </c>
      <c r="S69" s="19" t="str">
        <f>VLOOKUP(D69,Details!$C$1:$J$1000,6,FALSE)</f>
        <v>#N/A</v>
      </c>
      <c r="T69" s="19" t="str">
        <f>VLOOKUP(D69,Details!$C$1:$J$1000,7,FALSE)</f>
        <v>#N/A</v>
      </c>
      <c r="U69" s="19" t="str">
        <f>VLOOKUP(D69,Details!$C$1:$J$1000,8,FALSE)</f>
        <v>#N/A</v>
      </c>
    </row>
    <row r="70">
      <c r="B70" s="6" t="s">
        <v>700</v>
      </c>
      <c r="C70" s="8"/>
      <c r="D70" s="10" t="s">
        <v>1282</v>
      </c>
      <c r="E70" s="6" t="s">
        <v>30</v>
      </c>
      <c r="F70" s="12">
        <v>37.0</v>
      </c>
      <c r="G70" s="6" t="s">
        <v>819</v>
      </c>
      <c r="H70" s="8"/>
      <c r="I70" s="23" t="s">
        <v>1283</v>
      </c>
      <c r="J70" s="12">
        <v>19267.0</v>
      </c>
      <c r="K70" s="12">
        <v>128.0</v>
      </c>
      <c r="L70" s="12">
        <v>19395.0</v>
      </c>
      <c r="M70" s="12">
        <v>1.83</v>
      </c>
      <c r="N70" s="12">
        <v>1.4</v>
      </c>
      <c r="O70" s="12">
        <v>1389721.0</v>
      </c>
      <c r="P70" s="18">
        <f>VLOOKUP(D70,Details!$C$1:$J$1000,3,FALSE)</f>
        <v>0</v>
      </c>
      <c r="Q70" s="19" t="str">
        <f>VLOOKUP(D70,Details!$C$1:$J$1000,4,FALSE)</f>
        <v>Post Graduate</v>
      </c>
      <c r="R70" s="18">
        <f>VLOOKUP(D70,Details!$C$1:$J$1000,5,FALSE)</f>
        <v>37</v>
      </c>
      <c r="S70" s="19" t="str">
        <f>VLOOKUP(D70,Details!$C$1:$J$1000,6,FALSE)</f>
        <v>Rs38,10,013 ~ 38Lacs+</v>
      </c>
      <c r="T70" s="19" t="str">
        <f>VLOOKUP(D70,Details!$C$1:$J$1000,7,FALSE)</f>
        <v>Rs0 ~</v>
      </c>
      <c r="U70" s="19" t="str">
        <f>VLOOKUP(D70,Details!$C$1:$J$1000,8,FALSE)</f>
        <v/>
      </c>
    </row>
    <row r="71">
      <c r="B71" s="6" t="s">
        <v>700</v>
      </c>
      <c r="C71" s="8"/>
      <c r="D71" s="10" t="s">
        <v>1284</v>
      </c>
      <c r="E71" s="6" t="s">
        <v>30</v>
      </c>
      <c r="F71" s="12">
        <v>32.0</v>
      </c>
      <c r="G71" s="6" t="s">
        <v>819</v>
      </c>
      <c r="H71" s="8"/>
      <c r="I71" s="6" t="s">
        <v>34</v>
      </c>
      <c r="J71" s="12">
        <v>38712.0</v>
      </c>
      <c r="K71" s="12">
        <v>2.0</v>
      </c>
      <c r="L71" s="12">
        <v>38714.0</v>
      </c>
      <c r="M71" s="12">
        <v>3.65</v>
      </c>
      <c r="N71" s="12">
        <v>2.79</v>
      </c>
      <c r="O71" s="12">
        <v>1389721.0</v>
      </c>
      <c r="P71" s="18">
        <f>VLOOKUP(D71,Details!$C$1:$J$1000,3,FALSE)</f>
        <v>0</v>
      </c>
      <c r="Q71" s="19" t="str">
        <f>VLOOKUP(D71,Details!$C$1:$J$1000,4,FALSE)</f>
        <v>Post Graduate</v>
      </c>
      <c r="R71" s="18">
        <f>VLOOKUP(D71,Details!$C$1:$J$1000,5,FALSE)</f>
        <v>32</v>
      </c>
      <c r="S71" s="19" t="str">
        <f>VLOOKUP(D71,Details!$C$1:$J$1000,6,FALSE)</f>
        <v>Rs2,26,586 ~ 2Lacs+</v>
      </c>
      <c r="T71" s="19" t="str">
        <f>VLOOKUP(D71,Details!$C$1:$J$1000,7,FALSE)</f>
        <v>Rs0 ~</v>
      </c>
      <c r="U71" s="19" t="str">
        <f>VLOOKUP(D71,Details!$C$1:$J$1000,8,FALSE)</f>
        <v/>
      </c>
    </row>
    <row r="72">
      <c r="B72" s="6" t="s">
        <v>655</v>
      </c>
      <c r="C72" s="8"/>
      <c r="D72" s="10" t="s">
        <v>1285</v>
      </c>
      <c r="E72" s="6" t="s">
        <v>30</v>
      </c>
      <c r="F72" s="12">
        <v>56.0</v>
      </c>
      <c r="G72" s="6" t="s">
        <v>819</v>
      </c>
      <c r="H72" s="8"/>
      <c r="I72" s="6" t="s">
        <v>32</v>
      </c>
      <c r="J72" s="12">
        <v>130045.0</v>
      </c>
      <c r="K72" s="12">
        <v>161.0</v>
      </c>
      <c r="L72" s="12">
        <v>130206.0</v>
      </c>
      <c r="M72" s="12">
        <v>10.8</v>
      </c>
      <c r="N72" s="12">
        <v>5.56</v>
      </c>
      <c r="O72" s="12">
        <v>2343050.0</v>
      </c>
      <c r="P72" s="18" t="str">
        <f>VLOOKUP(D72,Details!$C$1:$J$1000,3,FALSE)</f>
        <v>#N/A</v>
      </c>
      <c r="Q72" s="19" t="str">
        <f>VLOOKUP(D72,Details!$C$1:$J$1000,4,FALSE)</f>
        <v>#N/A</v>
      </c>
      <c r="R72" s="18" t="str">
        <f>VLOOKUP(D72,Details!$C$1:$J$1000,5,FALSE)</f>
        <v>#N/A</v>
      </c>
      <c r="S72" s="19" t="str">
        <f>VLOOKUP(D72,Details!$C$1:$J$1000,6,FALSE)</f>
        <v>#N/A</v>
      </c>
      <c r="T72" s="19" t="str">
        <f>VLOOKUP(D72,Details!$C$1:$J$1000,7,FALSE)</f>
        <v>#N/A</v>
      </c>
      <c r="U72" s="19" t="str">
        <f>VLOOKUP(D72,Details!$C$1:$J$1000,8,FALSE)</f>
        <v>#N/A</v>
      </c>
    </row>
    <row r="73">
      <c r="B73" s="6" t="s">
        <v>655</v>
      </c>
      <c r="C73" s="8"/>
      <c r="D73" s="10" t="s">
        <v>1286</v>
      </c>
      <c r="E73" s="6" t="s">
        <v>30</v>
      </c>
      <c r="F73" s="12">
        <v>52.0</v>
      </c>
      <c r="G73" s="6" t="s">
        <v>819</v>
      </c>
      <c r="H73" s="8"/>
      <c r="I73" s="6" t="s">
        <v>58</v>
      </c>
      <c r="J73" s="12">
        <v>5951.0</v>
      </c>
      <c r="K73" s="12">
        <v>0.0</v>
      </c>
      <c r="L73" s="12">
        <v>5951.0</v>
      </c>
      <c r="M73" s="12">
        <v>0.49</v>
      </c>
      <c r="N73" s="12">
        <v>0.25</v>
      </c>
      <c r="O73" s="12">
        <v>2343050.0</v>
      </c>
      <c r="P73" s="18" t="str">
        <f>VLOOKUP(D73,Details!$C$1:$J$1000,3,FALSE)</f>
        <v>#N/A</v>
      </c>
      <c r="Q73" s="19" t="str">
        <f>VLOOKUP(D73,Details!$C$1:$J$1000,4,FALSE)</f>
        <v>#N/A</v>
      </c>
      <c r="R73" s="18" t="str">
        <f>VLOOKUP(D73,Details!$C$1:$J$1000,5,FALSE)</f>
        <v>#N/A</v>
      </c>
      <c r="S73" s="19" t="str">
        <f>VLOOKUP(D73,Details!$C$1:$J$1000,6,FALSE)</f>
        <v>#N/A</v>
      </c>
      <c r="T73" s="19" t="str">
        <f>VLOOKUP(D73,Details!$C$1:$J$1000,7,FALSE)</f>
        <v>#N/A</v>
      </c>
      <c r="U73" s="19" t="str">
        <f>VLOOKUP(D73,Details!$C$1:$J$1000,8,FALSE)</f>
        <v>#N/A</v>
      </c>
    </row>
    <row r="74">
      <c r="B74" s="6" t="s">
        <v>655</v>
      </c>
      <c r="C74" s="8"/>
      <c r="D74" s="10" t="s">
        <v>1287</v>
      </c>
      <c r="E74" s="6" t="s">
        <v>30</v>
      </c>
      <c r="F74" s="12">
        <v>60.0</v>
      </c>
      <c r="G74" s="6" t="s">
        <v>819</v>
      </c>
      <c r="H74" s="8"/>
      <c r="I74" s="6" t="s">
        <v>24</v>
      </c>
      <c r="J74" s="12">
        <v>294933.0</v>
      </c>
      <c r="K74" s="12">
        <v>109.0</v>
      </c>
      <c r="L74" s="12">
        <v>295042.0</v>
      </c>
      <c r="M74" s="12">
        <v>24.47</v>
      </c>
      <c r="N74" s="12">
        <v>12.59</v>
      </c>
      <c r="O74" s="12">
        <v>2343050.0</v>
      </c>
      <c r="P74" s="18" t="str">
        <f>VLOOKUP(D74,Details!$C$1:$J$1000,3,FALSE)</f>
        <v>#N/A</v>
      </c>
      <c r="Q74" s="19" t="str">
        <f>VLOOKUP(D74,Details!$C$1:$J$1000,4,FALSE)</f>
        <v>#N/A</v>
      </c>
      <c r="R74" s="18" t="str">
        <f>VLOOKUP(D74,Details!$C$1:$J$1000,5,FALSE)</f>
        <v>#N/A</v>
      </c>
      <c r="S74" s="19" t="str">
        <f>VLOOKUP(D74,Details!$C$1:$J$1000,6,FALSE)</f>
        <v>#N/A</v>
      </c>
      <c r="T74" s="19" t="str">
        <f>VLOOKUP(D74,Details!$C$1:$J$1000,7,FALSE)</f>
        <v>#N/A</v>
      </c>
      <c r="U74" s="19" t="str">
        <f>VLOOKUP(D74,Details!$C$1:$J$1000,8,FALSE)</f>
        <v>#N/A</v>
      </c>
    </row>
    <row r="75">
      <c r="B75" s="6" t="s">
        <v>655</v>
      </c>
      <c r="C75" s="8"/>
      <c r="D75" s="10" t="s">
        <v>1288</v>
      </c>
      <c r="E75" s="6" t="s">
        <v>30</v>
      </c>
      <c r="F75" s="12">
        <v>54.0</v>
      </c>
      <c r="G75" s="6" t="s">
        <v>377</v>
      </c>
      <c r="H75" s="8"/>
      <c r="I75" s="6" t="s">
        <v>49</v>
      </c>
      <c r="J75" s="12">
        <v>388191.0</v>
      </c>
      <c r="K75" s="12">
        <v>7.0</v>
      </c>
      <c r="L75" s="12">
        <v>388368.0</v>
      </c>
      <c r="M75" s="12">
        <v>32.21</v>
      </c>
      <c r="N75" s="12">
        <v>16.58</v>
      </c>
      <c r="O75" s="12">
        <v>2343050.0</v>
      </c>
      <c r="P75" s="18" t="str">
        <f>VLOOKUP(D75,Details!$C$1:$J$1000,3,FALSE)</f>
        <v>#N/A</v>
      </c>
      <c r="Q75" s="19" t="str">
        <f>VLOOKUP(D75,Details!$C$1:$J$1000,4,FALSE)</f>
        <v>#N/A</v>
      </c>
      <c r="R75" s="18" t="str">
        <f>VLOOKUP(D75,Details!$C$1:$J$1000,5,FALSE)</f>
        <v>#N/A</v>
      </c>
      <c r="S75" s="19" t="str">
        <f>VLOOKUP(D75,Details!$C$1:$J$1000,6,FALSE)</f>
        <v>#N/A</v>
      </c>
      <c r="T75" s="19" t="str">
        <f>VLOOKUP(D75,Details!$C$1:$J$1000,7,FALSE)</f>
        <v>#N/A</v>
      </c>
      <c r="U75" s="19" t="str">
        <f>VLOOKUP(D75,Details!$C$1:$J$1000,8,FALSE)</f>
        <v>#N/A</v>
      </c>
    </row>
    <row r="76">
      <c r="B76" s="6" t="s">
        <v>655</v>
      </c>
      <c r="C76" s="8"/>
      <c r="D76" s="10" t="s">
        <v>1289</v>
      </c>
      <c r="E76" s="6" t="s">
        <v>30</v>
      </c>
      <c r="F76" s="12">
        <v>51.0</v>
      </c>
      <c r="G76" s="6" t="s">
        <v>377</v>
      </c>
      <c r="H76" s="8"/>
      <c r="I76" s="6" t="s">
        <v>1262</v>
      </c>
      <c r="J76" s="12">
        <v>5314.0</v>
      </c>
      <c r="K76" s="12">
        <v>0.0</v>
      </c>
      <c r="L76" s="12">
        <v>5314.0</v>
      </c>
      <c r="M76" s="12">
        <v>0.44</v>
      </c>
      <c r="N76" s="12">
        <v>0.23</v>
      </c>
      <c r="O76" s="12">
        <v>2343050.0</v>
      </c>
      <c r="P76" s="18" t="str">
        <f>VLOOKUP(D76,Details!$C$1:$J$1000,3,FALSE)</f>
        <v>#N/A</v>
      </c>
      <c r="Q76" s="19" t="str">
        <f>VLOOKUP(D76,Details!$C$1:$J$1000,4,FALSE)</f>
        <v>#N/A</v>
      </c>
      <c r="R76" s="18" t="str">
        <f>VLOOKUP(D76,Details!$C$1:$J$1000,5,FALSE)</f>
        <v>#N/A</v>
      </c>
      <c r="S76" s="19" t="str">
        <f>VLOOKUP(D76,Details!$C$1:$J$1000,6,FALSE)</f>
        <v>#N/A</v>
      </c>
      <c r="T76" s="19" t="str">
        <f>VLOOKUP(D76,Details!$C$1:$J$1000,7,FALSE)</f>
        <v>#N/A</v>
      </c>
      <c r="U76" s="19" t="str">
        <f>VLOOKUP(D76,Details!$C$1:$J$1000,8,FALSE)</f>
        <v>#N/A</v>
      </c>
    </row>
    <row r="77">
      <c r="B77" s="6" t="s">
        <v>655</v>
      </c>
      <c r="C77" s="8"/>
      <c r="D77" s="10" t="s">
        <v>1290</v>
      </c>
      <c r="E77" s="6" t="s">
        <v>30</v>
      </c>
      <c r="F77" s="12">
        <v>56.0</v>
      </c>
      <c r="G77" s="6" t="s">
        <v>819</v>
      </c>
      <c r="H77" s="8"/>
      <c r="I77" s="6" t="s">
        <v>52</v>
      </c>
      <c r="J77" s="12">
        <v>238798.0</v>
      </c>
      <c r="K77" s="12">
        <v>88.0</v>
      </c>
      <c r="L77" s="12">
        <v>238886.0</v>
      </c>
      <c r="M77" s="12">
        <v>19.81</v>
      </c>
      <c r="N77" s="12">
        <v>10.2</v>
      </c>
      <c r="O77" s="12">
        <v>2343050.0</v>
      </c>
      <c r="P77" s="18" t="str">
        <f>VLOOKUP(D77,Details!$C$1:$J$1000,3,FALSE)</f>
        <v>#N/A</v>
      </c>
      <c r="Q77" s="19" t="str">
        <f>VLOOKUP(D77,Details!$C$1:$J$1000,4,FALSE)</f>
        <v>#N/A</v>
      </c>
      <c r="R77" s="18" t="str">
        <f>VLOOKUP(D77,Details!$C$1:$J$1000,5,FALSE)</f>
        <v>#N/A</v>
      </c>
      <c r="S77" s="19" t="str">
        <f>VLOOKUP(D77,Details!$C$1:$J$1000,6,FALSE)</f>
        <v>#N/A</v>
      </c>
      <c r="T77" s="19" t="str">
        <f>VLOOKUP(D77,Details!$C$1:$J$1000,7,FALSE)</f>
        <v>#N/A</v>
      </c>
      <c r="U77" s="19" t="str">
        <f>VLOOKUP(D77,Details!$C$1:$J$1000,8,FALSE)</f>
        <v>#N/A</v>
      </c>
    </row>
    <row r="78">
      <c r="B78" s="6" t="s">
        <v>655</v>
      </c>
      <c r="C78" s="8"/>
      <c r="D78" s="10" t="s">
        <v>1291</v>
      </c>
      <c r="E78" s="6" t="s">
        <v>30</v>
      </c>
      <c r="F78" s="12">
        <v>39.0</v>
      </c>
      <c r="G78" s="6" t="s">
        <v>377</v>
      </c>
      <c r="H78" s="8"/>
      <c r="I78" s="6" t="s">
        <v>691</v>
      </c>
      <c r="J78" s="12">
        <v>3237.0</v>
      </c>
      <c r="K78" s="12">
        <v>0.0</v>
      </c>
      <c r="L78" s="12">
        <v>3237.0</v>
      </c>
      <c r="M78" s="12">
        <v>0.27</v>
      </c>
      <c r="N78" s="12">
        <v>0.14</v>
      </c>
      <c r="O78" s="12">
        <v>2343050.0</v>
      </c>
      <c r="P78" s="18" t="str">
        <f>VLOOKUP(D78,Details!$C$1:$J$1000,3,FALSE)</f>
        <v>#N/A</v>
      </c>
      <c r="Q78" s="19" t="str">
        <f>VLOOKUP(D78,Details!$C$1:$J$1000,4,FALSE)</f>
        <v>#N/A</v>
      </c>
      <c r="R78" s="18" t="str">
        <f>VLOOKUP(D78,Details!$C$1:$J$1000,5,FALSE)</f>
        <v>#N/A</v>
      </c>
      <c r="S78" s="19" t="str">
        <f>VLOOKUP(D78,Details!$C$1:$J$1000,6,FALSE)</f>
        <v>#N/A</v>
      </c>
      <c r="T78" s="19" t="str">
        <f>VLOOKUP(D78,Details!$C$1:$J$1000,7,FALSE)</f>
        <v>#N/A</v>
      </c>
      <c r="U78" s="19" t="str">
        <f>VLOOKUP(D78,Details!$C$1:$J$1000,8,FALSE)</f>
        <v>#N/A</v>
      </c>
    </row>
    <row r="79">
      <c r="B79" s="6" t="s">
        <v>655</v>
      </c>
      <c r="C79" s="8"/>
      <c r="D79" s="10" t="s">
        <v>1292</v>
      </c>
      <c r="E79" s="6" t="s">
        <v>30</v>
      </c>
      <c r="F79" s="12">
        <v>42.0</v>
      </c>
      <c r="G79" s="6" t="s">
        <v>819</v>
      </c>
      <c r="H79" s="8"/>
      <c r="I79" s="6" t="s">
        <v>261</v>
      </c>
      <c r="J79" s="12">
        <v>1164.0</v>
      </c>
      <c r="K79" s="12">
        <v>0.0</v>
      </c>
      <c r="L79" s="12">
        <v>1164.0</v>
      </c>
      <c r="M79" s="12">
        <v>0.1</v>
      </c>
      <c r="N79" s="12">
        <v>0.05</v>
      </c>
      <c r="O79" s="12">
        <v>2343050.0</v>
      </c>
      <c r="P79" s="18" t="str">
        <f>VLOOKUP(D79,Details!$C$1:$J$1000,3,FALSE)</f>
        <v>#N/A</v>
      </c>
      <c r="Q79" s="19" t="str">
        <f>VLOOKUP(D79,Details!$C$1:$J$1000,4,FALSE)</f>
        <v>#N/A</v>
      </c>
      <c r="R79" s="18" t="str">
        <f>VLOOKUP(D79,Details!$C$1:$J$1000,5,FALSE)</f>
        <v>#N/A</v>
      </c>
      <c r="S79" s="19" t="str">
        <f>VLOOKUP(D79,Details!$C$1:$J$1000,6,FALSE)</f>
        <v>#N/A</v>
      </c>
      <c r="T79" s="19" t="str">
        <f>VLOOKUP(D79,Details!$C$1:$J$1000,7,FALSE)</f>
        <v>#N/A</v>
      </c>
      <c r="U79" s="19" t="str">
        <f>VLOOKUP(D79,Details!$C$1:$J$1000,8,FALSE)</f>
        <v>#N/A</v>
      </c>
    </row>
    <row r="80">
      <c r="B80" s="6" t="s">
        <v>655</v>
      </c>
      <c r="C80" s="8"/>
      <c r="D80" s="10" t="s">
        <v>1293</v>
      </c>
      <c r="E80" s="6" t="s">
        <v>30</v>
      </c>
      <c r="F80" s="12">
        <v>56.0</v>
      </c>
      <c r="G80" s="6" t="s">
        <v>819</v>
      </c>
      <c r="H80" s="8"/>
      <c r="I80" s="6" t="s">
        <v>325</v>
      </c>
      <c r="J80" s="12">
        <v>1346.0</v>
      </c>
      <c r="K80" s="12">
        <v>1.0</v>
      </c>
      <c r="L80" s="12">
        <v>1347.0</v>
      </c>
      <c r="M80" s="12">
        <v>0.11</v>
      </c>
      <c r="N80" s="12">
        <v>0.06</v>
      </c>
      <c r="O80" s="12">
        <v>2343050.0</v>
      </c>
      <c r="P80" s="18" t="str">
        <f>VLOOKUP(D80,Details!$C$1:$J$1000,3,FALSE)</f>
        <v>#N/A</v>
      </c>
      <c r="Q80" s="19" t="str">
        <f>VLOOKUP(D80,Details!$C$1:$J$1000,4,FALSE)</f>
        <v>#N/A</v>
      </c>
      <c r="R80" s="18" t="str">
        <f>VLOOKUP(D80,Details!$C$1:$J$1000,5,FALSE)</f>
        <v>#N/A</v>
      </c>
      <c r="S80" s="19" t="str">
        <f>VLOOKUP(D80,Details!$C$1:$J$1000,6,FALSE)</f>
        <v>#N/A</v>
      </c>
      <c r="T80" s="19" t="str">
        <f>VLOOKUP(D80,Details!$C$1:$J$1000,7,FALSE)</f>
        <v>#N/A</v>
      </c>
      <c r="U80" s="19" t="str">
        <f>VLOOKUP(D80,Details!$C$1:$J$1000,8,FALSE)</f>
        <v>#N/A</v>
      </c>
    </row>
    <row r="81">
      <c r="B81" s="6" t="s">
        <v>655</v>
      </c>
      <c r="C81" s="8"/>
      <c r="D81" s="10" t="s">
        <v>1294</v>
      </c>
      <c r="E81" s="6" t="s">
        <v>30</v>
      </c>
      <c r="F81" s="12">
        <v>53.0</v>
      </c>
      <c r="G81" s="6" t="s">
        <v>819</v>
      </c>
      <c r="H81" s="8"/>
      <c r="I81" s="6" t="s">
        <v>69</v>
      </c>
      <c r="J81" s="12">
        <v>4053.0</v>
      </c>
      <c r="K81" s="12">
        <v>1.0</v>
      </c>
      <c r="L81" s="12">
        <v>4054.0</v>
      </c>
      <c r="M81" s="12">
        <v>0.34</v>
      </c>
      <c r="N81" s="12">
        <v>0.0</v>
      </c>
      <c r="O81" s="12">
        <v>2343050.0</v>
      </c>
      <c r="P81" s="18" t="str">
        <f>VLOOKUP(D81,Details!$C$1:$J$1000,3,FALSE)</f>
        <v>#N/A</v>
      </c>
      <c r="Q81" s="19" t="str">
        <f>VLOOKUP(D81,Details!$C$1:$J$1000,4,FALSE)</f>
        <v>#N/A</v>
      </c>
      <c r="R81" s="18" t="str">
        <f>VLOOKUP(D81,Details!$C$1:$J$1000,5,FALSE)</f>
        <v>#N/A</v>
      </c>
      <c r="S81" s="19" t="str">
        <f>VLOOKUP(D81,Details!$C$1:$J$1000,6,FALSE)</f>
        <v>#N/A</v>
      </c>
      <c r="T81" s="19" t="str">
        <f>VLOOKUP(D81,Details!$C$1:$J$1000,7,FALSE)</f>
        <v>#N/A</v>
      </c>
      <c r="U81" s="19" t="str">
        <f>VLOOKUP(D81,Details!$C$1:$J$1000,8,FALSE)</f>
        <v>#N/A</v>
      </c>
    </row>
    <row r="82">
      <c r="B82" s="6" t="s">
        <v>655</v>
      </c>
      <c r="C82" s="8"/>
      <c r="D82" s="10" t="s">
        <v>1295</v>
      </c>
      <c r="E82" s="6" t="s">
        <v>30</v>
      </c>
      <c r="F82" s="12">
        <v>56.0</v>
      </c>
      <c r="G82" s="6" t="s">
        <v>819</v>
      </c>
      <c r="H82" s="8"/>
      <c r="I82" s="6" t="s">
        <v>124</v>
      </c>
      <c r="J82" s="12">
        <v>108922.0</v>
      </c>
      <c r="K82" s="12">
        <v>114.0</v>
      </c>
      <c r="L82" s="12">
        <v>109036.0</v>
      </c>
      <c r="M82" s="12">
        <v>9.04</v>
      </c>
      <c r="N82" s="12">
        <v>4.65</v>
      </c>
      <c r="O82" s="12">
        <v>2343050.0</v>
      </c>
      <c r="P82" s="18" t="str">
        <f>VLOOKUP(D82,Details!$C$1:$J$1000,3,FALSE)</f>
        <v>#N/A</v>
      </c>
      <c r="Q82" s="19" t="str">
        <f>VLOOKUP(D82,Details!$C$1:$J$1000,4,FALSE)</f>
        <v>#N/A</v>
      </c>
      <c r="R82" s="18" t="str">
        <f>VLOOKUP(D82,Details!$C$1:$J$1000,5,FALSE)</f>
        <v>#N/A</v>
      </c>
      <c r="S82" s="19" t="str">
        <f>VLOOKUP(D82,Details!$C$1:$J$1000,6,FALSE)</f>
        <v>#N/A</v>
      </c>
      <c r="T82" s="19" t="str">
        <f>VLOOKUP(D82,Details!$C$1:$J$1000,7,FALSE)</f>
        <v>#N/A</v>
      </c>
      <c r="U82" s="19" t="str">
        <f>VLOOKUP(D82,Details!$C$1:$J$1000,8,FALSE)</f>
        <v>#N/A</v>
      </c>
    </row>
    <row r="83">
      <c r="B83" s="6" t="s">
        <v>655</v>
      </c>
      <c r="C83" s="8"/>
      <c r="D83" s="10" t="s">
        <v>1296</v>
      </c>
      <c r="E83" s="6" t="s">
        <v>30</v>
      </c>
      <c r="F83" s="12">
        <v>63.0</v>
      </c>
      <c r="G83" s="6" t="s">
        <v>819</v>
      </c>
      <c r="H83" s="8"/>
      <c r="I83" s="6" t="s">
        <v>34</v>
      </c>
      <c r="J83" s="24">
        <v>43136.0</v>
      </c>
      <c r="K83" s="12">
        <v>0.0</v>
      </c>
      <c r="L83" s="24">
        <v>43136.0</v>
      </c>
      <c r="M83" s="12">
        <v>0.18</v>
      </c>
      <c r="N83" s="12">
        <v>0.09</v>
      </c>
      <c r="O83" s="12">
        <v>2343050.0</v>
      </c>
      <c r="P83" s="18" t="str">
        <f>VLOOKUP(D83,Details!$C$1:$J$1000,3,FALSE)</f>
        <v>#N/A</v>
      </c>
      <c r="Q83" s="19" t="str">
        <f>VLOOKUP(D83,Details!$C$1:$J$1000,4,FALSE)</f>
        <v>#N/A</v>
      </c>
      <c r="R83" s="18" t="str">
        <f>VLOOKUP(D83,Details!$C$1:$J$1000,5,FALSE)</f>
        <v>#N/A</v>
      </c>
      <c r="S83" s="19" t="str">
        <f>VLOOKUP(D83,Details!$C$1:$J$1000,6,FALSE)</f>
        <v>#N/A</v>
      </c>
      <c r="T83" s="19" t="str">
        <f>VLOOKUP(D83,Details!$C$1:$J$1000,7,FALSE)</f>
        <v>#N/A</v>
      </c>
      <c r="U83" s="19" t="str">
        <f>VLOOKUP(D83,Details!$C$1:$J$1000,8,FALSE)</f>
        <v>#N/A</v>
      </c>
    </row>
    <row r="84">
      <c r="B84" s="6" t="s">
        <v>655</v>
      </c>
      <c r="C84" s="8"/>
      <c r="D84" s="10" t="s">
        <v>1297</v>
      </c>
      <c r="E84" s="6" t="s">
        <v>30</v>
      </c>
      <c r="F84" s="12">
        <v>35.0</v>
      </c>
      <c r="G84" s="6" t="s">
        <v>819</v>
      </c>
      <c r="H84" s="8"/>
      <c r="I84" s="6" t="s">
        <v>34</v>
      </c>
      <c r="J84" s="12">
        <v>6253.0</v>
      </c>
      <c r="K84" s="12">
        <v>0.0</v>
      </c>
      <c r="L84" s="12">
        <v>6253.0</v>
      </c>
      <c r="M84" s="12">
        <v>0.52</v>
      </c>
      <c r="N84" s="12">
        <v>0.27</v>
      </c>
      <c r="O84" s="12">
        <v>2343050.0</v>
      </c>
      <c r="P84" s="18" t="str">
        <f>VLOOKUP(D84,Details!$C$1:$J$1000,3,FALSE)</f>
        <v>#N/A</v>
      </c>
      <c r="Q84" s="19" t="str">
        <f>VLOOKUP(D84,Details!$C$1:$J$1000,4,FALSE)</f>
        <v>#N/A</v>
      </c>
      <c r="R84" s="18" t="str">
        <f>VLOOKUP(D84,Details!$C$1:$J$1000,5,FALSE)</f>
        <v>#N/A</v>
      </c>
      <c r="S84" s="19" t="str">
        <f>VLOOKUP(D84,Details!$C$1:$J$1000,6,FALSE)</f>
        <v>#N/A</v>
      </c>
      <c r="T84" s="19" t="str">
        <f>VLOOKUP(D84,Details!$C$1:$J$1000,7,FALSE)</f>
        <v>#N/A</v>
      </c>
      <c r="U84" s="19" t="str">
        <f>VLOOKUP(D84,Details!$C$1:$J$1000,8,FALSE)</f>
        <v>#N/A</v>
      </c>
    </row>
    <row r="85">
      <c r="B85" s="6" t="s">
        <v>655</v>
      </c>
      <c r="C85" s="8"/>
      <c r="D85" s="10" t="s">
        <v>1298</v>
      </c>
      <c r="E85" s="6" t="s">
        <v>30</v>
      </c>
      <c r="F85" s="12">
        <v>52.0</v>
      </c>
      <c r="G85" s="6" t="s">
        <v>819</v>
      </c>
      <c r="H85" s="8"/>
      <c r="I85" s="6" t="s">
        <v>34</v>
      </c>
      <c r="J85" s="12">
        <v>2066.0</v>
      </c>
      <c r="K85" s="12">
        <v>0.0</v>
      </c>
      <c r="L85" s="12">
        <v>2066.0</v>
      </c>
      <c r="M85" s="12">
        <v>0.0</v>
      </c>
      <c r="N85" s="12">
        <v>0.09</v>
      </c>
      <c r="O85" s="12">
        <v>2343050.0</v>
      </c>
      <c r="P85" s="18" t="str">
        <f>VLOOKUP(D85,Details!$C$1:$J$1000,3,FALSE)</f>
        <v>#N/A</v>
      </c>
      <c r="Q85" s="19" t="str">
        <f>VLOOKUP(D85,Details!$C$1:$J$1000,4,FALSE)</f>
        <v>#N/A</v>
      </c>
      <c r="R85" s="18" t="str">
        <f>VLOOKUP(D85,Details!$C$1:$J$1000,5,FALSE)</f>
        <v>#N/A</v>
      </c>
      <c r="S85" s="19" t="str">
        <f>VLOOKUP(D85,Details!$C$1:$J$1000,6,FALSE)</f>
        <v>#N/A</v>
      </c>
      <c r="T85" s="19" t="str">
        <f>VLOOKUP(D85,Details!$C$1:$J$1000,7,FALSE)</f>
        <v>#N/A</v>
      </c>
      <c r="U85" s="19" t="str">
        <f>VLOOKUP(D85,Details!$C$1:$J$1000,8,FALSE)</f>
        <v>#N/A</v>
      </c>
    </row>
    <row r="86">
      <c r="B86" s="6" t="s">
        <v>655</v>
      </c>
      <c r="C86" s="8"/>
      <c r="D86" s="10" t="s">
        <v>1299</v>
      </c>
      <c r="E86" s="6" t="s">
        <v>30</v>
      </c>
      <c r="F86" s="12">
        <v>34.0</v>
      </c>
      <c r="G86" s="6" t="s">
        <v>377</v>
      </c>
      <c r="H86" s="8"/>
      <c r="I86" s="6" t="s">
        <v>34</v>
      </c>
      <c r="J86" s="12">
        <v>1227.0</v>
      </c>
      <c r="K86" s="12">
        <v>0.0</v>
      </c>
      <c r="L86" s="12">
        <v>1227.0</v>
      </c>
      <c r="M86" s="12">
        <v>0.1</v>
      </c>
      <c r="N86" s="12">
        <v>0.05</v>
      </c>
      <c r="O86" s="12">
        <v>2343050.0</v>
      </c>
      <c r="P86" s="18" t="str">
        <f>VLOOKUP(D86,Details!$C$1:$J$1000,3,FALSE)</f>
        <v>#N/A</v>
      </c>
      <c r="Q86" s="19" t="str">
        <f>VLOOKUP(D86,Details!$C$1:$J$1000,4,FALSE)</f>
        <v>#N/A</v>
      </c>
      <c r="R86" s="18" t="str">
        <f>VLOOKUP(D86,Details!$C$1:$J$1000,5,FALSE)</f>
        <v>#N/A</v>
      </c>
      <c r="S86" s="19" t="str">
        <f>VLOOKUP(D86,Details!$C$1:$J$1000,6,FALSE)</f>
        <v>#N/A</v>
      </c>
      <c r="T86" s="19" t="str">
        <f>VLOOKUP(D86,Details!$C$1:$J$1000,7,FALSE)</f>
        <v>#N/A</v>
      </c>
      <c r="U86" s="19" t="str">
        <f>VLOOKUP(D86,Details!$C$1:$J$1000,8,FALSE)</f>
        <v>#N/A</v>
      </c>
    </row>
    <row r="87">
      <c r="B87" s="6" t="s">
        <v>655</v>
      </c>
      <c r="C87" s="8"/>
      <c r="D87" s="10" t="s">
        <v>1300</v>
      </c>
      <c r="E87" s="6" t="s">
        <v>30</v>
      </c>
      <c r="F87" s="12">
        <v>62.0</v>
      </c>
      <c r="G87" s="6" t="s">
        <v>819</v>
      </c>
      <c r="H87" s="8"/>
      <c r="I87" s="6" t="s">
        <v>34</v>
      </c>
      <c r="J87" s="12">
        <v>4268.0</v>
      </c>
      <c r="K87" s="12">
        <v>2.0</v>
      </c>
      <c r="L87" s="12">
        <v>4270.0</v>
      </c>
      <c r="M87" s="12">
        <v>0.35</v>
      </c>
      <c r="N87" s="12">
        <v>0.18</v>
      </c>
      <c r="O87" s="12">
        <v>2343050.0</v>
      </c>
      <c r="P87" s="18" t="str">
        <f>VLOOKUP(D87,Details!$C$1:$J$1000,3,FALSE)</f>
        <v>#N/A</v>
      </c>
      <c r="Q87" s="19" t="str">
        <f>VLOOKUP(D87,Details!$C$1:$J$1000,4,FALSE)</f>
        <v>#N/A</v>
      </c>
      <c r="R87" s="18" t="str">
        <f>VLOOKUP(D87,Details!$C$1:$J$1000,5,FALSE)</f>
        <v>#N/A</v>
      </c>
      <c r="S87" s="19" t="str">
        <f>VLOOKUP(D87,Details!$C$1:$J$1000,6,FALSE)</f>
        <v>#N/A</v>
      </c>
      <c r="T87" s="19" t="str">
        <f>VLOOKUP(D87,Details!$C$1:$J$1000,7,FALSE)</f>
        <v>#N/A</v>
      </c>
      <c r="U87" s="19" t="str">
        <f>VLOOKUP(D87,Details!$C$1:$J$1000,8,FALSE)</f>
        <v>#N/A</v>
      </c>
    </row>
    <row r="88">
      <c r="B88" s="6" t="s">
        <v>655</v>
      </c>
      <c r="C88" s="8"/>
      <c r="D88" s="10" t="s">
        <v>1301</v>
      </c>
      <c r="E88" s="6" t="s">
        <v>30</v>
      </c>
      <c r="F88" s="12">
        <v>31.0</v>
      </c>
      <c r="G88" s="6" t="s">
        <v>819</v>
      </c>
      <c r="H88" s="8"/>
      <c r="I88" s="6" t="s">
        <v>34</v>
      </c>
      <c r="J88" s="12">
        <v>2437.0</v>
      </c>
      <c r="K88" s="12">
        <v>0.0</v>
      </c>
      <c r="L88" s="12">
        <v>2437.0</v>
      </c>
      <c r="M88" s="12">
        <v>0.2</v>
      </c>
      <c r="N88" s="12">
        <v>0.1</v>
      </c>
      <c r="O88" s="12">
        <v>2343050.0</v>
      </c>
      <c r="P88" s="18" t="str">
        <f>VLOOKUP(D88,Details!$C$1:$J$1000,3,FALSE)</f>
        <v>#N/A</v>
      </c>
      <c r="Q88" s="19" t="str">
        <f>VLOOKUP(D88,Details!$C$1:$J$1000,4,FALSE)</f>
        <v>#N/A</v>
      </c>
      <c r="R88" s="18" t="str">
        <f>VLOOKUP(D88,Details!$C$1:$J$1000,5,FALSE)</f>
        <v>#N/A</v>
      </c>
      <c r="S88" s="19" t="str">
        <f>VLOOKUP(D88,Details!$C$1:$J$1000,6,FALSE)</f>
        <v>#N/A</v>
      </c>
      <c r="T88" s="19" t="str">
        <f>VLOOKUP(D88,Details!$C$1:$J$1000,7,FALSE)</f>
        <v>#N/A</v>
      </c>
      <c r="U88" s="19" t="str">
        <f>VLOOKUP(D88,Details!$C$1:$J$1000,8,FALSE)</f>
        <v>#N/A</v>
      </c>
    </row>
    <row r="89">
      <c r="B89" s="6" t="s">
        <v>655</v>
      </c>
      <c r="C89" s="8"/>
      <c r="D89" s="10" t="s">
        <v>1302</v>
      </c>
      <c r="E89" s="6" t="s">
        <v>30</v>
      </c>
      <c r="F89" s="12">
        <v>40.0</v>
      </c>
      <c r="G89" s="6" t="s">
        <v>819</v>
      </c>
      <c r="H89" s="8"/>
      <c r="I89" s="6" t="s">
        <v>34</v>
      </c>
      <c r="J89" s="12">
        <v>946.0</v>
      </c>
      <c r="K89" s="12">
        <v>0.0</v>
      </c>
      <c r="L89" s="12">
        <v>946.0</v>
      </c>
      <c r="M89" s="12">
        <v>0.08</v>
      </c>
      <c r="N89" s="12">
        <v>0.04</v>
      </c>
      <c r="O89" s="12">
        <v>2343050.0</v>
      </c>
      <c r="P89" s="18">
        <f>VLOOKUP(D89,Details!$C$1:$J$1000,3,FALSE)</f>
        <v>0</v>
      </c>
      <c r="Q89" s="19" t="str">
        <f>VLOOKUP(D89,Details!$C$1:$J$1000,4,FALSE)</f>
        <v>10th Pass</v>
      </c>
      <c r="R89" s="18">
        <f>VLOOKUP(D89,Details!$C$1:$J$1000,5,FALSE)</f>
        <v>40</v>
      </c>
      <c r="S89" s="19" t="str">
        <f>VLOOKUP(D89,Details!$C$1:$J$1000,6,FALSE)</f>
        <v>Rs8,82,000 ~ 8Lacs+</v>
      </c>
      <c r="T89" s="19" t="str">
        <f>VLOOKUP(D89,Details!$C$1:$J$1000,7,FALSE)</f>
        <v>Rs0 ~</v>
      </c>
      <c r="U89" s="19" t="str">
        <f>VLOOKUP(D89,Details!$C$1:$J$1000,8,FALSE)</f>
        <v/>
      </c>
    </row>
    <row r="90">
      <c r="B90" s="6" t="s">
        <v>655</v>
      </c>
      <c r="C90" s="8"/>
      <c r="D90" s="10" t="s">
        <v>1303</v>
      </c>
      <c r="E90" s="6" t="s">
        <v>30</v>
      </c>
      <c r="F90" s="12">
        <v>44.0</v>
      </c>
      <c r="G90" s="6" t="s">
        <v>819</v>
      </c>
      <c r="H90" s="8"/>
      <c r="I90" s="6" t="s">
        <v>34</v>
      </c>
      <c r="J90" s="12">
        <v>3735.0</v>
      </c>
      <c r="K90" s="12">
        <v>0.0</v>
      </c>
      <c r="L90" s="12">
        <v>3735.0</v>
      </c>
      <c r="M90" s="12">
        <v>0.31</v>
      </c>
      <c r="N90" s="12">
        <v>0.16</v>
      </c>
      <c r="O90" s="12">
        <v>2343050.0</v>
      </c>
      <c r="P90" s="18" t="str">
        <f>VLOOKUP(D90,Details!$C$1:$J$1000,3,FALSE)</f>
        <v>#N/A</v>
      </c>
      <c r="Q90" s="19" t="str">
        <f>VLOOKUP(D90,Details!$C$1:$J$1000,4,FALSE)</f>
        <v>#N/A</v>
      </c>
      <c r="R90" s="18" t="str">
        <f>VLOOKUP(D90,Details!$C$1:$J$1000,5,FALSE)</f>
        <v>#N/A</v>
      </c>
      <c r="S90" s="19" t="str">
        <f>VLOOKUP(D90,Details!$C$1:$J$1000,6,FALSE)</f>
        <v>#N/A</v>
      </c>
      <c r="T90" s="19" t="str">
        <f>VLOOKUP(D90,Details!$C$1:$J$1000,7,FALSE)</f>
        <v>#N/A</v>
      </c>
      <c r="U90" s="19" t="str">
        <f>VLOOKUP(D90,Details!$C$1:$J$1000,8,FALSE)</f>
        <v>#N/A</v>
      </c>
    </row>
    <row r="91">
      <c r="B91" s="6" t="s">
        <v>1042</v>
      </c>
      <c r="C91" s="8"/>
      <c r="D91" s="10" t="s">
        <v>1304</v>
      </c>
      <c r="E91" s="6" t="s">
        <v>30</v>
      </c>
      <c r="F91" s="12">
        <v>47.0</v>
      </c>
      <c r="G91" s="6" t="s">
        <v>819</v>
      </c>
      <c r="H91" s="8"/>
      <c r="I91" s="6" t="s">
        <v>49</v>
      </c>
      <c r="J91" s="12">
        <v>340286.0</v>
      </c>
      <c r="K91" s="12">
        <v>263.0</v>
      </c>
      <c r="L91" s="12">
        <v>340549.0</v>
      </c>
      <c r="M91" s="12">
        <v>39.37</v>
      </c>
      <c r="N91" s="12">
        <v>21.62</v>
      </c>
      <c r="O91" s="12">
        <v>1574818.0</v>
      </c>
      <c r="P91" s="18" t="str">
        <f>VLOOKUP(D91,Details!$C$1:$J$1000,3,FALSE)</f>
        <v>#N/A</v>
      </c>
      <c r="Q91" s="19" t="str">
        <f>VLOOKUP(D91,Details!$C$1:$J$1000,4,FALSE)</f>
        <v>#N/A</v>
      </c>
      <c r="R91" s="18" t="str">
        <f>VLOOKUP(D91,Details!$C$1:$J$1000,5,FALSE)</f>
        <v>#N/A</v>
      </c>
      <c r="S91" s="19" t="str">
        <f>VLOOKUP(D91,Details!$C$1:$J$1000,6,FALSE)</f>
        <v>#N/A</v>
      </c>
      <c r="T91" s="19" t="str">
        <f>VLOOKUP(D91,Details!$C$1:$J$1000,7,FALSE)</f>
        <v>#N/A</v>
      </c>
      <c r="U91" s="19" t="str">
        <f>VLOOKUP(D91,Details!$C$1:$J$1000,8,FALSE)</f>
        <v>#N/A</v>
      </c>
    </row>
    <row r="92">
      <c r="B92" s="6" t="s">
        <v>1042</v>
      </c>
      <c r="C92" s="8"/>
      <c r="D92" s="10" t="s">
        <v>1305</v>
      </c>
      <c r="E92" s="6" t="s">
        <v>30</v>
      </c>
      <c r="F92" s="12">
        <v>61.0</v>
      </c>
      <c r="G92" s="6" t="s">
        <v>819</v>
      </c>
      <c r="H92" s="8"/>
      <c r="I92" s="6" t="s">
        <v>32</v>
      </c>
      <c r="J92" s="12">
        <v>144.0</v>
      </c>
      <c r="K92" s="12">
        <v>238.0</v>
      </c>
      <c r="L92" s="12">
        <v>382.0</v>
      </c>
      <c r="M92" s="12">
        <v>19.7</v>
      </c>
      <c r="N92" s="12">
        <v>10.82</v>
      </c>
      <c r="O92" s="12">
        <v>1574818.0</v>
      </c>
      <c r="P92" s="18" t="str">
        <f>VLOOKUP(D92,Details!$C$1:$J$1000,3,FALSE)</f>
        <v>#N/A</v>
      </c>
      <c r="Q92" s="19" t="str">
        <f>VLOOKUP(D92,Details!$C$1:$J$1000,4,FALSE)</f>
        <v>#N/A</v>
      </c>
      <c r="R92" s="18" t="str">
        <f>VLOOKUP(D92,Details!$C$1:$J$1000,5,FALSE)</f>
        <v>#N/A</v>
      </c>
      <c r="S92" s="19" t="str">
        <f>VLOOKUP(D92,Details!$C$1:$J$1000,6,FALSE)</f>
        <v>#N/A</v>
      </c>
      <c r="T92" s="19" t="str">
        <f>VLOOKUP(D92,Details!$C$1:$J$1000,7,FALSE)</f>
        <v>#N/A</v>
      </c>
      <c r="U92" s="19" t="str">
        <f>VLOOKUP(D92,Details!$C$1:$J$1000,8,FALSE)</f>
        <v>#N/A</v>
      </c>
    </row>
    <row r="93">
      <c r="B93" s="6" t="s">
        <v>1042</v>
      </c>
      <c r="C93" s="8"/>
      <c r="D93" s="10" t="s">
        <v>1306</v>
      </c>
      <c r="E93" s="6" t="s">
        <v>30</v>
      </c>
      <c r="F93" s="12">
        <v>55.0</v>
      </c>
      <c r="G93" s="6" t="s">
        <v>819</v>
      </c>
      <c r="H93" s="8"/>
      <c r="I93" s="6" t="s">
        <v>400</v>
      </c>
      <c r="J93" s="12">
        <v>33125.0</v>
      </c>
      <c r="K93" s="12">
        <v>19.0</v>
      </c>
      <c r="L93" s="12">
        <v>33144.0</v>
      </c>
      <c r="M93" s="12">
        <v>3.83</v>
      </c>
      <c r="N93" s="12">
        <v>2.1</v>
      </c>
      <c r="O93" s="12">
        <v>1574818.0</v>
      </c>
      <c r="P93" s="18" t="str">
        <f>VLOOKUP(D93,Details!$C$1:$J$1000,3,FALSE)</f>
        <v>#N/A</v>
      </c>
      <c r="Q93" s="19" t="str">
        <f>VLOOKUP(D93,Details!$C$1:$J$1000,4,FALSE)</f>
        <v>#N/A</v>
      </c>
      <c r="R93" s="18" t="str">
        <f>VLOOKUP(D93,Details!$C$1:$J$1000,5,FALSE)</f>
        <v>#N/A</v>
      </c>
      <c r="S93" s="19" t="str">
        <f>VLOOKUP(D93,Details!$C$1:$J$1000,6,FALSE)</f>
        <v>#N/A</v>
      </c>
      <c r="T93" s="19" t="str">
        <f>VLOOKUP(D93,Details!$C$1:$J$1000,7,FALSE)</f>
        <v>#N/A</v>
      </c>
      <c r="U93" s="19" t="str">
        <f>VLOOKUP(D93,Details!$C$1:$J$1000,8,FALSE)</f>
        <v>#N/A</v>
      </c>
    </row>
    <row r="94">
      <c r="B94" s="6" t="s">
        <v>1042</v>
      </c>
      <c r="C94" s="8"/>
      <c r="D94" s="10" t="s">
        <v>1307</v>
      </c>
      <c r="E94" s="6" t="s">
        <v>30</v>
      </c>
      <c r="F94" s="12">
        <v>32.0</v>
      </c>
      <c r="G94" s="6" t="s">
        <v>819</v>
      </c>
      <c r="H94" s="8"/>
      <c r="I94" s="6" t="s">
        <v>58</v>
      </c>
      <c r="J94" s="12">
        <v>2273.0</v>
      </c>
      <c r="K94" s="12">
        <v>2.0</v>
      </c>
      <c r="L94" s="12">
        <v>2275.0</v>
      </c>
      <c r="M94" s="12">
        <v>0.26</v>
      </c>
      <c r="N94" s="12">
        <v>0.14</v>
      </c>
      <c r="O94" s="12">
        <v>1574818.0</v>
      </c>
      <c r="P94" s="18">
        <f>VLOOKUP(D94,Details!$C$1:$J$1000,3,FALSE)</f>
        <v>0</v>
      </c>
      <c r="Q94" s="19" t="str">
        <f>VLOOKUP(D94,Details!$C$1:$J$1000,4,FALSE)</f>
        <v>12th Pass</v>
      </c>
      <c r="R94" s="18">
        <f>VLOOKUP(D94,Details!$C$1:$J$1000,5,FALSE)</f>
        <v>32</v>
      </c>
      <c r="S94" s="19" t="str">
        <f>VLOOKUP(D94,Details!$C$1:$J$1000,6,FALSE)</f>
        <v>Rs24,70,000 ~ 24Lacs+</v>
      </c>
      <c r="T94" s="19" t="str">
        <f>VLOOKUP(D94,Details!$C$1:$J$1000,7,FALSE)</f>
        <v>Rs7,45,000 ~ 7Lacs+</v>
      </c>
      <c r="U94" s="19" t="str">
        <f>VLOOKUP(D94,Details!$C$1:$J$1000,8,FALSE)</f>
        <v/>
      </c>
    </row>
    <row r="95">
      <c r="B95" s="6" t="s">
        <v>1042</v>
      </c>
      <c r="C95" s="8"/>
      <c r="D95" s="10" t="s">
        <v>1308</v>
      </c>
      <c r="E95" s="6" t="s">
        <v>30</v>
      </c>
      <c r="F95" s="12">
        <v>40.0</v>
      </c>
      <c r="G95" s="6" t="s">
        <v>819</v>
      </c>
      <c r="H95" s="8"/>
      <c r="I95" s="6" t="s">
        <v>24</v>
      </c>
      <c r="J95" s="12">
        <v>135520.0</v>
      </c>
      <c r="K95" s="12">
        <v>84.0</v>
      </c>
      <c r="L95" s="12">
        <v>135604.0</v>
      </c>
      <c r="M95" s="12">
        <v>15.68</v>
      </c>
      <c r="N95" s="12">
        <v>8.61</v>
      </c>
      <c r="O95" s="12">
        <v>1574818.0</v>
      </c>
      <c r="P95" s="18">
        <f>VLOOKUP(D95,Details!$C$1:$J$1000,3,FALSE)</f>
        <v>0</v>
      </c>
      <c r="Q95" s="19" t="str">
        <f>VLOOKUP(D95,Details!$C$1:$J$1000,4,FALSE)</f>
        <v>Graduate Professional</v>
      </c>
      <c r="R95" s="18">
        <f>VLOOKUP(D95,Details!$C$1:$J$1000,5,FALSE)</f>
        <v>40</v>
      </c>
      <c r="S95" s="19" t="str">
        <f>VLOOKUP(D95,Details!$C$1:$J$1000,6,FALSE)</f>
        <v>Rs17,88,33,380 ~ 17Crore+</v>
      </c>
      <c r="T95" s="19" t="str">
        <f>VLOOKUP(D95,Details!$C$1:$J$1000,7,FALSE)</f>
        <v>Rs0 ~</v>
      </c>
      <c r="U95" s="19" t="str">
        <f>VLOOKUP(D95,Details!$C$1:$J$1000,8,FALSE)</f>
        <v/>
      </c>
    </row>
    <row r="96">
      <c r="B96" s="6" t="s">
        <v>1042</v>
      </c>
      <c r="C96" s="8"/>
      <c r="D96" s="10" t="s">
        <v>1309</v>
      </c>
      <c r="E96" s="6" t="s">
        <v>30</v>
      </c>
      <c r="F96" s="12">
        <v>41.0</v>
      </c>
      <c r="G96" s="6" t="s">
        <v>819</v>
      </c>
      <c r="H96" s="8"/>
      <c r="I96" s="6" t="s">
        <v>1046</v>
      </c>
      <c r="J96" s="12">
        <v>18720.0</v>
      </c>
      <c r="K96" s="12">
        <v>0.0</v>
      </c>
      <c r="L96" s="12">
        <v>18720.0</v>
      </c>
      <c r="M96" s="12">
        <v>2.16</v>
      </c>
      <c r="N96" s="12">
        <v>1.19</v>
      </c>
      <c r="O96" s="12">
        <v>1574818.0</v>
      </c>
      <c r="P96" s="18">
        <f>VLOOKUP(D96,Details!$C$1:$J$1000,3,FALSE)</f>
        <v>0</v>
      </c>
      <c r="Q96" s="19" t="str">
        <f>VLOOKUP(D96,Details!$C$1:$J$1000,4,FALSE)</f>
        <v>Graduate</v>
      </c>
      <c r="R96" s="18">
        <f>VLOOKUP(D96,Details!$C$1:$J$1000,5,FALSE)</f>
        <v>41</v>
      </c>
      <c r="S96" s="19" t="str">
        <f>VLOOKUP(D96,Details!$C$1:$J$1000,6,FALSE)</f>
        <v>Rs11,39,000 ~ 11Lacs+</v>
      </c>
      <c r="T96" s="19" t="str">
        <f>VLOOKUP(D96,Details!$C$1:$J$1000,7,FALSE)</f>
        <v>Rs0 ~</v>
      </c>
      <c r="U96" s="19" t="str">
        <f>VLOOKUP(D96,Details!$C$1:$J$1000,8,FALSE)</f>
        <v/>
      </c>
    </row>
    <row r="97">
      <c r="B97" s="6" t="s">
        <v>1042</v>
      </c>
      <c r="C97" s="8"/>
      <c r="D97" s="10" t="s">
        <v>1310</v>
      </c>
      <c r="E97" s="6" t="s">
        <v>30</v>
      </c>
      <c r="F97" s="12">
        <v>64.0</v>
      </c>
      <c r="G97" s="6" t="s">
        <v>819</v>
      </c>
      <c r="H97" s="8"/>
      <c r="I97" s="6" t="s">
        <v>1038</v>
      </c>
      <c r="J97" s="12">
        <v>3095.0</v>
      </c>
      <c r="K97" s="12">
        <v>0.0</v>
      </c>
      <c r="L97" s="12">
        <v>3095.0</v>
      </c>
      <c r="M97" s="12">
        <v>0.36</v>
      </c>
      <c r="N97" s="12">
        <v>0.2</v>
      </c>
      <c r="O97" s="12">
        <v>1574818.0</v>
      </c>
      <c r="P97" s="18" t="str">
        <f>VLOOKUP(D97,Details!$C$1:$J$1000,3,FALSE)</f>
        <v>#N/A</v>
      </c>
      <c r="Q97" s="19" t="str">
        <f>VLOOKUP(D97,Details!$C$1:$J$1000,4,FALSE)</f>
        <v>#N/A</v>
      </c>
      <c r="R97" s="18" t="str">
        <f>VLOOKUP(D97,Details!$C$1:$J$1000,5,FALSE)</f>
        <v>#N/A</v>
      </c>
      <c r="S97" s="19" t="str">
        <f>VLOOKUP(D97,Details!$C$1:$J$1000,6,FALSE)</f>
        <v>#N/A</v>
      </c>
      <c r="T97" s="19" t="str">
        <f>VLOOKUP(D97,Details!$C$1:$J$1000,7,FALSE)</f>
        <v>#N/A</v>
      </c>
      <c r="U97" s="19" t="str">
        <f>VLOOKUP(D97,Details!$C$1:$J$1000,8,FALSE)</f>
        <v>#N/A</v>
      </c>
    </row>
    <row r="98">
      <c r="B98" s="6" t="s">
        <v>1042</v>
      </c>
      <c r="C98" s="8"/>
      <c r="D98" s="10" t="s">
        <v>1311</v>
      </c>
      <c r="E98" s="6" t="s">
        <v>30</v>
      </c>
      <c r="F98" s="12">
        <v>48.0</v>
      </c>
      <c r="G98" s="6" t="s">
        <v>819</v>
      </c>
      <c r="H98" s="8"/>
      <c r="I98" s="6" t="s">
        <v>69</v>
      </c>
      <c r="J98" s="12">
        <v>1887.0</v>
      </c>
      <c r="K98" s="12">
        <v>2.0</v>
      </c>
      <c r="L98" s="12">
        <v>1889.0</v>
      </c>
      <c r="M98" s="12">
        <v>0.22</v>
      </c>
      <c r="N98" s="12">
        <v>0.12</v>
      </c>
      <c r="O98" s="12">
        <v>1574818.0</v>
      </c>
      <c r="P98" s="18" t="str">
        <f>VLOOKUP(D98,Details!$C$1:$J$1000,3,FALSE)</f>
        <v>#N/A</v>
      </c>
      <c r="Q98" s="19" t="str">
        <f>VLOOKUP(D98,Details!$C$1:$J$1000,4,FALSE)</f>
        <v>#N/A</v>
      </c>
      <c r="R98" s="18" t="str">
        <f>VLOOKUP(D98,Details!$C$1:$J$1000,5,FALSE)</f>
        <v>#N/A</v>
      </c>
      <c r="S98" s="19" t="str">
        <f>VLOOKUP(D98,Details!$C$1:$J$1000,6,FALSE)</f>
        <v>#N/A</v>
      </c>
      <c r="T98" s="19" t="str">
        <f>VLOOKUP(D98,Details!$C$1:$J$1000,7,FALSE)</f>
        <v>#N/A</v>
      </c>
      <c r="U98" s="19" t="str">
        <f>VLOOKUP(D98,Details!$C$1:$J$1000,8,FALSE)</f>
        <v>#N/A</v>
      </c>
    </row>
    <row r="99">
      <c r="B99" s="6" t="s">
        <v>1042</v>
      </c>
      <c r="C99" s="8"/>
      <c r="D99" s="10" t="s">
        <v>1312</v>
      </c>
      <c r="E99" s="6" t="s">
        <v>30</v>
      </c>
      <c r="F99" s="12">
        <v>41.0</v>
      </c>
      <c r="G99" s="6" t="s">
        <v>819</v>
      </c>
      <c r="H99" s="8"/>
      <c r="I99" s="6" t="s">
        <v>52</v>
      </c>
      <c r="J99" s="12">
        <v>91369.0</v>
      </c>
      <c r="K99" s="12">
        <v>45.0</v>
      </c>
      <c r="L99" s="12">
        <v>91414.0</v>
      </c>
      <c r="M99" s="12">
        <v>10.57</v>
      </c>
      <c r="N99" s="12">
        <v>5.8</v>
      </c>
      <c r="O99" s="12">
        <v>1574818.0</v>
      </c>
      <c r="P99" s="18" t="str">
        <f>VLOOKUP(D99,Details!$C$1:$J$1000,3,FALSE)</f>
        <v>#N/A</v>
      </c>
      <c r="Q99" s="19" t="str">
        <f>VLOOKUP(D99,Details!$C$1:$J$1000,4,FALSE)</f>
        <v>#N/A</v>
      </c>
      <c r="R99" s="18" t="str">
        <f>VLOOKUP(D99,Details!$C$1:$J$1000,5,FALSE)</f>
        <v>#N/A</v>
      </c>
      <c r="S99" s="19" t="str">
        <f>VLOOKUP(D99,Details!$C$1:$J$1000,6,FALSE)</f>
        <v>#N/A</v>
      </c>
      <c r="T99" s="19" t="str">
        <f>VLOOKUP(D99,Details!$C$1:$J$1000,7,FALSE)</f>
        <v>#N/A</v>
      </c>
      <c r="U99" s="19" t="str">
        <f>VLOOKUP(D99,Details!$C$1:$J$1000,8,FALSE)</f>
        <v>#N/A</v>
      </c>
    </row>
    <row r="100">
      <c r="B100" s="6" t="s">
        <v>1042</v>
      </c>
      <c r="C100" s="8"/>
      <c r="D100" s="10" t="s">
        <v>1313</v>
      </c>
      <c r="E100" s="6" t="s">
        <v>30</v>
      </c>
      <c r="F100" s="12">
        <v>59.0</v>
      </c>
      <c r="G100" s="6" t="s">
        <v>377</v>
      </c>
      <c r="H100" s="8"/>
      <c r="I100" s="6" t="s">
        <v>1262</v>
      </c>
      <c r="J100" s="12">
        <v>1384.0</v>
      </c>
      <c r="K100" s="12">
        <v>2.0</v>
      </c>
      <c r="L100" s="12">
        <v>1386.0</v>
      </c>
      <c r="M100" s="12">
        <v>0.16</v>
      </c>
      <c r="N100" s="12">
        <v>0.09</v>
      </c>
      <c r="O100" s="12">
        <v>1574818.0</v>
      </c>
      <c r="P100" s="18" t="str">
        <f>VLOOKUP(D100,Details!$C$1:$J$1000,3,FALSE)</f>
        <v>#N/A</v>
      </c>
      <c r="Q100" s="19" t="str">
        <f>VLOOKUP(D100,Details!$C$1:$J$1000,4,FALSE)</f>
        <v>#N/A</v>
      </c>
      <c r="R100" s="18" t="str">
        <f>VLOOKUP(D100,Details!$C$1:$J$1000,5,FALSE)</f>
        <v>#N/A</v>
      </c>
      <c r="S100" s="19" t="str">
        <f>VLOOKUP(D100,Details!$C$1:$J$1000,6,FALSE)</f>
        <v>#N/A</v>
      </c>
      <c r="T100" s="19" t="str">
        <f>VLOOKUP(D100,Details!$C$1:$J$1000,7,FALSE)</f>
        <v>#N/A</v>
      </c>
      <c r="U100" s="19" t="str">
        <f>VLOOKUP(D100,Details!$C$1:$J$1000,8,FALSE)</f>
        <v>#N/A</v>
      </c>
    </row>
    <row r="101">
      <c r="B101" s="6" t="s">
        <v>1042</v>
      </c>
      <c r="C101" s="8"/>
      <c r="D101" s="10" t="s">
        <v>1314</v>
      </c>
      <c r="E101" s="6" t="s">
        <v>30</v>
      </c>
      <c r="F101" s="12">
        <v>51.0</v>
      </c>
      <c r="G101" s="6" t="s">
        <v>819</v>
      </c>
      <c r="H101" s="8"/>
      <c r="I101" s="6" t="s">
        <v>124</v>
      </c>
      <c r="J101" s="12">
        <v>52527.0</v>
      </c>
      <c r="K101" s="12">
        <v>114.0</v>
      </c>
      <c r="L101" s="12">
        <v>52641.0</v>
      </c>
      <c r="M101" s="12">
        <v>6.09</v>
      </c>
      <c r="N101" s="12">
        <v>3.34</v>
      </c>
      <c r="O101" s="12">
        <v>1574818.0</v>
      </c>
      <c r="P101" s="18" t="str">
        <f>VLOOKUP(D101,Details!$C$1:$J$1000,3,FALSE)</f>
        <v>#N/A</v>
      </c>
      <c r="Q101" s="19" t="str">
        <f>VLOOKUP(D101,Details!$C$1:$J$1000,4,FALSE)</f>
        <v>#N/A</v>
      </c>
      <c r="R101" s="18" t="str">
        <f>VLOOKUP(D101,Details!$C$1:$J$1000,5,FALSE)</f>
        <v>#N/A</v>
      </c>
      <c r="S101" s="19" t="str">
        <f>VLOOKUP(D101,Details!$C$1:$J$1000,6,FALSE)</f>
        <v>#N/A</v>
      </c>
      <c r="T101" s="19" t="str">
        <f>VLOOKUP(D101,Details!$C$1:$J$1000,7,FALSE)</f>
        <v>#N/A</v>
      </c>
      <c r="U101" s="19" t="str">
        <f>VLOOKUP(D101,Details!$C$1:$J$1000,8,FALSE)</f>
        <v>#N/A</v>
      </c>
    </row>
    <row r="102">
      <c r="B102" s="6" t="s">
        <v>1042</v>
      </c>
      <c r="C102" s="8"/>
      <c r="D102" s="10" t="s">
        <v>1315</v>
      </c>
      <c r="E102" s="6" t="s">
        <v>30</v>
      </c>
      <c r="F102" s="12">
        <v>57.0</v>
      </c>
      <c r="G102" s="6" t="s">
        <v>819</v>
      </c>
      <c r="H102" s="8"/>
      <c r="I102" s="6" t="s">
        <v>1316</v>
      </c>
      <c r="J102" s="12">
        <v>663.0</v>
      </c>
      <c r="K102" s="12">
        <v>0.0</v>
      </c>
      <c r="L102" s="12">
        <v>663.0</v>
      </c>
      <c r="M102" s="12">
        <v>0.08</v>
      </c>
      <c r="N102" s="12">
        <v>0.04</v>
      </c>
      <c r="O102" s="12">
        <v>1574818.0</v>
      </c>
      <c r="P102" s="18" t="str">
        <f>VLOOKUP(D102,Details!$C$1:$J$1000,3,FALSE)</f>
        <v>#N/A</v>
      </c>
      <c r="Q102" s="19" t="str">
        <f>VLOOKUP(D102,Details!$C$1:$J$1000,4,FALSE)</f>
        <v>#N/A</v>
      </c>
      <c r="R102" s="18" t="str">
        <f>VLOOKUP(D102,Details!$C$1:$J$1000,5,FALSE)</f>
        <v>#N/A</v>
      </c>
      <c r="S102" s="19" t="str">
        <f>VLOOKUP(D102,Details!$C$1:$J$1000,6,FALSE)</f>
        <v>#N/A</v>
      </c>
      <c r="T102" s="19" t="str">
        <f>VLOOKUP(D102,Details!$C$1:$J$1000,7,FALSE)</f>
        <v>#N/A</v>
      </c>
      <c r="U102" s="19" t="str">
        <f>VLOOKUP(D102,Details!$C$1:$J$1000,8,FALSE)</f>
        <v>#N/A</v>
      </c>
    </row>
    <row r="103">
      <c r="B103" s="6" t="s">
        <v>1042</v>
      </c>
      <c r="C103" s="8"/>
      <c r="D103" s="10" t="s">
        <v>1317</v>
      </c>
      <c r="E103" s="6" t="s">
        <v>30</v>
      </c>
      <c r="F103" s="12">
        <v>35.0</v>
      </c>
      <c r="G103" s="6" t="s">
        <v>819</v>
      </c>
      <c r="H103" s="8"/>
      <c r="I103" s="6" t="s">
        <v>1318</v>
      </c>
      <c r="J103" s="12">
        <v>539.0</v>
      </c>
      <c r="K103" s="12">
        <v>0.0</v>
      </c>
      <c r="L103" s="12">
        <v>539.0</v>
      </c>
      <c r="M103" s="12">
        <v>0.06</v>
      </c>
      <c r="N103" s="12">
        <v>0.03</v>
      </c>
      <c r="O103" s="12">
        <v>1574818.0</v>
      </c>
      <c r="P103" s="18" t="str">
        <f>VLOOKUP(D103,Details!$C$1:$J$1000,3,FALSE)</f>
        <v>#N/A</v>
      </c>
      <c r="Q103" s="19" t="str">
        <f>VLOOKUP(D103,Details!$C$1:$J$1000,4,FALSE)</f>
        <v>#N/A</v>
      </c>
      <c r="R103" s="18" t="str">
        <f>VLOOKUP(D103,Details!$C$1:$J$1000,5,FALSE)</f>
        <v>#N/A</v>
      </c>
      <c r="S103" s="19" t="str">
        <f>VLOOKUP(D103,Details!$C$1:$J$1000,6,FALSE)</f>
        <v>#N/A</v>
      </c>
      <c r="T103" s="19" t="str">
        <f>VLOOKUP(D103,Details!$C$1:$J$1000,7,FALSE)</f>
        <v>#N/A</v>
      </c>
      <c r="U103" s="19" t="str">
        <f>VLOOKUP(D103,Details!$C$1:$J$1000,8,FALSE)</f>
        <v>#N/A</v>
      </c>
    </row>
    <row r="104">
      <c r="B104" s="6" t="s">
        <v>1042</v>
      </c>
      <c r="C104" s="8"/>
      <c r="D104" s="10" t="s">
        <v>1319</v>
      </c>
      <c r="E104" s="6" t="s">
        <v>620</v>
      </c>
      <c r="F104" s="12">
        <v>39.0</v>
      </c>
      <c r="G104" s="6" t="s">
        <v>819</v>
      </c>
      <c r="H104" s="8"/>
      <c r="I104" s="6" t="s">
        <v>1085</v>
      </c>
      <c r="J104" s="12">
        <v>699.0</v>
      </c>
      <c r="K104" s="12">
        <v>0.0</v>
      </c>
      <c r="L104" s="12">
        <v>699.0</v>
      </c>
      <c r="M104" s="12">
        <v>0.08</v>
      </c>
      <c r="N104" s="12">
        <v>0.04</v>
      </c>
      <c r="O104" s="12">
        <v>1574818.0</v>
      </c>
      <c r="P104" s="18">
        <f>VLOOKUP(D104,Details!$C$1:$J$1000,3,FALSE)</f>
        <v>0</v>
      </c>
      <c r="Q104" s="19" t="str">
        <f>VLOOKUP(D104,Details!$C$1:$J$1000,4,FALSE)</f>
        <v>12th Pass</v>
      </c>
      <c r="R104" s="18">
        <f>VLOOKUP(D104,Details!$C$1:$J$1000,5,FALSE)</f>
        <v>39</v>
      </c>
      <c r="S104" s="19" t="str">
        <f>VLOOKUP(D104,Details!$C$1:$J$1000,6,FALSE)</f>
        <v>Rs85,000 ~ 85Thou+</v>
      </c>
      <c r="T104" s="19" t="str">
        <f>VLOOKUP(D104,Details!$C$1:$J$1000,7,FALSE)</f>
        <v>Rs1,10,000 ~ 1Lacs+</v>
      </c>
      <c r="U104" s="19" t="str">
        <f>VLOOKUP(D104,Details!$C$1:$J$1000,8,FALSE)</f>
        <v/>
      </c>
    </row>
    <row r="105">
      <c r="B105" s="6" t="s">
        <v>1042</v>
      </c>
      <c r="C105" s="8"/>
      <c r="D105" s="10" t="s">
        <v>1320</v>
      </c>
      <c r="E105" s="6" t="s">
        <v>30</v>
      </c>
      <c r="F105" s="12">
        <v>51.0</v>
      </c>
      <c r="G105" s="6" t="s">
        <v>377</v>
      </c>
      <c r="H105" s="8"/>
      <c r="I105" s="6" t="s">
        <v>34</v>
      </c>
      <c r="J105" s="12">
        <v>871.0</v>
      </c>
      <c r="K105" s="12">
        <v>0.0</v>
      </c>
      <c r="L105" s="12">
        <v>871.0</v>
      </c>
      <c r="M105" s="12">
        <v>0.1</v>
      </c>
      <c r="N105" s="12">
        <v>0.06</v>
      </c>
      <c r="O105" s="12">
        <v>1574818.0</v>
      </c>
      <c r="P105" s="18" t="str">
        <f>VLOOKUP(D105,Details!$C$1:$J$1000,3,FALSE)</f>
        <v>#N/A</v>
      </c>
      <c r="Q105" s="19" t="str">
        <f>VLOOKUP(D105,Details!$C$1:$J$1000,4,FALSE)</f>
        <v>#N/A</v>
      </c>
      <c r="R105" s="18" t="str">
        <f>VLOOKUP(D105,Details!$C$1:$J$1000,5,FALSE)</f>
        <v>#N/A</v>
      </c>
      <c r="S105" s="19" t="str">
        <f>VLOOKUP(D105,Details!$C$1:$J$1000,6,FALSE)</f>
        <v>#N/A</v>
      </c>
      <c r="T105" s="19" t="str">
        <f>VLOOKUP(D105,Details!$C$1:$J$1000,7,FALSE)</f>
        <v>#N/A</v>
      </c>
      <c r="U105" s="19" t="str">
        <f>VLOOKUP(D105,Details!$C$1:$J$1000,8,FALSE)</f>
        <v>#N/A</v>
      </c>
    </row>
    <row r="106">
      <c r="B106" s="6" t="s">
        <v>1042</v>
      </c>
      <c r="C106" s="8"/>
      <c r="D106" s="10" t="s">
        <v>1321</v>
      </c>
      <c r="E106" s="6" t="s">
        <v>30</v>
      </c>
      <c r="F106" s="12">
        <v>50.0</v>
      </c>
      <c r="G106" s="6" t="s">
        <v>819</v>
      </c>
      <c r="H106" s="8"/>
      <c r="I106" s="6" t="s">
        <v>34</v>
      </c>
      <c r="J106" s="12">
        <v>2299.0</v>
      </c>
      <c r="K106" s="12">
        <v>0.0</v>
      </c>
      <c r="L106" s="12">
        <v>2299.0</v>
      </c>
      <c r="M106" s="12">
        <v>0.27</v>
      </c>
      <c r="N106" s="12">
        <v>0.15</v>
      </c>
      <c r="O106" s="12">
        <v>1574818.0</v>
      </c>
      <c r="P106" s="18" t="str">
        <f>VLOOKUP(D106,Details!$C$1:$J$1000,3,FALSE)</f>
        <v>#N/A</v>
      </c>
      <c r="Q106" s="19" t="str">
        <f>VLOOKUP(D106,Details!$C$1:$J$1000,4,FALSE)</f>
        <v>#N/A</v>
      </c>
      <c r="R106" s="18" t="str">
        <f>VLOOKUP(D106,Details!$C$1:$J$1000,5,FALSE)</f>
        <v>#N/A</v>
      </c>
      <c r="S106" s="19" t="str">
        <f>VLOOKUP(D106,Details!$C$1:$J$1000,6,FALSE)</f>
        <v>#N/A</v>
      </c>
      <c r="T106" s="19" t="str">
        <f>VLOOKUP(D106,Details!$C$1:$J$1000,7,FALSE)</f>
        <v>#N/A</v>
      </c>
      <c r="U106" s="19" t="str">
        <f>VLOOKUP(D106,Details!$C$1:$J$1000,8,FALSE)</f>
        <v>#N/A</v>
      </c>
    </row>
    <row r="107">
      <c r="B107" s="6" t="s">
        <v>1042</v>
      </c>
      <c r="C107" s="8"/>
      <c r="D107" s="10" t="s">
        <v>1322</v>
      </c>
      <c r="E107" s="6" t="s">
        <v>30</v>
      </c>
      <c r="F107" s="12">
        <v>42.0</v>
      </c>
      <c r="G107" s="6" t="s">
        <v>819</v>
      </c>
      <c r="H107" s="8"/>
      <c r="I107" s="6" t="s">
        <v>34</v>
      </c>
      <c r="J107" s="12">
        <v>2655.0</v>
      </c>
      <c r="K107" s="12">
        <v>0.0</v>
      </c>
      <c r="L107" s="12">
        <v>2655.0</v>
      </c>
      <c r="M107" s="12">
        <v>0.31</v>
      </c>
      <c r="N107" s="12">
        <v>0.0</v>
      </c>
      <c r="O107" s="12">
        <v>1574818.0</v>
      </c>
      <c r="P107" s="18">
        <f>VLOOKUP(D107,Details!$C$1:$J$1000,3,FALSE)</f>
        <v>0</v>
      </c>
      <c r="Q107" s="19" t="str">
        <f>VLOOKUP(D107,Details!$C$1:$J$1000,4,FALSE)</f>
        <v>8th Pass</v>
      </c>
      <c r="R107" s="18">
        <f>VLOOKUP(D107,Details!$C$1:$J$1000,5,FALSE)</f>
        <v>42</v>
      </c>
      <c r="S107" s="19" t="str">
        <f>VLOOKUP(D107,Details!$C$1:$J$1000,6,FALSE)</f>
        <v>Nil</v>
      </c>
      <c r="T107" s="19" t="str">
        <f>VLOOKUP(D107,Details!$C$1:$J$1000,7,FALSE)</f>
        <v>Rs0 ~</v>
      </c>
      <c r="U107" s="19" t="str">
        <f>VLOOKUP(D107,Details!$C$1:$J$1000,8,FALSE)</f>
        <v/>
      </c>
    </row>
    <row r="108">
      <c r="B108" s="6" t="s">
        <v>1042</v>
      </c>
      <c r="C108" s="8"/>
      <c r="D108" s="10" t="s">
        <v>1323</v>
      </c>
      <c r="E108" s="6" t="s">
        <v>30</v>
      </c>
      <c r="F108" s="12">
        <v>63.0</v>
      </c>
      <c r="G108" s="6" t="s">
        <v>819</v>
      </c>
      <c r="H108" s="8"/>
      <c r="I108" s="6" t="s">
        <v>34</v>
      </c>
      <c r="J108" s="12">
        <v>949.0</v>
      </c>
      <c r="K108" s="12">
        <v>0.0</v>
      </c>
      <c r="L108" s="12">
        <v>949.0</v>
      </c>
      <c r="M108" s="12">
        <v>0.11</v>
      </c>
      <c r="N108" s="12">
        <v>0.06</v>
      </c>
      <c r="O108" s="12">
        <v>1574818.0</v>
      </c>
      <c r="P108" s="18">
        <f>VLOOKUP(D108,Details!$C$1:$J$1000,3,FALSE)</f>
        <v>0</v>
      </c>
      <c r="Q108" s="19" t="str">
        <f>VLOOKUP(D108,Details!$C$1:$J$1000,4,FALSE)</f>
        <v>Not Given</v>
      </c>
      <c r="R108" s="18">
        <f>VLOOKUP(D108,Details!$C$1:$J$1000,5,FALSE)</f>
        <v>63</v>
      </c>
      <c r="S108" s="19" t="str">
        <f>VLOOKUP(D108,Details!$C$1:$J$1000,6,FALSE)</f>
        <v>Rs5,30,626 ~ 5Lacs+</v>
      </c>
      <c r="T108" s="19" t="str">
        <f>VLOOKUP(D108,Details!$C$1:$J$1000,7,FALSE)</f>
        <v>Rs0 ~</v>
      </c>
      <c r="U108" s="19" t="str">
        <f>VLOOKUP(D108,Details!$C$1:$J$1000,8,FALSE)</f>
        <v/>
      </c>
    </row>
    <row r="109">
      <c r="B109" s="6" t="s">
        <v>1042</v>
      </c>
      <c r="C109" s="8"/>
      <c r="D109" s="10" t="s">
        <v>1324</v>
      </c>
      <c r="E109" s="6" t="s">
        <v>30</v>
      </c>
      <c r="F109" s="12">
        <v>51.0</v>
      </c>
      <c r="G109" s="6" t="s">
        <v>819</v>
      </c>
      <c r="H109" s="8"/>
      <c r="I109" s="6" t="s">
        <v>34</v>
      </c>
      <c r="J109" s="12">
        <v>1542.0</v>
      </c>
      <c r="K109" s="12">
        <v>1.0</v>
      </c>
      <c r="L109" s="12">
        <v>1543.0</v>
      </c>
      <c r="M109" s="12">
        <v>0.18</v>
      </c>
      <c r="N109" s="12">
        <v>0.1</v>
      </c>
      <c r="O109" s="12">
        <v>1574818.0</v>
      </c>
      <c r="P109" s="18">
        <f>VLOOKUP(D109,Details!$C$1:$J$1000,3,FALSE)</f>
        <v>0</v>
      </c>
      <c r="Q109" s="19" t="str">
        <f>VLOOKUP(D109,Details!$C$1:$J$1000,4,FALSE)</f>
        <v>8th Pass</v>
      </c>
      <c r="R109" s="18">
        <f>VLOOKUP(D109,Details!$C$1:$J$1000,5,FALSE)</f>
        <v>53</v>
      </c>
      <c r="S109" s="19" t="str">
        <f>VLOOKUP(D109,Details!$C$1:$J$1000,6,FALSE)</f>
        <v>Rs1,20,000 ~ 1Lacs+</v>
      </c>
      <c r="T109" s="19" t="str">
        <f>VLOOKUP(D109,Details!$C$1:$J$1000,7,FALSE)</f>
        <v>Rs0 ~</v>
      </c>
      <c r="U109" s="19" t="str">
        <f>VLOOKUP(D109,Details!$C$1:$J$1000,8,FALSE)</f>
        <v/>
      </c>
    </row>
    <row r="110">
      <c r="B110" s="6" t="s">
        <v>1042</v>
      </c>
      <c r="C110" s="8"/>
      <c r="D110" s="10" t="s">
        <v>1325</v>
      </c>
      <c r="E110" s="6" t="s">
        <v>620</v>
      </c>
      <c r="F110" s="12">
        <v>38.0</v>
      </c>
      <c r="G110" s="6" t="s">
        <v>377</v>
      </c>
      <c r="H110" s="8"/>
      <c r="I110" s="6" t="s">
        <v>34</v>
      </c>
      <c r="J110" s="12">
        <v>878.0</v>
      </c>
      <c r="K110" s="12">
        <v>0.0</v>
      </c>
      <c r="L110" s="12">
        <v>878.0</v>
      </c>
      <c r="M110" s="12">
        <v>0.1</v>
      </c>
      <c r="N110" s="12">
        <v>0.06</v>
      </c>
      <c r="O110" s="12">
        <v>1574818.0</v>
      </c>
      <c r="P110" s="18">
        <f>VLOOKUP(D110,Details!$C$1:$J$1000,3,FALSE)</f>
        <v>0</v>
      </c>
      <c r="Q110" s="19" t="str">
        <f>VLOOKUP(D110,Details!$C$1:$J$1000,4,FALSE)</f>
        <v>10th Pass</v>
      </c>
      <c r="R110" s="18">
        <f>VLOOKUP(D110,Details!$C$1:$J$1000,5,FALSE)</f>
        <v>38</v>
      </c>
      <c r="S110" s="19" t="str">
        <f>VLOOKUP(D110,Details!$C$1:$J$1000,6,FALSE)</f>
        <v>Rs25,000 ~ 25Thou+</v>
      </c>
      <c r="T110" s="19" t="str">
        <f>VLOOKUP(D110,Details!$C$1:$J$1000,7,FALSE)</f>
        <v>Rs6,50,000 ~ 6Lacs+</v>
      </c>
      <c r="U110" s="19" t="str">
        <f>VLOOKUP(D110,Details!$C$1:$J$1000,8,FALSE)</f>
        <v/>
      </c>
    </row>
    <row r="111">
      <c r="B111" s="6" t="s">
        <v>1042</v>
      </c>
      <c r="C111" s="8"/>
      <c r="D111" s="10" t="s">
        <v>1326</v>
      </c>
      <c r="E111" s="6" t="s">
        <v>30</v>
      </c>
      <c r="F111" s="12">
        <v>49.0</v>
      </c>
      <c r="G111" s="6" t="s">
        <v>819</v>
      </c>
      <c r="H111" s="8"/>
      <c r="I111" s="6" t="s">
        <v>34</v>
      </c>
      <c r="J111" s="12">
        <v>1406.0</v>
      </c>
      <c r="K111" s="12">
        <v>0.0</v>
      </c>
      <c r="L111" s="12">
        <v>1406.0</v>
      </c>
      <c r="M111" s="12">
        <v>0.16</v>
      </c>
      <c r="N111" s="12">
        <v>0.09</v>
      </c>
      <c r="O111" s="12">
        <v>1574818.0</v>
      </c>
      <c r="P111" s="18" t="str">
        <f>VLOOKUP(D111,Details!$C$1:$J$1000,3,FALSE)</f>
        <v>#N/A</v>
      </c>
      <c r="Q111" s="19" t="str">
        <f>VLOOKUP(D111,Details!$C$1:$J$1000,4,FALSE)</f>
        <v>#N/A</v>
      </c>
      <c r="R111" s="18" t="str">
        <f>VLOOKUP(D111,Details!$C$1:$J$1000,5,FALSE)</f>
        <v>#N/A</v>
      </c>
      <c r="S111" s="19" t="str">
        <f>VLOOKUP(D111,Details!$C$1:$J$1000,6,FALSE)</f>
        <v>#N/A</v>
      </c>
      <c r="T111" s="19" t="str">
        <f>VLOOKUP(D111,Details!$C$1:$J$1000,7,FALSE)</f>
        <v>#N/A</v>
      </c>
      <c r="U111" s="19" t="str">
        <f>VLOOKUP(D111,Details!$C$1:$J$1000,8,FALSE)</f>
        <v>#N/A</v>
      </c>
    </row>
    <row r="112">
      <c r="B112" s="6" t="s">
        <v>1042</v>
      </c>
      <c r="C112" s="8"/>
      <c r="D112" s="10" t="s">
        <v>1327</v>
      </c>
      <c r="E112" s="6" t="s">
        <v>30</v>
      </c>
      <c r="F112" s="12">
        <v>48.0</v>
      </c>
      <c r="G112" s="6" t="s">
        <v>377</v>
      </c>
      <c r="H112" s="8"/>
      <c r="I112" s="6" t="s">
        <v>34</v>
      </c>
      <c r="J112" s="12">
        <v>473.0</v>
      </c>
      <c r="K112" s="12">
        <v>0.0</v>
      </c>
      <c r="L112" s="12">
        <v>473.0</v>
      </c>
      <c r="M112" s="12">
        <v>0.05</v>
      </c>
      <c r="N112" s="12">
        <v>0.03</v>
      </c>
      <c r="O112" s="12">
        <v>1574818.0</v>
      </c>
      <c r="P112" s="18">
        <f>VLOOKUP(D112,Details!$C$1:$J$1000,3,FALSE)</f>
        <v>0</v>
      </c>
      <c r="Q112" s="19" t="str">
        <f>VLOOKUP(D112,Details!$C$1:$J$1000,4,FALSE)</f>
        <v>Graduate</v>
      </c>
      <c r="R112" s="18">
        <f>VLOOKUP(D112,Details!$C$1:$J$1000,5,FALSE)</f>
        <v>48</v>
      </c>
      <c r="S112" s="19" t="str">
        <f>VLOOKUP(D112,Details!$C$1:$J$1000,6,FALSE)</f>
        <v>Rs63,056 ~ 63Thou+</v>
      </c>
      <c r="T112" s="19" t="str">
        <f>VLOOKUP(D112,Details!$C$1:$J$1000,7,FALSE)</f>
        <v>Rs35,271 ~ 35Thou+</v>
      </c>
      <c r="U112" s="19" t="str">
        <f>VLOOKUP(D112,Details!$C$1:$J$1000,8,FALSE)</f>
        <v/>
      </c>
    </row>
    <row r="113">
      <c r="B113" s="6" t="s">
        <v>1042</v>
      </c>
      <c r="C113" s="8"/>
      <c r="D113" s="10" t="s">
        <v>1328</v>
      </c>
      <c r="E113" s="6" t="s">
        <v>30</v>
      </c>
      <c r="F113" s="12">
        <v>49.0</v>
      </c>
      <c r="G113" s="6" t="s">
        <v>819</v>
      </c>
      <c r="H113" s="8"/>
      <c r="I113" s="6" t="s">
        <v>34</v>
      </c>
      <c r="J113" s="12">
        <v>964.0</v>
      </c>
      <c r="K113" s="12">
        <v>0.0</v>
      </c>
      <c r="L113" s="12">
        <v>964.0</v>
      </c>
      <c r="M113" s="12">
        <v>0.11</v>
      </c>
      <c r="N113" s="12">
        <v>0.06</v>
      </c>
      <c r="O113" s="12">
        <v>1574818.0</v>
      </c>
      <c r="P113" s="18">
        <f>VLOOKUP(D113,Details!$C$1:$J$1000,3,FALSE)</f>
        <v>0</v>
      </c>
      <c r="Q113" s="19" t="str">
        <f>VLOOKUP(D113,Details!$C$1:$J$1000,4,FALSE)</f>
        <v>Not Given</v>
      </c>
      <c r="R113" s="18">
        <f>VLOOKUP(D113,Details!$C$1:$J$1000,5,FALSE)</f>
        <v>49</v>
      </c>
      <c r="S113" s="19" t="str">
        <f>VLOOKUP(D113,Details!$C$1:$J$1000,6,FALSE)</f>
        <v>Rs25,000 ~ 25Thou+</v>
      </c>
      <c r="T113" s="19" t="str">
        <f>VLOOKUP(D113,Details!$C$1:$J$1000,7,FALSE)</f>
        <v>Rs20,000 ~ 20Thou+</v>
      </c>
      <c r="U113" s="19" t="str">
        <f>VLOOKUP(D113,Details!$C$1:$J$1000,8,FALSE)</f>
        <v/>
      </c>
    </row>
    <row r="114">
      <c r="B114" s="6" t="s">
        <v>349</v>
      </c>
      <c r="C114" s="8"/>
      <c r="D114" s="10" t="s">
        <v>405</v>
      </c>
      <c r="E114" s="6" t="s">
        <v>30</v>
      </c>
      <c r="F114" s="12">
        <v>66.0</v>
      </c>
      <c r="G114" s="6" t="s">
        <v>819</v>
      </c>
      <c r="H114" s="8"/>
      <c r="I114" s="6" t="s">
        <v>24</v>
      </c>
      <c r="J114" s="12">
        <v>194098.0</v>
      </c>
      <c r="K114" s="12">
        <v>98.0</v>
      </c>
      <c r="L114" s="12">
        <v>194196.0</v>
      </c>
      <c r="M114" s="12">
        <v>26.56</v>
      </c>
      <c r="N114" s="12">
        <v>13.94</v>
      </c>
      <c r="O114" s="12">
        <v>1393242.0</v>
      </c>
      <c r="P114" s="18">
        <f>VLOOKUP(D114,Details!$C$1:$J$1000,3,FALSE)</f>
        <v>0</v>
      </c>
      <c r="Q114" s="19" t="str">
        <f>VLOOKUP(D114,Details!$C$1:$J$1000,4,FALSE)</f>
        <v>10th Pass</v>
      </c>
      <c r="R114" s="18">
        <f>VLOOKUP(D114,Details!$C$1:$J$1000,5,FALSE)</f>
        <v>26</v>
      </c>
      <c r="S114" s="19" t="str">
        <f>VLOOKUP(D114,Details!$C$1:$J$1000,6,FALSE)</f>
        <v>Rs65,000 ~ 65Thou+</v>
      </c>
      <c r="T114" s="19" t="str">
        <f>VLOOKUP(D114,Details!$C$1:$J$1000,7,FALSE)</f>
        <v>Rs0 ~</v>
      </c>
      <c r="U114" s="19" t="str">
        <f>VLOOKUP(D114,Details!$C$1:$J$1000,8,FALSE)</f>
        <v/>
      </c>
    </row>
    <row r="115">
      <c r="B115" s="6" t="s">
        <v>349</v>
      </c>
      <c r="C115" s="8"/>
      <c r="D115" s="10" t="s">
        <v>1329</v>
      </c>
      <c r="E115" s="6" t="s">
        <v>30</v>
      </c>
      <c r="F115" s="12">
        <v>55.0</v>
      </c>
      <c r="G115" s="6" t="s">
        <v>819</v>
      </c>
      <c r="H115" s="8"/>
      <c r="I115" s="6" t="s">
        <v>49</v>
      </c>
      <c r="J115" s="12">
        <v>93854.0</v>
      </c>
      <c r="K115" s="12">
        <v>63.0</v>
      </c>
      <c r="L115" s="12">
        <v>939.0</v>
      </c>
      <c r="M115" s="12">
        <v>12.85</v>
      </c>
      <c r="N115" s="12">
        <v>6.74</v>
      </c>
      <c r="O115" s="12">
        <v>1393242.0</v>
      </c>
      <c r="P115" s="18">
        <f>VLOOKUP(D115,Details!$C$1:$J$1000,3,FALSE)</f>
        <v>0</v>
      </c>
      <c r="Q115" s="19" t="str">
        <f>VLOOKUP(D115,Details!$C$1:$J$1000,4,FALSE)</f>
        <v>12th Pass</v>
      </c>
      <c r="R115" s="18">
        <f>VLOOKUP(D115,Details!$C$1:$J$1000,5,FALSE)</f>
        <v>55</v>
      </c>
      <c r="S115" s="19" t="str">
        <f>VLOOKUP(D115,Details!$C$1:$J$1000,6,FALSE)</f>
        <v>Rs1,85,30,669 ~ 1Crore+</v>
      </c>
      <c r="T115" s="19" t="str">
        <f>VLOOKUP(D115,Details!$C$1:$J$1000,7,FALSE)</f>
        <v>Rs20,00,000 ~ 20Lacs+</v>
      </c>
      <c r="U115" s="19" t="str">
        <f>VLOOKUP(D115,Details!$C$1:$J$1000,8,FALSE)</f>
        <v/>
      </c>
    </row>
    <row r="116">
      <c r="B116" s="6" t="s">
        <v>349</v>
      </c>
      <c r="C116" s="8"/>
      <c r="D116" s="10" t="s">
        <v>1330</v>
      </c>
      <c r="E116" s="6" t="s">
        <v>30</v>
      </c>
      <c r="F116" s="12">
        <v>38.0</v>
      </c>
      <c r="G116" s="6" t="s">
        <v>819</v>
      </c>
      <c r="H116" s="8"/>
      <c r="I116" s="6" t="s">
        <v>32</v>
      </c>
      <c r="J116" s="12">
        <v>75462.0</v>
      </c>
      <c r="K116" s="12">
        <v>41.0</v>
      </c>
      <c r="L116" s="12">
        <v>75503.0</v>
      </c>
      <c r="M116" s="12">
        <v>10.33</v>
      </c>
      <c r="N116" s="12">
        <v>5.42</v>
      </c>
      <c r="O116" s="12">
        <v>1393242.0</v>
      </c>
      <c r="P116" s="18">
        <f>VLOOKUP(D116,Details!$C$1:$J$1000,3,FALSE)</f>
        <v>0</v>
      </c>
      <c r="Q116" s="19" t="str">
        <f>VLOOKUP(D116,Details!$C$1:$J$1000,4,FALSE)</f>
        <v>Graduate</v>
      </c>
      <c r="R116" s="18">
        <f>VLOOKUP(D116,Details!$C$1:$J$1000,5,FALSE)</f>
        <v>38</v>
      </c>
      <c r="S116" s="19" t="str">
        <f>VLOOKUP(D116,Details!$C$1:$J$1000,6,FALSE)</f>
        <v>Rs1,06,95,500 ~ 1Crore+</v>
      </c>
      <c r="T116" s="19" t="str">
        <f>VLOOKUP(D116,Details!$C$1:$J$1000,7,FALSE)</f>
        <v>Rs49,21,846 ~ 49Lacs+</v>
      </c>
      <c r="U116" s="19" t="str">
        <f>VLOOKUP(D116,Details!$C$1:$J$1000,8,FALSE)</f>
        <v/>
      </c>
    </row>
    <row r="117">
      <c r="B117" s="6" t="s">
        <v>349</v>
      </c>
      <c r="C117" s="8"/>
      <c r="D117" s="10" t="s">
        <v>1331</v>
      </c>
      <c r="E117" s="6" t="s">
        <v>30</v>
      </c>
      <c r="F117" s="12">
        <v>29.0</v>
      </c>
      <c r="G117" s="6" t="s">
        <v>819</v>
      </c>
      <c r="H117" s="8"/>
      <c r="I117" s="6" t="s">
        <v>58</v>
      </c>
      <c r="J117" s="12">
        <v>2149.0</v>
      </c>
      <c r="K117" s="12">
        <v>0.0</v>
      </c>
      <c r="L117" s="12">
        <v>2149.0</v>
      </c>
      <c r="M117" s="12">
        <v>0.29</v>
      </c>
      <c r="N117" s="12">
        <v>0.15</v>
      </c>
      <c r="O117" s="12">
        <v>1393242.0</v>
      </c>
      <c r="P117" s="18">
        <f>VLOOKUP(D117,Details!$C$1:$J$1000,3,FALSE)</f>
        <v>0</v>
      </c>
      <c r="Q117" s="19" t="str">
        <f>VLOOKUP(D117,Details!$C$1:$J$1000,4,FALSE)</f>
        <v>Post Graduate</v>
      </c>
      <c r="R117" s="18">
        <f>VLOOKUP(D117,Details!$C$1:$J$1000,5,FALSE)</f>
        <v>29</v>
      </c>
      <c r="S117" s="19" t="str">
        <f>VLOOKUP(D117,Details!$C$1:$J$1000,6,FALSE)</f>
        <v>Rs3,06,000 ~ 3Lacs+</v>
      </c>
      <c r="T117" s="19" t="str">
        <f>VLOOKUP(D117,Details!$C$1:$J$1000,7,FALSE)</f>
        <v>Rs0 ~</v>
      </c>
      <c r="U117" s="19" t="str">
        <f>VLOOKUP(D117,Details!$C$1:$J$1000,8,FALSE)</f>
        <v/>
      </c>
    </row>
    <row r="118">
      <c r="B118" s="6" t="s">
        <v>349</v>
      </c>
      <c r="C118" s="8"/>
      <c r="D118" s="10" t="s">
        <v>1332</v>
      </c>
      <c r="E118" s="6" t="s">
        <v>30</v>
      </c>
      <c r="F118" s="12">
        <v>41.0</v>
      </c>
      <c r="G118" s="6" t="s">
        <v>819</v>
      </c>
      <c r="H118" s="8"/>
      <c r="I118" s="6" t="s">
        <v>351</v>
      </c>
      <c r="J118" s="12">
        <v>307972.0</v>
      </c>
      <c r="K118" s="12">
        <v>89.0</v>
      </c>
      <c r="L118" s="12">
        <v>308061.0</v>
      </c>
      <c r="M118" s="12">
        <v>42.14</v>
      </c>
      <c r="N118" s="12">
        <v>22.11</v>
      </c>
      <c r="O118" s="12">
        <v>1393242.0</v>
      </c>
      <c r="P118" s="18">
        <f>VLOOKUP(D118,Details!$C$1:$J$1000,3,FALSE)</f>
        <v>4</v>
      </c>
      <c r="Q118" s="19" t="str">
        <f>VLOOKUP(D118,Details!$C$1:$J$1000,4,FALSE)</f>
        <v>Graduate Professional</v>
      </c>
      <c r="R118" s="18">
        <f>VLOOKUP(D118,Details!$C$1:$J$1000,5,FALSE)</f>
        <v>41</v>
      </c>
      <c r="S118" s="19" t="str">
        <f>VLOOKUP(D118,Details!$C$1:$J$1000,6,FALSE)</f>
        <v>Rs93,02,233 ~ 93Lacs+</v>
      </c>
      <c r="T118" s="19" t="str">
        <f>VLOOKUP(D118,Details!$C$1:$J$1000,7,FALSE)</f>
        <v>Rs0 ~</v>
      </c>
      <c r="U118" s="19" t="str">
        <f>VLOOKUP(D118,Details!$C$1:$J$1000,8,FALSE)</f>
        <v>Y</v>
      </c>
    </row>
    <row r="119">
      <c r="B119" s="6" t="s">
        <v>349</v>
      </c>
      <c r="C119" s="8"/>
      <c r="D119" s="10" t="s">
        <v>1333</v>
      </c>
      <c r="E119" s="6" t="s">
        <v>30</v>
      </c>
      <c r="F119" s="12">
        <v>34.0</v>
      </c>
      <c r="G119" s="6" t="s">
        <v>819</v>
      </c>
      <c r="H119" s="8"/>
      <c r="I119" s="6" t="s">
        <v>34</v>
      </c>
      <c r="J119" s="12">
        <v>2049.0</v>
      </c>
      <c r="K119" s="12">
        <v>0.0</v>
      </c>
      <c r="L119" s="12">
        <v>2049.0</v>
      </c>
      <c r="M119" s="12">
        <v>0.28</v>
      </c>
      <c r="N119" s="12">
        <v>0.15</v>
      </c>
      <c r="O119" s="12">
        <v>1393242.0</v>
      </c>
      <c r="P119" s="18">
        <f>VLOOKUP(D119,Details!$C$1:$J$1000,3,FALSE)</f>
        <v>1</v>
      </c>
      <c r="Q119" s="19" t="str">
        <f>VLOOKUP(D119,Details!$C$1:$J$1000,4,FALSE)</f>
        <v>5th Pass</v>
      </c>
      <c r="R119" s="18">
        <f>VLOOKUP(D119,Details!$C$1:$J$1000,5,FALSE)</f>
        <v>34</v>
      </c>
      <c r="S119" s="19" t="str">
        <f>VLOOKUP(D119,Details!$C$1:$J$1000,6,FALSE)</f>
        <v>Nil</v>
      </c>
      <c r="T119" s="19" t="str">
        <f>VLOOKUP(D119,Details!$C$1:$J$1000,7,FALSE)</f>
        <v>Rs0 ~</v>
      </c>
      <c r="U119" s="19" t="str">
        <f>VLOOKUP(D119,Details!$C$1:$J$1000,8,FALSE)</f>
        <v/>
      </c>
    </row>
    <row r="120">
      <c r="B120" s="6" t="s">
        <v>349</v>
      </c>
      <c r="C120" s="8"/>
      <c r="D120" s="10" t="s">
        <v>1334</v>
      </c>
      <c r="E120" s="6" t="s">
        <v>30</v>
      </c>
      <c r="F120" s="12">
        <v>52.0</v>
      </c>
      <c r="G120" s="6" t="s">
        <v>819</v>
      </c>
      <c r="H120" s="8"/>
      <c r="I120" s="6" t="s">
        <v>402</v>
      </c>
      <c r="J120" s="12">
        <v>1620.0</v>
      </c>
      <c r="K120" s="12">
        <v>0.0</v>
      </c>
      <c r="L120" s="12">
        <v>1620.0</v>
      </c>
      <c r="M120" s="12">
        <v>0.22</v>
      </c>
      <c r="N120" s="12">
        <v>0.12</v>
      </c>
      <c r="O120" s="12">
        <v>1393242.0</v>
      </c>
      <c r="P120" s="18">
        <f>VLOOKUP(D120,Details!$C$1:$J$1000,3,FALSE)</f>
        <v>0</v>
      </c>
      <c r="Q120" s="19" t="str">
        <f>VLOOKUP(D120,Details!$C$1:$J$1000,4,FALSE)</f>
        <v>Not Given</v>
      </c>
      <c r="R120" s="18">
        <f>VLOOKUP(D120,Details!$C$1:$J$1000,5,FALSE)</f>
        <v>52</v>
      </c>
      <c r="S120" s="19" t="str">
        <f>VLOOKUP(D120,Details!$C$1:$J$1000,6,FALSE)</f>
        <v>Rs10,000 ~ 10Thou+</v>
      </c>
      <c r="T120" s="19" t="str">
        <f>VLOOKUP(D120,Details!$C$1:$J$1000,7,FALSE)</f>
        <v>Rs0 ~</v>
      </c>
      <c r="U120" s="19" t="str">
        <f>VLOOKUP(D120,Details!$C$1:$J$1000,8,FALSE)</f>
        <v/>
      </c>
    </row>
    <row r="121">
      <c r="B121" s="6" t="s">
        <v>349</v>
      </c>
      <c r="C121" s="8"/>
      <c r="D121" s="10" t="s">
        <v>1335</v>
      </c>
      <c r="E121" s="6" t="s">
        <v>620</v>
      </c>
      <c r="F121" s="12">
        <v>41.0</v>
      </c>
      <c r="G121" s="6" t="s">
        <v>819</v>
      </c>
      <c r="H121" s="8"/>
      <c r="I121" s="6" t="s">
        <v>52</v>
      </c>
      <c r="J121" s="12">
        <v>24424.0</v>
      </c>
      <c r="K121" s="12">
        <v>9.0</v>
      </c>
      <c r="L121" s="12">
        <v>24433.0</v>
      </c>
      <c r="M121" s="12">
        <v>3.34</v>
      </c>
      <c r="N121" s="12">
        <v>1.75</v>
      </c>
      <c r="O121" s="12">
        <v>1393242.0</v>
      </c>
      <c r="P121" s="18" t="str">
        <f>VLOOKUP(D121,Details!$C$1:$J$1000,3,FALSE)</f>
        <v>#N/A</v>
      </c>
      <c r="Q121" s="19" t="str">
        <f>VLOOKUP(D121,Details!$C$1:$J$1000,4,FALSE)</f>
        <v>#N/A</v>
      </c>
      <c r="R121" s="18" t="str">
        <f>VLOOKUP(D121,Details!$C$1:$J$1000,5,FALSE)</f>
        <v>#N/A</v>
      </c>
      <c r="S121" s="19" t="str">
        <f>VLOOKUP(D121,Details!$C$1:$J$1000,6,FALSE)</f>
        <v>#N/A</v>
      </c>
      <c r="T121" s="19" t="str">
        <f>VLOOKUP(D121,Details!$C$1:$J$1000,7,FALSE)</f>
        <v>#N/A</v>
      </c>
      <c r="U121" s="19" t="str">
        <f>VLOOKUP(D121,Details!$C$1:$J$1000,8,FALSE)</f>
        <v>#N/A</v>
      </c>
    </row>
    <row r="122">
      <c r="B122" s="6" t="s">
        <v>349</v>
      </c>
      <c r="C122" s="8"/>
      <c r="D122" s="10" t="s">
        <v>1336</v>
      </c>
      <c r="E122" s="6" t="s">
        <v>30</v>
      </c>
      <c r="F122" s="12">
        <v>58.0</v>
      </c>
      <c r="G122" s="6" t="s">
        <v>819</v>
      </c>
      <c r="H122" s="8"/>
      <c r="I122" s="6" t="s">
        <v>69</v>
      </c>
      <c r="J122" s="12">
        <v>13085.0</v>
      </c>
      <c r="K122" s="12">
        <v>0.0</v>
      </c>
      <c r="L122" s="12">
        <v>13085.0</v>
      </c>
      <c r="M122" s="12">
        <v>1.79</v>
      </c>
      <c r="N122" s="12">
        <v>0.94</v>
      </c>
      <c r="O122" s="12">
        <v>1393242.0</v>
      </c>
      <c r="P122" s="18" t="str">
        <f>VLOOKUP(D122,Details!$C$1:$J$1000,3,FALSE)</f>
        <v>#N/A</v>
      </c>
      <c r="Q122" s="19" t="str">
        <f>VLOOKUP(D122,Details!$C$1:$J$1000,4,FALSE)</f>
        <v>#N/A</v>
      </c>
      <c r="R122" s="18" t="str">
        <f>VLOOKUP(D122,Details!$C$1:$J$1000,5,FALSE)</f>
        <v>#N/A</v>
      </c>
      <c r="S122" s="19" t="str">
        <f>VLOOKUP(D122,Details!$C$1:$J$1000,6,FALSE)</f>
        <v>#N/A</v>
      </c>
      <c r="T122" s="19" t="str">
        <f>VLOOKUP(D122,Details!$C$1:$J$1000,7,FALSE)</f>
        <v>#N/A</v>
      </c>
      <c r="U122" s="19" t="str">
        <f>VLOOKUP(D122,Details!$C$1:$J$1000,8,FALSE)</f>
        <v>#N/A</v>
      </c>
    </row>
    <row r="123">
      <c r="B123" s="6" t="s">
        <v>349</v>
      </c>
      <c r="C123" s="8"/>
      <c r="D123" s="10" t="s">
        <v>1337</v>
      </c>
      <c r="E123" s="6" t="s">
        <v>30</v>
      </c>
      <c r="F123" s="12">
        <v>36.0</v>
      </c>
      <c r="G123" s="6" t="s">
        <v>377</v>
      </c>
      <c r="H123" s="8"/>
      <c r="I123" s="6" t="s">
        <v>1262</v>
      </c>
      <c r="J123" s="12">
        <v>13.0</v>
      </c>
      <c r="K123" s="12">
        <v>0.0</v>
      </c>
      <c r="L123" s="12">
        <v>13.0</v>
      </c>
      <c r="M123" s="12">
        <v>0.23</v>
      </c>
      <c r="N123" s="12">
        <v>0.12</v>
      </c>
      <c r="O123" s="12">
        <v>1393242.0</v>
      </c>
      <c r="P123" s="18" t="str">
        <f>VLOOKUP(D123,Details!$C$1:$J$1000,3,FALSE)</f>
        <v>#N/A</v>
      </c>
      <c r="Q123" s="19" t="str">
        <f>VLOOKUP(D123,Details!$C$1:$J$1000,4,FALSE)</f>
        <v>#N/A</v>
      </c>
      <c r="R123" s="18" t="str">
        <f>VLOOKUP(D123,Details!$C$1:$J$1000,5,FALSE)</f>
        <v>#N/A</v>
      </c>
      <c r="S123" s="19" t="str">
        <f>VLOOKUP(D123,Details!$C$1:$J$1000,6,FALSE)</f>
        <v>#N/A</v>
      </c>
      <c r="T123" s="19" t="str">
        <f>VLOOKUP(D123,Details!$C$1:$J$1000,7,FALSE)</f>
        <v>#N/A</v>
      </c>
      <c r="U123" s="19" t="str">
        <f>VLOOKUP(D123,Details!$C$1:$J$1000,8,FALSE)</f>
        <v>#N/A</v>
      </c>
    </row>
    <row r="124">
      <c r="B124" s="6" t="s">
        <v>349</v>
      </c>
      <c r="C124" s="8"/>
      <c r="D124" s="10" t="s">
        <v>1338</v>
      </c>
      <c r="E124" s="6" t="s">
        <v>30</v>
      </c>
      <c r="F124" s="12">
        <v>33.0</v>
      </c>
      <c r="G124" s="6" t="s">
        <v>819</v>
      </c>
      <c r="H124" s="8"/>
      <c r="I124" s="6" t="s">
        <v>34</v>
      </c>
      <c r="J124" s="12">
        <v>655.0</v>
      </c>
      <c r="K124" s="12">
        <v>0.0</v>
      </c>
      <c r="L124" s="12">
        <v>655.0</v>
      </c>
      <c r="M124" s="12">
        <v>0.09</v>
      </c>
      <c r="N124" s="12">
        <v>0.05</v>
      </c>
      <c r="O124" s="12">
        <v>1393242.0</v>
      </c>
      <c r="P124" s="18" t="str">
        <f>VLOOKUP(D124,Details!$C$1:$J$1000,3,FALSE)</f>
        <v>#N/A</v>
      </c>
      <c r="Q124" s="19" t="str">
        <f>VLOOKUP(D124,Details!$C$1:$J$1000,4,FALSE)</f>
        <v>#N/A</v>
      </c>
      <c r="R124" s="18" t="str">
        <f>VLOOKUP(D124,Details!$C$1:$J$1000,5,FALSE)</f>
        <v>#N/A</v>
      </c>
      <c r="S124" s="19" t="str">
        <f>VLOOKUP(D124,Details!$C$1:$J$1000,6,FALSE)</f>
        <v>#N/A</v>
      </c>
      <c r="T124" s="19" t="str">
        <f>VLOOKUP(D124,Details!$C$1:$J$1000,7,FALSE)</f>
        <v>#N/A</v>
      </c>
      <c r="U124" s="19" t="str">
        <f>VLOOKUP(D124,Details!$C$1:$J$1000,8,FALSE)</f>
        <v>#N/A</v>
      </c>
    </row>
    <row r="125">
      <c r="B125" s="6" t="s">
        <v>349</v>
      </c>
      <c r="C125" s="8"/>
      <c r="D125" s="10" t="s">
        <v>1339</v>
      </c>
      <c r="E125" s="6" t="s">
        <v>30</v>
      </c>
      <c r="F125" s="12">
        <v>43.0</v>
      </c>
      <c r="G125" s="6" t="s">
        <v>819</v>
      </c>
      <c r="H125" s="8"/>
      <c r="I125" s="6" t="s">
        <v>34</v>
      </c>
      <c r="J125" s="12">
        <v>797.0</v>
      </c>
      <c r="K125" s="12">
        <v>0.0</v>
      </c>
      <c r="L125" s="12">
        <v>797.0</v>
      </c>
      <c r="M125" s="12">
        <v>0.11</v>
      </c>
      <c r="N125" s="12">
        <v>0.06</v>
      </c>
      <c r="O125" s="12">
        <v>1393242.0</v>
      </c>
      <c r="P125" s="18">
        <f>VLOOKUP(D125,Details!$C$1:$J$1000,3,FALSE)</f>
        <v>0</v>
      </c>
      <c r="Q125" s="19" t="str">
        <f>VLOOKUP(D125,Details!$C$1:$J$1000,4,FALSE)</f>
        <v>10th Pass</v>
      </c>
      <c r="R125" s="18">
        <f>VLOOKUP(D125,Details!$C$1:$J$1000,5,FALSE)</f>
        <v>43</v>
      </c>
      <c r="S125" s="19" t="str">
        <f>VLOOKUP(D125,Details!$C$1:$J$1000,6,FALSE)</f>
        <v>Rs2,40,000 ~ 2Lacs+</v>
      </c>
      <c r="T125" s="19" t="str">
        <f>VLOOKUP(D125,Details!$C$1:$J$1000,7,FALSE)</f>
        <v>Rs0 ~</v>
      </c>
      <c r="U125" s="19" t="str">
        <f>VLOOKUP(D125,Details!$C$1:$J$1000,8,FALSE)</f>
        <v/>
      </c>
    </row>
    <row r="126">
      <c r="B126" s="6" t="s">
        <v>349</v>
      </c>
      <c r="C126" s="8"/>
      <c r="D126" s="10" t="s">
        <v>1340</v>
      </c>
      <c r="E126" s="6" t="s">
        <v>30</v>
      </c>
      <c r="F126" s="12">
        <v>43.0</v>
      </c>
      <c r="G126" s="6" t="s">
        <v>819</v>
      </c>
      <c r="H126" s="8"/>
      <c r="I126" s="6" t="s">
        <v>34</v>
      </c>
      <c r="J126" s="12">
        <v>558.0</v>
      </c>
      <c r="K126" s="12">
        <v>0.0</v>
      </c>
      <c r="L126" s="12">
        <v>558.0</v>
      </c>
      <c r="M126" s="12">
        <v>0.08</v>
      </c>
      <c r="N126" s="12">
        <v>0.04</v>
      </c>
      <c r="O126" s="12">
        <v>1393242.0</v>
      </c>
      <c r="P126" s="18" t="str">
        <f>VLOOKUP(D126,Details!$C$1:$J$1000,3,FALSE)</f>
        <v>#N/A</v>
      </c>
      <c r="Q126" s="19" t="str">
        <f>VLOOKUP(D126,Details!$C$1:$J$1000,4,FALSE)</f>
        <v>#N/A</v>
      </c>
      <c r="R126" s="18" t="str">
        <f>VLOOKUP(D126,Details!$C$1:$J$1000,5,FALSE)</f>
        <v>#N/A</v>
      </c>
      <c r="S126" s="19" t="str">
        <f>VLOOKUP(D126,Details!$C$1:$J$1000,6,FALSE)</f>
        <v>#N/A</v>
      </c>
      <c r="T126" s="19" t="str">
        <f>VLOOKUP(D126,Details!$C$1:$J$1000,7,FALSE)</f>
        <v>#N/A</v>
      </c>
      <c r="U126" s="19" t="str">
        <f>VLOOKUP(D126,Details!$C$1:$J$1000,8,FALSE)</f>
        <v>#N/A</v>
      </c>
    </row>
    <row r="127">
      <c r="B127" s="6" t="s">
        <v>349</v>
      </c>
      <c r="C127" s="8"/>
      <c r="D127" s="10" t="s">
        <v>405</v>
      </c>
      <c r="E127" s="6" t="s">
        <v>30</v>
      </c>
      <c r="F127" s="12">
        <v>26.0</v>
      </c>
      <c r="G127" s="6" t="s">
        <v>819</v>
      </c>
      <c r="H127" s="8"/>
      <c r="I127" s="6" t="s">
        <v>34</v>
      </c>
      <c r="J127" s="12">
        <v>953.0</v>
      </c>
      <c r="K127" s="12">
        <v>0.0</v>
      </c>
      <c r="L127" s="12">
        <v>953.0</v>
      </c>
      <c r="M127" s="12">
        <v>0.13</v>
      </c>
      <c r="N127" s="12">
        <v>0.07</v>
      </c>
      <c r="O127" s="12">
        <v>1393242.0</v>
      </c>
      <c r="P127" s="18">
        <f>VLOOKUP(D127,Details!$C$1:$J$1000,3,FALSE)</f>
        <v>0</v>
      </c>
      <c r="Q127" s="19" t="str">
        <f>VLOOKUP(D127,Details!$C$1:$J$1000,4,FALSE)</f>
        <v>10th Pass</v>
      </c>
      <c r="R127" s="18">
        <f>VLOOKUP(D127,Details!$C$1:$J$1000,5,FALSE)</f>
        <v>26</v>
      </c>
      <c r="S127" s="19" t="str">
        <f>VLOOKUP(D127,Details!$C$1:$J$1000,6,FALSE)</f>
        <v>Rs65,000 ~ 65Thou+</v>
      </c>
      <c r="T127" s="19" t="str">
        <f>VLOOKUP(D127,Details!$C$1:$J$1000,7,FALSE)</f>
        <v>Rs0 ~</v>
      </c>
      <c r="U127" s="19" t="str">
        <f>VLOOKUP(D127,Details!$C$1:$J$1000,8,FALSE)</f>
        <v/>
      </c>
    </row>
    <row r="128">
      <c r="B128" s="6" t="s">
        <v>349</v>
      </c>
      <c r="C128" s="8"/>
      <c r="D128" s="10" t="s">
        <v>1341</v>
      </c>
      <c r="E128" s="6" t="s">
        <v>30</v>
      </c>
      <c r="F128" s="12">
        <v>55.0</v>
      </c>
      <c r="G128" s="6" t="s">
        <v>819</v>
      </c>
      <c r="H128" s="8"/>
      <c r="I128" s="6" t="s">
        <v>34</v>
      </c>
      <c r="J128" s="12">
        <v>2130.0</v>
      </c>
      <c r="K128" s="12">
        <v>0.0</v>
      </c>
      <c r="L128" s="12">
        <v>2130.0</v>
      </c>
      <c r="M128" s="12">
        <v>0.29</v>
      </c>
      <c r="N128" s="12">
        <v>0.15</v>
      </c>
      <c r="O128" s="12">
        <v>1393242.0</v>
      </c>
      <c r="P128" s="18" t="str">
        <f>VLOOKUP(D128,Details!$C$1:$J$1000,3,FALSE)</f>
        <v>#N/A</v>
      </c>
      <c r="Q128" s="19" t="str">
        <f>VLOOKUP(D128,Details!$C$1:$J$1000,4,FALSE)</f>
        <v>#N/A</v>
      </c>
      <c r="R128" s="18" t="str">
        <f>VLOOKUP(D128,Details!$C$1:$J$1000,5,FALSE)</f>
        <v>#N/A</v>
      </c>
      <c r="S128" s="19" t="str">
        <f>VLOOKUP(D128,Details!$C$1:$J$1000,6,FALSE)</f>
        <v>#N/A</v>
      </c>
      <c r="T128" s="19" t="str">
        <f>VLOOKUP(D128,Details!$C$1:$J$1000,7,FALSE)</f>
        <v>#N/A</v>
      </c>
      <c r="U128" s="19" t="str">
        <f>VLOOKUP(D128,Details!$C$1:$J$1000,8,FALSE)</f>
        <v>#N/A</v>
      </c>
    </row>
    <row r="129">
      <c r="B129" s="6" t="s">
        <v>349</v>
      </c>
      <c r="C129" s="8"/>
      <c r="D129" s="10" t="s">
        <v>1342</v>
      </c>
      <c r="E129" s="6" t="s">
        <v>30</v>
      </c>
      <c r="F129" s="12">
        <v>43.0</v>
      </c>
      <c r="G129" s="6" t="s">
        <v>819</v>
      </c>
      <c r="H129" s="8"/>
      <c r="I129" s="6" t="s">
        <v>34</v>
      </c>
      <c r="J129" s="12">
        <v>2791.0</v>
      </c>
      <c r="K129" s="12">
        <v>0.0</v>
      </c>
      <c r="L129" s="12">
        <v>2791.0</v>
      </c>
      <c r="M129" s="12">
        <v>0.38</v>
      </c>
      <c r="N129" s="12">
        <v>0.2</v>
      </c>
      <c r="O129" s="12">
        <v>1393242.0</v>
      </c>
      <c r="P129" s="18" t="str">
        <f>VLOOKUP(D129,Details!$C$1:$J$1000,3,FALSE)</f>
        <v>#N/A</v>
      </c>
      <c r="Q129" s="19" t="str">
        <f>VLOOKUP(D129,Details!$C$1:$J$1000,4,FALSE)</f>
        <v>#N/A</v>
      </c>
      <c r="R129" s="18" t="str">
        <f>VLOOKUP(D129,Details!$C$1:$J$1000,5,FALSE)</f>
        <v>#N/A</v>
      </c>
      <c r="S129" s="19" t="str">
        <f>VLOOKUP(D129,Details!$C$1:$J$1000,6,FALSE)</f>
        <v>#N/A</v>
      </c>
      <c r="T129" s="19" t="str">
        <f>VLOOKUP(D129,Details!$C$1:$J$1000,7,FALSE)</f>
        <v>#N/A</v>
      </c>
      <c r="U129" s="19" t="str">
        <f>VLOOKUP(D129,Details!$C$1:$J$1000,8,FALSE)</f>
        <v>#N/A</v>
      </c>
    </row>
    <row r="130">
      <c r="B130" s="6" t="s">
        <v>349</v>
      </c>
      <c r="C130" s="8"/>
      <c r="D130" s="10" t="s">
        <v>1343</v>
      </c>
      <c r="E130" s="6" t="s">
        <v>30</v>
      </c>
      <c r="F130" s="12">
        <v>33.0</v>
      </c>
      <c r="G130" s="6" t="s">
        <v>819</v>
      </c>
      <c r="H130" s="8"/>
      <c r="I130" s="6" t="s">
        <v>34</v>
      </c>
      <c r="J130" s="12">
        <v>2008.0</v>
      </c>
      <c r="K130" s="12">
        <v>0.0</v>
      </c>
      <c r="L130" s="12">
        <v>2008.0</v>
      </c>
      <c r="M130" s="12">
        <v>0.27</v>
      </c>
      <c r="N130" s="12">
        <v>0.14</v>
      </c>
      <c r="O130" s="12">
        <v>1393242.0</v>
      </c>
      <c r="P130" s="18" t="str">
        <f>VLOOKUP(D130,Details!$C$1:$J$1000,3,FALSE)</f>
        <v>#N/A</v>
      </c>
      <c r="Q130" s="19" t="str">
        <f>VLOOKUP(D130,Details!$C$1:$J$1000,4,FALSE)</f>
        <v>#N/A</v>
      </c>
      <c r="R130" s="18" t="str">
        <f>VLOOKUP(D130,Details!$C$1:$J$1000,5,FALSE)</f>
        <v>#N/A</v>
      </c>
      <c r="S130" s="19" t="str">
        <f>VLOOKUP(D130,Details!$C$1:$J$1000,6,FALSE)</f>
        <v>#N/A</v>
      </c>
      <c r="T130" s="19" t="str">
        <f>VLOOKUP(D130,Details!$C$1:$J$1000,7,FALSE)</f>
        <v>#N/A</v>
      </c>
      <c r="U130" s="19" t="str">
        <f>VLOOKUP(D130,Details!$C$1:$J$1000,8,FALSE)</f>
        <v>#N/A</v>
      </c>
    </row>
    <row r="131">
      <c r="B131" s="6" t="s">
        <v>349</v>
      </c>
      <c r="C131" s="8"/>
      <c r="D131" s="10" t="s">
        <v>1344</v>
      </c>
      <c r="E131" s="6" t="s">
        <v>30</v>
      </c>
      <c r="F131" s="12">
        <v>31.0</v>
      </c>
      <c r="G131" s="6" t="s">
        <v>819</v>
      </c>
      <c r="H131" s="8"/>
      <c r="I131" s="6" t="s">
        <v>34</v>
      </c>
      <c r="J131" s="12">
        <v>771.0</v>
      </c>
      <c r="K131" s="12">
        <v>0.0</v>
      </c>
      <c r="L131" s="12">
        <v>771.0</v>
      </c>
      <c r="M131" s="12">
        <v>0.11</v>
      </c>
      <c r="N131" s="12">
        <v>0.06</v>
      </c>
      <c r="O131" s="12">
        <v>1393242.0</v>
      </c>
      <c r="P131" s="18" t="str">
        <f>VLOOKUP(D131,Details!$C$1:$J$1000,3,FALSE)</f>
        <v>#N/A</v>
      </c>
      <c r="Q131" s="19" t="str">
        <f>VLOOKUP(D131,Details!$C$1:$J$1000,4,FALSE)</f>
        <v>#N/A</v>
      </c>
      <c r="R131" s="18" t="str">
        <f>VLOOKUP(D131,Details!$C$1:$J$1000,5,FALSE)</f>
        <v>#N/A</v>
      </c>
      <c r="S131" s="19" t="str">
        <f>VLOOKUP(D131,Details!$C$1:$J$1000,6,FALSE)</f>
        <v>#N/A</v>
      </c>
      <c r="T131" s="19" t="str">
        <f>VLOOKUP(D131,Details!$C$1:$J$1000,7,FALSE)</f>
        <v>#N/A</v>
      </c>
      <c r="U131" s="19" t="str">
        <f>VLOOKUP(D131,Details!$C$1:$J$1000,8,FALSE)</f>
        <v>#N/A</v>
      </c>
    </row>
    <row r="132">
      <c r="B132" s="6" t="s">
        <v>349</v>
      </c>
      <c r="C132" s="8"/>
      <c r="D132" s="10" t="s">
        <v>1345</v>
      </c>
      <c r="E132" s="6" t="s">
        <v>30</v>
      </c>
      <c r="F132" s="12">
        <v>29.0</v>
      </c>
      <c r="G132" s="6" t="s">
        <v>819</v>
      </c>
      <c r="H132" s="8"/>
      <c r="I132" s="6" t="s">
        <v>34</v>
      </c>
      <c r="J132" s="12">
        <v>522.0</v>
      </c>
      <c r="K132" s="12">
        <v>0.0</v>
      </c>
      <c r="L132" s="12">
        <v>522.0</v>
      </c>
      <c r="M132" s="12">
        <v>0.07</v>
      </c>
      <c r="N132" s="12">
        <v>0.04</v>
      </c>
      <c r="O132" s="12">
        <v>1393242.0</v>
      </c>
      <c r="P132" s="18" t="str">
        <f>VLOOKUP(D132,Details!$C$1:$J$1000,3,FALSE)</f>
        <v>#N/A</v>
      </c>
      <c r="Q132" s="19" t="str">
        <f>VLOOKUP(D132,Details!$C$1:$J$1000,4,FALSE)</f>
        <v>#N/A</v>
      </c>
      <c r="R132" s="18" t="str">
        <f>VLOOKUP(D132,Details!$C$1:$J$1000,5,FALSE)</f>
        <v>#N/A</v>
      </c>
      <c r="S132" s="19" t="str">
        <f>VLOOKUP(D132,Details!$C$1:$J$1000,6,FALSE)</f>
        <v>#N/A</v>
      </c>
      <c r="T132" s="19" t="str">
        <f>VLOOKUP(D132,Details!$C$1:$J$1000,7,FALSE)</f>
        <v>#N/A</v>
      </c>
      <c r="U132" s="19" t="str">
        <f>VLOOKUP(D132,Details!$C$1:$J$1000,8,FALSE)</f>
        <v>#N/A</v>
      </c>
    </row>
    <row r="133">
      <c r="B133" s="6" t="s">
        <v>349</v>
      </c>
      <c r="C133" s="8"/>
      <c r="D133" s="10" t="s">
        <v>1346</v>
      </c>
      <c r="E133" s="6" t="s">
        <v>30</v>
      </c>
      <c r="F133" s="12">
        <v>45.0</v>
      </c>
      <c r="G133" s="6" t="s">
        <v>377</v>
      </c>
      <c r="H133" s="8"/>
      <c r="I133" s="6" t="s">
        <v>34</v>
      </c>
      <c r="J133" s="12">
        <v>505.0</v>
      </c>
      <c r="K133" s="12">
        <v>0.0</v>
      </c>
      <c r="L133" s="12">
        <v>505.0</v>
      </c>
      <c r="M133" s="12">
        <v>0.07</v>
      </c>
      <c r="N133" s="12">
        <v>0.04</v>
      </c>
      <c r="O133" s="12">
        <v>1393242.0</v>
      </c>
      <c r="P133" s="18" t="str">
        <f>VLOOKUP(D133,Details!$C$1:$J$1000,3,FALSE)</f>
        <v>#N/A</v>
      </c>
      <c r="Q133" s="19" t="str">
        <f>VLOOKUP(D133,Details!$C$1:$J$1000,4,FALSE)</f>
        <v>#N/A</v>
      </c>
      <c r="R133" s="18" t="str">
        <f>VLOOKUP(D133,Details!$C$1:$J$1000,5,FALSE)</f>
        <v>#N/A</v>
      </c>
      <c r="S133" s="19" t="str">
        <f>VLOOKUP(D133,Details!$C$1:$J$1000,6,FALSE)</f>
        <v>#N/A</v>
      </c>
      <c r="T133" s="19" t="str">
        <f>VLOOKUP(D133,Details!$C$1:$J$1000,7,FALSE)</f>
        <v>#N/A</v>
      </c>
      <c r="U133" s="19" t="str">
        <f>VLOOKUP(D133,Details!$C$1:$J$1000,8,FALSE)</f>
        <v>#N/A</v>
      </c>
    </row>
    <row r="134">
      <c r="B134" s="6" t="s">
        <v>349</v>
      </c>
      <c r="C134" s="8"/>
      <c r="D134" s="10" t="s">
        <v>1347</v>
      </c>
      <c r="E134" s="6" t="s">
        <v>30</v>
      </c>
      <c r="F134" s="12">
        <v>51.0</v>
      </c>
      <c r="G134" s="6" t="s">
        <v>819</v>
      </c>
      <c r="H134" s="8"/>
      <c r="I134" s="6" t="s">
        <v>34</v>
      </c>
      <c r="J134" s="12">
        <v>1037.0</v>
      </c>
      <c r="K134" s="12">
        <v>0.0</v>
      </c>
      <c r="L134" s="12">
        <v>1037.0</v>
      </c>
      <c r="M134" s="12">
        <v>0.14</v>
      </c>
      <c r="N134" s="12">
        <v>0.07</v>
      </c>
      <c r="O134" s="12">
        <v>1393242.0</v>
      </c>
      <c r="P134" s="18">
        <f>VLOOKUP(D134,Details!$C$1:$J$1000,3,FALSE)</f>
        <v>0</v>
      </c>
      <c r="Q134" s="19" t="str">
        <f>VLOOKUP(D134,Details!$C$1:$J$1000,4,FALSE)</f>
        <v>8th Pass</v>
      </c>
      <c r="R134" s="18">
        <f>VLOOKUP(D134,Details!$C$1:$J$1000,5,FALSE)</f>
        <v>51</v>
      </c>
      <c r="S134" s="19" t="str">
        <f>VLOOKUP(D134,Details!$C$1:$J$1000,6,FALSE)</f>
        <v>Rs20,000 ~ 20Thou+</v>
      </c>
      <c r="T134" s="19" t="str">
        <f>VLOOKUP(D134,Details!$C$1:$J$1000,7,FALSE)</f>
        <v>Rs0 ~</v>
      </c>
      <c r="U134" s="19" t="str">
        <f>VLOOKUP(D134,Details!$C$1:$J$1000,8,FALSE)</f>
        <v/>
      </c>
    </row>
    <row r="135">
      <c r="B135" s="6" t="s">
        <v>349</v>
      </c>
      <c r="C135" s="8"/>
      <c r="D135" s="10" t="s">
        <v>1348</v>
      </c>
      <c r="E135" s="6" t="s">
        <v>30</v>
      </c>
      <c r="F135" s="12">
        <v>62.0</v>
      </c>
      <c r="G135" s="6" t="s">
        <v>819</v>
      </c>
      <c r="H135" s="8"/>
      <c r="I135" s="6" t="s">
        <v>34</v>
      </c>
      <c r="J135" s="12">
        <v>523.0</v>
      </c>
      <c r="K135" s="12">
        <v>0.0</v>
      </c>
      <c r="L135" s="12">
        <v>523.0</v>
      </c>
      <c r="M135" s="12">
        <v>0.07</v>
      </c>
      <c r="N135" s="12">
        <v>0.04</v>
      </c>
      <c r="O135" s="12">
        <v>1393242.0</v>
      </c>
      <c r="P135" s="18">
        <f>VLOOKUP(D135,Details!$C$1:$J$1000,3,FALSE)</f>
        <v>0</v>
      </c>
      <c r="Q135" s="19" t="str">
        <f>VLOOKUP(D135,Details!$C$1:$J$1000,4,FALSE)</f>
        <v>8th Pass</v>
      </c>
      <c r="R135" s="18">
        <f>VLOOKUP(D135,Details!$C$1:$J$1000,5,FALSE)</f>
        <v>62</v>
      </c>
      <c r="S135" s="19" t="str">
        <f>VLOOKUP(D135,Details!$C$1:$J$1000,6,FALSE)</f>
        <v>Rs7,31,000 ~ 7Lacs+</v>
      </c>
      <c r="T135" s="19" t="str">
        <f>VLOOKUP(D135,Details!$C$1:$J$1000,7,FALSE)</f>
        <v>Rs1,68,000 ~ 1Lacs+</v>
      </c>
      <c r="U135" s="19" t="str">
        <f>VLOOKUP(D135,Details!$C$1:$J$1000,8,FALSE)</f>
        <v/>
      </c>
    </row>
    <row r="136">
      <c r="B136" s="6" t="s">
        <v>349</v>
      </c>
      <c r="C136" s="8"/>
      <c r="D136" s="10" t="s">
        <v>1349</v>
      </c>
      <c r="E136" s="6" t="s">
        <v>30</v>
      </c>
      <c r="F136" s="12">
        <v>31.0</v>
      </c>
      <c r="G136" s="6" t="s">
        <v>819</v>
      </c>
      <c r="H136" s="8"/>
      <c r="I136" s="6" t="s">
        <v>34</v>
      </c>
      <c r="J136" s="12">
        <v>1132.0</v>
      </c>
      <c r="K136" s="12">
        <v>0.0</v>
      </c>
      <c r="L136" s="12">
        <v>1132.0</v>
      </c>
      <c r="M136" s="12">
        <v>0.15</v>
      </c>
      <c r="N136" s="12">
        <v>0.08</v>
      </c>
      <c r="O136" s="12">
        <v>1393242.0</v>
      </c>
      <c r="P136" s="18" t="str">
        <f>VLOOKUP(D136,Details!$C$1:$J$1000,3,FALSE)</f>
        <v>#N/A</v>
      </c>
      <c r="Q136" s="19" t="str">
        <f>VLOOKUP(D136,Details!$C$1:$J$1000,4,FALSE)</f>
        <v>#N/A</v>
      </c>
      <c r="R136" s="18" t="str">
        <f>VLOOKUP(D136,Details!$C$1:$J$1000,5,FALSE)</f>
        <v>#N/A</v>
      </c>
      <c r="S136" s="19" t="str">
        <f>VLOOKUP(D136,Details!$C$1:$J$1000,6,FALSE)</f>
        <v>#N/A</v>
      </c>
      <c r="T136" s="19" t="str">
        <f>VLOOKUP(D136,Details!$C$1:$J$1000,7,FALSE)</f>
        <v>#N/A</v>
      </c>
      <c r="U136" s="19" t="str">
        <f>VLOOKUP(D136,Details!$C$1:$J$1000,8,FALSE)</f>
        <v>#N/A</v>
      </c>
    </row>
    <row r="137">
      <c r="B137" s="6" t="s">
        <v>1350</v>
      </c>
      <c r="C137" s="8"/>
      <c r="D137" s="10" t="s">
        <v>1351</v>
      </c>
      <c r="E137" s="6" t="s">
        <v>30</v>
      </c>
      <c r="F137" s="12">
        <v>67.0</v>
      </c>
      <c r="G137" s="6" t="s">
        <v>819</v>
      </c>
      <c r="H137" s="8"/>
      <c r="I137" s="6" t="s">
        <v>49</v>
      </c>
      <c r="J137" s="12">
        <v>420483.0</v>
      </c>
      <c r="K137" s="12">
        <v>324.0</v>
      </c>
      <c r="L137" s="12">
        <v>420807.0</v>
      </c>
      <c r="M137" s="12">
        <v>38.78</v>
      </c>
      <c r="N137" s="12">
        <v>25.02</v>
      </c>
      <c r="O137" s="12">
        <v>1681664.0</v>
      </c>
      <c r="P137" s="18" t="str">
        <f>VLOOKUP(D137,Details!$C$1:$J$1000,3,FALSE)</f>
        <v>#N/A</v>
      </c>
      <c r="Q137" s="19" t="str">
        <f>VLOOKUP(D137,Details!$C$1:$J$1000,4,FALSE)</f>
        <v>#N/A</v>
      </c>
      <c r="R137" s="18" t="str">
        <f>VLOOKUP(D137,Details!$C$1:$J$1000,5,FALSE)</f>
        <v>#N/A</v>
      </c>
      <c r="S137" s="19" t="str">
        <f>VLOOKUP(D137,Details!$C$1:$J$1000,6,FALSE)</f>
        <v>#N/A</v>
      </c>
      <c r="T137" s="19" t="str">
        <f>VLOOKUP(D137,Details!$C$1:$J$1000,7,FALSE)</f>
        <v>#N/A</v>
      </c>
      <c r="U137" s="19" t="str">
        <f>VLOOKUP(D137,Details!$C$1:$J$1000,8,FALSE)</f>
        <v>#N/A</v>
      </c>
    </row>
    <row r="138">
      <c r="B138" s="6" t="s">
        <v>1350</v>
      </c>
      <c r="C138" s="8"/>
      <c r="D138" s="10" t="s">
        <v>1352</v>
      </c>
      <c r="E138" s="6" t="s">
        <v>30</v>
      </c>
      <c r="F138" s="12">
        <v>54.0</v>
      </c>
      <c r="G138" s="6" t="s">
        <v>819</v>
      </c>
      <c r="H138" s="8"/>
      <c r="I138" s="6" t="s">
        <v>24</v>
      </c>
      <c r="J138" s="12">
        <v>402011.0</v>
      </c>
      <c r="K138" s="12">
        <v>264.0</v>
      </c>
      <c r="L138" s="12">
        <v>402275.0</v>
      </c>
      <c r="M138" s="12">
        <v>37.08</v>
      </c>
      <c r="N138" s="12">
        <v>23.92</v>
      </c>
      <c r="O138" s="12">
        <v>1681664.0</v>
      </c>
      <c r="P138" s="18">
        <f>VLOOKUP(D138,Details!$C$1:$J$1000,3,FALSE)</f>
        <v>1</v>
      </c>
      <c r="Q138" s="19" t="str">
        <f>VLOOKUP(D138,Details!$C$1:$J$1000,4,FALSE)</f>
        <v>Graduate</v>
      </c>
      <c r="R138" s="18">
        <f>VLOOKUP(D138,Details!$C$1:$J$1000,5,FALSE)</f>
        <v>54</v>
      </c>
      <c r="S138" s="19" t="str">
        <f>VLOOKUP(D138,Details!$C$1:$J$1000,6,FALSE)</f>
        <v>Rs26,76,68,583 ~ 26Crore+</v>
      </c>
      <c r="T138" s="19" t="str">
        <f>VLOOKUP(D138,Details!$C$1:$J$1000,7,FALSE)</f>
        <v>Rs36,21,000 ~ 36Lacs+</v>
      </c>
      <c r="U138" s="19" t="str">
        <f>VLOOKUP(D138,Details!$C$1:$J$1000,8,FALSE)</f>
        <v/>
      </c>
    </row>
    <row r="139">
      <c r="B139" s="6" t="s">
        <v>1350</v>
      </c>
      <c r="C139" s="8"/>
      <c r="D139" s="10" t="s">
        <v>1353</v>
      </c>
      <c r="E139" s="6" t="s">
        <v>30</v>
      </c>
      <c r="F139" s="12">
        <v>64.0</v>
      </c>
      <c r="G139" s="6" t="s">
        <v>819</v>
      </c>
      <c r="H139" s="8"/>
      <c r="I139" s="6" t="s">
        <v>32</v>
      </c>
      <c r="J139" s="12">
        <v>1124.0</v>
      </c>
      <c r="K139" s="12">
        <v>284.0</v>
      </c>
      <c r="L139" s="12">
        <v>112701.0</v>
      </c>
      <c r="M139" s="12">
        <v>10.39</v>
      </c>
      <c r="N139" s="12">
        <v>6.7</v>
      </c>
      <c r="O139" s="12">
        <v>1681664.0</v>
      </c>
      <c r="P139" s="18">
        <f>VLOOKUP(D139,Details!$C$1:$J$1000,3,FALSE)</f>
        <v>1</v>
      </c>
      <c r="Q139" s="19" t="str">
        <f>VLOOKUP(D139,Details!$C$1:$J$1000,4,FALSE)</f>
        <v>12th Pass</v>
      </c>
      <c r="R139" s="18">
        <f>VLOOKUP(D139,Details!$C$1:$J$1000,5,FALSE)</f>
        <v>64</v>
      </c>
      <c r="S139" s="19" t="str">
        <f>VLOOKUP(D139,Details!$C$1:$J$1000,6,FALSE)</f>
        <v>Rs63,43,740 ~ 63Lacs+</v>
      </c>
      <c r="T139" s="19" t="str">
        <f>VLOOKUP(D139,Details!$C$1:$J$1000,7,FALSE)</f>
        <v>Rs0 ~</v>
      </c>
      <c r="U139" s="19" t="str">
        <f>VLOOKUP(D139,Details!$C$1:$J$1000,8,FALSE)</f>
        <v/>
      </c>
    </row>
    <row r="140">
      <c r="B140" s="6" t="s">
        <v>1350</v>
      </c>
      <c r="C140" s="8"/>
      <c r="D140" s="10" t="s">
        <v>1354</v>
      </c>
      <c r="E140" s="6" t="s">
        <v>30</v>
      </c>
      <c r="F140" s="12">
        <v>39.0</v>
      </c>
      <c r="G140" s="6" t="s">
        <v>819</v>
      </c>
      <c r="H140" s="8"/>
      <c r="I140" s="6" t="s">
        <v>58</v>
      </c>
      <c r="J140" s="12">
        <v>4439.0</v>
      </c>
      <c r="K140" s="12">
        <v>0.0</v>
      </c>
      <c r="L140" s="12">
        <v>4439.0</v>
      </c>
      <c r="M140" s="12">
        <v>0.41</v>
      </c>
      <c r="N140" s="12">
        <v>0.26</v>
      </c>
      <c r="O140" s="12">
        <v>1681664.0</v>
      </c>
      <c r="P140" s="18" t="str">
        <f>VLOOKUP(D140,Details!$C$1:$J$1000,3,FALSE)</f>
        <v>#N/A</v>
      </c>
      <c r="Q140" s="19" t="str">
        <f>VLOOKUP(D140,Details!$C$1:$J$1000,4,FALSE)</f>
        <v>#N/A</v>
      </c>
      <c r="R140" s="18" t="str">
        <f>VLOOKUP(D140,Details!$C$1:$J$1000,5,FALSE)</f>
        <v>#N/A</v>
      </c>
      <c r="S140" s="19" t="str">
        <f>VLOOKUP(D140,Details!$C$1:$J$1000,6,FALSE)</f>
        <v>#N/A</v>
      </c>
      <c r="T140" s="19" t="str">
        <f>VLOOKUP(D140,Details!$C$1:$J$1000,7,FALSE)</f>
        <v>#N/A</v>
      </c>
      <c r="U140" s="19" t="str">
        <f>VLOOKUP(D140,Details!$C$1:$J$1000,8,FALSE)</f>
        <v>#N/A</v>
      </c>
    </row>
    <row r="141">
      <c r="B141" s="6" t="s">
        <v>1350</v>
      </c>
      <c r="C141" s="8"/>
      <c r="D141" s="10" t="s">
        <v>1355</v>
      </c>
      <c r="E141" s="6" t="s">
        <v>30</v>
      </c>
      <c r="F141" s="12">
        <v>54.0</v>
      </c>
      <c r="G141" s="6" t="s">
        <v>819</v>
      </c>
      <c r="H141" s="8"/>
      <c r="I141" s="6" t="s">
        <v>245</v>
      </c>
      <c r="J141" s="12">
        <v>19983.0</v>
      </c>
      <c r="K141" s="12">
        <v>13.0</v>
      </c>
      <c r="L141" s="12">
        <v>19996.0</v>
      </c>
      <c r="M141" s="12">
        <v>1.84</v>
      </c>
      <c r="N141" s="12">
        <v>1.19</v>
      </c>
      <c r="O141" s="12">
        <v>1681664.0</v>
      </c>
      <c r="P141" s="18" t="str">
        <f>VLOOKUP(D141,Details!$C$1:$J$1000,3,FALSE)</f>
        <v>#N/A</v>
      </c>
      <c r="Q141" s="19" t="str">
        <f>VLOOKUP(D141,Details!$C$1:$J$1000,4,FALSE)</f>
        <v>#N/A</v>
      </c>
      <c r="R141" s="18" t="str">
        <f>VLOOKUP(D141,Details!$C$1:$J$1000,5,FALSE)</f>
        <v>#N/A</v>
      </c>
      <c r="S141" s="19" t="str">
        <f>VLOOKUP(D141,Details!$C$1:$J$1000,6,FALSE)</f>
        <v>#N/A</v>
      </c>
      <c r="T141" s="19" t="str">
        <f>VLOOKUP(D141,Details!$C$1:$J$1000,7,FALSE)</f>
        <v>#N/A</v>
      </c>
      <c r="U141" s="19" t="str">
        <f>VLOOKUP(D141,Details!$C$1:$J$1000,8,FALSE)</f>
        <v>#N/A</v>
      </c>
    </row>
    <row r="142">
      <c r="B142" s="6" t="s">
        <v>1350</v>
      </c>
      <c r="C142" s="8"/>
      <c r="D142" s="10" t="s">
        <v>1356</v>
      </c>
      <c r="E142" s="6" t="s">
        <v>30</v>
      </c>
      <c r="F142" s="12">
        <v>28.0</v>
      </c>
      <c r="G142" s="6" t="s">
        <v>819</v>
      </c>
      <c r="H142" s="8"/>
      <c r="I142" s="6" t="s">
        <v>69</v>
      </c>
      <c r="J142" s="12">
        <v>37075.0</v>
      </c>
      <c r="K142" s="12">
        <v>1.0</v>
      </c>
      <c r="L142" s="12">
        <v>37076.0</v>
      </c>
      <c r="M142" s="12">
        <v>3.42</v>
      </c>
      <c r="N142" s="12">
        <v>2.2</v>
      </c>
      <c r="O142" s="12">
        <v>1681664.0</v>
      </c>
      <c r="P142" s="18">
        <f>VLOOKUP(D142,Details!$C$1:$J$1000,3,FALSE)</f>
        <v>0</v>
      </c>
      <c r="Q142" s="19" t="str">
        <f>VLOOKUP(D142,Details!$C$1:$J$1000,4,FALSE)</f>
        <v>Not Given</v>
      </c>
      <c r="R142" s="18">
        <f>VLOOKUP(D142,Details!$C$1:$J$1000,5,FALSE)</f>
        <v>28</v>
      </c>
      <c r="S142" s="19" t="str">
        <f>VLOOKUP(D142,Details!$C$1:$J$1000,6,FALSE)</f>
        <v>Nil</v>
      </c>
      <c r="T142" s="19" t="str">
        <f>VLOOKUP(D142,Details!$C$1:$J$1000,7,FALSE)</f>
        <v>Rs0 ~</v>
      </c>
      <c r="U142" s="19" t="str">
        <f>VLOOKUP(D142,Details!$C$1:$J$1000,8,FALSE)</f>
        <v/>
      </c>
    </row>
    <row r="143">
      <c r="B143" s="6" t="s">
        <v>1350</v>
      </c>
      <c r="C143" s="8"/>
      <c r="D143" s="10" t="s">
        <v>1357</v>
      </c>
      <c r="E143" s="6" t="s">
        <v>620</v>
      </c>
      <c r="F143" s="12">
        <v>39.0</v>
      </c>
      <c r="G143" s="6" t="s">
        <v>819</v>
      </c>
      <c r="H143" s="8"/>
      <c r="I143" s="6" t="s">
        <v>235</v>
      </c>
      <c r="J143" s="12">
        <v>3292.0</v>
      </c>
      <c r="K143" s="12">
        <v>0.0</v>
      </c>
      <c r="L143" s="12">
        <v>3292.0</v>
      </c>
      <c r="M143" s="12">
        <v>0.3</v>
      </c>
      <c r="N143" s="12">
        <v>0.2</v>
      </c>
      <c r="O143" s="12">
        <v>1681664.0</v>
      </c>
      <c r="P143" s="18">
        <f>VLOOKUP(D143,Details!$C$1:$J$1000,3,FALSE)</f>
        <v>1</v>
      </c>
      <c r="Q143" s="19" t="str">
        <f>VLOOKUP(D143,Details!$C$1:$J$1000,4,FALSE)</f>
        <v>Not Given</v>
      </c>
      <c r="R143" s="18">
        <f>VLOOKUP(D143,Details!$C$1:$J$1000,5,FALSE)</f>
        <v>39</v>
      </c>
      <c r="S143" s="19" t="str">
        <f>VLOOKUP(D143,Details!$C$1:$J$1000,6,FALSE)</f>
        <v>Rs5,30,000 ~ 5Lacs+</v>
      </c>
      <c r="T143" s="19" t="str">
        <f>VLOOKUP(D143,Details!$C$1:$J$1000,7,FALSE)</f>
        <v>Rs15,000 ~ 15Thou+</v>
      </c>
      <c r="U143" s="19" t="str">
        <f>VLOOKUP(D143,Details!$C$1:$J$1000,8,FALSE)</f>
        <v/>
      </c>
    </row>
    <row r="144">
      <c r="B144" s="6" t="s">
        <v>1350</v>
      </c>
      <c r="C144" s="8"/>
      <c r="D144" s="10" t="s">
        <v>1358</v>
      </c>
      <c r="E144" s="6" t="s">
        <v>30</v>
      </c>
      <c r="F144" s="12">
        <v>42.0</v>
      </c>
      <c r="G144" s="6" t="s">
        <v>819</v>
      </c>
      <c r="H144" s="8"/>
      <c r="I144" s="6" t="s">
        <v>124</v>
      </c>
      <c r="J144" s="12">
        <v>35582.0</v>
      </c>
      <c r="K144" s="12">
        <v>18.0</v>
      </c>
      <c r="L144" s="12">
        <v>35600.0</v>
      </c>
      <c r="M144" s="12">
        <v>3.28</v>
      </c>
      <c r="N144" s="12">
        <v>2.12</v>
      </c>
      <c r="O144" s="12">
        <v>1681664.0</v>
      </c>
      <c r="P144" s="18" t="str">
        <f>VLOOKUP(D144,Details!$C$1:$J$1000,3,FALSE)</f>
        <v>#N/A</v>
      </c>
      <c r="Q144" s="19" t="str">
        <f>VLOOKUP(D144,Details!$C$1:$J$1000,4,FALSE)</f>
        <v>#N/A</v>
      </c>
      <c r="R144" s="18" t="str">
        <f>VLOOKUP(D144,Details!$C$1:$J$1000,5,FALSE)</f>
        <v>#N/A</v>
      </c>
      <c r="S144" s="19" t="str">
        <f>VLOOKUP(D144,Details!$C$1:$J$1000,6,FALSE)</f>
        <v>#N/A</v>
      </c>
      <c r="T144" s="19" t="str">
        <f>VLOOKUP(D144,Details!$C$1:$J$1000,7,FALSE)</f>
        <v>#N/A</v>
      </c>
      <c r="U144" s="19" t="str">
        <f>VLOOKUP(D144,Details!$C$1:$J$1000,8,FALSE)</f>
        <v>#N/A</v>
      </c>
    </row>
    <row r="145">
      <c r="B145" s="6" t="s">
        <v>1350</v>
      </c>
      <c r="C145" s="8"/>
      <c r="D145" s="10" t="s">
        <v>1359</v>
      </c>
      <c r="E145" s="6" t="s">
        <v>30</v>
      </c>
      <c r="F145" s="12">
        <v>34.0</v>
      </c>
      <c r="G145" s="6" t="s">
        <v>819</v>
      </c>
      <c r="H145" s="8"/>
      <c r="I145" s="6" t="s">
        <v>253</v>
      </c>
      <c r="J145" s="12">
        <v>8618.0</v>
      </c>
      <c r="K145" s="12">
        <v>0.0</v>
      </c>
      <c r="L145" s="12">
        <v>8618.0</v>
      </c>
      <c r="M145" s="12">
        <v>0.79</v>
      </c>
      <c r="N145" s="12">
        <v>0.51</v>
      </c>
      <c r="O145" s="12">
        <v>1681664.0</v>
      </c>
      <c r="P145" s="18">
        <f>VLOOKUP(D145,Details!$C$1:$J$1000,3,FALSE)</f>
        <v>0</v>
      </c>
      <c r="Q145" s="19" t="str">
        <f>VLOOKUP(D145,Details!$C$1:$J$1000,4,FALSE)</f>
        <v>10th Pass</v>
      </c>
      <c r="R145" s="18">
        <f>VLOOKUP(D145,Details!$C$1:$J$1000,5,FALSE)</f>
        <v>34</v>
      </c>
      <c r="S145" s="19" t="str">
        <f>VLOOKUP(D145,Details!$C$1:$J$1000,6,FALSE)</f>
        <v>Nil</v>
      </c>
      <c r="T145" s="19" t="str">
        <f>VLOOKUP(D145,Details!$C$1:$J$1000,7,FALSE)</f>
        <v>Rs0 ~</v>
      </c>
      <c r="U145" s="19" t="str">
        <f>VLOOKUP(D145,Details!$C$1:$J$1000,8,FALSE)</f>
        <v/>
      </c>
    </row>
    <row r="146">
      <c r="B146" s="6" t="s">
        <v>1350</v>
      </c>
      <c r="C146" s="8"/>
      <c r="D146" s="10" t="s">
        <v>1360</v>
      </c>
      <c r="E146" s="6" t="s">
        <v>30</v>
      </c>
      <c r="F146" s="12">
        <v>43.0</v>
      </c>
      <c r="G146" s="6" t="s">
        <v>819</v>
      </c>
      <c r="H146" s="8"/>
      <c r="I146" s="6" t="s">
        <v>34</v>
      </c>
      <c r="J146" s="12">
        <v>142.0</v>
      </c>
      <c r="K146" s="12">
        <v>0.0</v>
      </c>
      <c r="L146" s="12">
        <v>142.0</v>
      </c>
      <c r="M146" s="12">
        <v>1.31</v>
      </c>
      <c r="N146" s="12">
        <v>0.85</v>
      </c>
      <c r="O146" s="12">
        <v>1681664.0</v>
      </c>
      <c r="P146" s="18" t="str">
        <f>VLOOKUP(D146,Details!$C$1:$J$1000,3,FALSE)</f>
        <v>#N/A</v>
      </c>
      <c r="Q146" s="19" t="str">
        <f>VLOOKUP(D146,Details!$C$1:$J$1000,4,FALSE)</f>
        <v>#N/A</v>
      </c>
      <c r="R146" s="18" t="str">
        <f>VLOOKUP(D146,Details!$C$1:$J$1000,5,FALSE)</f>
        <v>#N/A</v>
      </c>
      <c r="S146" s="19" t="str">
        <f>VLOOKUP(D146,Details!$C$1:$J$1000,6,FALSE)</f>
        <v>#N/A</v>
      </c>
      <c r="T146" s="19" t="str">
        <f>VLOOKUP(D146,Details!$C$1:$J$1000,7,FALSE)</f>
        <v>#N/A</v>
      </c>
      <c r="U146" s="19" t="str">
        <f>VLOOKUP(D146,Details!$C$1:$J$1000,8,FALSE)</f>
        <v>#N/A</v>
      </c>
    </row>
    <row r="147">
      <c r="B147" s="6" t="s">
        <v>1350</v>
      </c>
      <c r="C147" s="8"/>
      <c r="D147" s="10" t="s">
        <v>1361</v>
      </c>
      <c r="E147" s="6" t="s">
        <v>30</v>
      </c>
      <c r="F147" s="12">
        <v>32.0</v>
      </c>
      <c r="G147" s="6" t="s">
        <v>819</v>
      </c>
      <c r="H147" s="8"/>
      <c r="I147" s="6" t="s">
        <v>34</v>
      </c>
      <c r="J147" s="12">
        <v>2107.0</v>
      </c>
      <c r="K147" s="12">
        <v>0.0</v>
      </c>
      <c r="L147" s="12">
        <v>2107.0</v>
      </c>
      <c r="M147" s="12">
        <v>0.19</v>
      </c>
      <c r="N147" s="12">
        <v>0.13</v>
      </c>
      <c r="O147" s="12">
        <v>1681664.0</v>
      </c>
      <c r="P147" s="18">
        <f>VLOOKUP(D147,Details!$C$1:$J$1000,3,FALSE)</f>
        <v>0</v>
      </c>
      <c r="Q147" s="19" t="str">
        <f>VLOOKUP(D147,Details!$C$1:$J$1000,4,FALSE)</f>
        <v>Graduate</v>
      </c>
      <c r="R147" s="18">
        <f>VLOOKUP(D147,Details!$C$1:$J$1000,5,FALSE)</f>
        <v>32</v>
      </c>
      <c r="S147" s="19" t="str">
        <f>VLOOKUP(D147,Details!$C$1:$J$1000,6,FALSE)</f>
        <v>Rs4,00,000 ~ 4Lacs+</v>
      </c>
      <c r="T147" s="19" t="str">
        <f>VLOOKUP(D147,Details!$C$1:$J$1000,7,FALSE)</f>
        <v>Rs0 ~</v>
      </c>
      <c r="U147" s="19" t="str">
        <f>VLOOKUP(D147,Details!$C$1:$J$1000,8,FALSE)</f>
        <v/>
      </c>
    </row>
    <row r="148">
      <c r="B148" s="6" t="s">
        <v>1350</v>
      </c>
      <c r="C148" s="8"/>
      <c r="D148" s="10" t="s">
        <v>1362</v>
      </c>
      <c r="E148" s="6" t="s">
        <v>30</v>
      </c>
      <c r="F148" s="12">
        <v>58.0</v>
      </c>
      <c r="G148" s="6" t="s">
        <v>819</v>
      </c>
      <c r="H148" s="8"/>
      <c r="I148" s="6" t="s">
        <v>34</v>
      </c>
      <c r="J148" s="12">
        <v>2181.0</v>
      </c>
      <c r="K148" s="12">
        <v>0.0</v>
      </c>
      <c r="L148" s="12">
        <v>2181.0</v>
      </c>
      <c r="M148" s="12">
        <v>0.2</v>
      </c>
      <c r="N148" s="12">
        <v>0.13</v>
      </c>
      <c r="O148" s="12">
        <v>1681664.0</v>
      </c>
      <c r="P148" s="18">
        <f>VLOOKUP(D148,Details!$C$1:$J$1000,3,FALSE)</f>
        <v>0</v>
      </c>
      <c r="Q148" s="19" t="str">
        <f>VLOOKUP(D148,Details!$C$1:$J$1000,4,FALSE)</f>
        <v>Not Given</v>
      </c>
      <c r="R148" s="18">
        <f>VLOOKUP(D148,Details!$C$1:$J$1000,5,FALSE)</f>
        <v>52</v>
      </c>
      <c r="S148" s="19" t="str">
        <f>VLOOKUP(D148,Details!$C$1:$J$1000,6,FALSE)</f>
        <v>Rs1,30,000 ~ 1Lacs+</v>
      </c>
      <c r="T148" s="19" t="str">
        <f>VLOOKUP(D148,Details!$C$1:$J$1000,7,FALSE)</f>
        <v>Rs0 ~</v>
      </c>
      <c r="U148" s="19" t="str">
        <f>VLOOKUP(D148,Details!$C$1:$J$1000,8,FALSE)</f>
        <v/>
      </c>
    </row>
    <row r="149">
      <c r="B149" s="6" t="s">
        <v>1350</v>
      </c>
      <c r="C149" s="8"/>
      <c r="D149" s="10" t="s">
        <v>1363</v>
      </c>
      <c r="E149" s="6" t="s">
        <v>30</v>
      </c>
      <c r="F149" s="12">
        <v>27.0</v>
      </c>
      <c r="G149" s="6" t="s">
        <v>819</v>
      </c>
      <c r="H149" s="8"/>
      <c r="I149" s="6" t="s">
        <v>34</v>
      </c>
      <c r="J149" s="12">
        <v>9638.0</v>
      </c>
      <c r="K149" s="12">
        <v>0.0</v>
      </c>
      <c r="L149" s="12">
        <v>9638.0</v>
      </c>
      <c r="M149" s="12">
        <v>0.89</v>
      </c>
      <c r="N149" s="12">
        <v>0.57</v>
      </c>
      <c r="O149" s="12">
        <v>1681664.0</v>
      </c>
      <c r="P149" s="18" t="str">
        <f>VLOOKUP(D149,Details!$C$1:$J$1000,3,FALSE)</f>
        <v>#N/A</v>
      </c>
      <c r="Q149" s="19" t="str">
        <f>VLOOKUP(D149,Details!$C$1:$J$1000,4,FALSE)</f>
        <v>#N/A</v>
      </c>
      <c r="R149" s="18" t="str">
        <f>VLOOKUP(D149,Details!$C$1:$J$1000,5,FALSE)</f>
        <v>#N/A</v>
      </c>
      <c r="S149" s="19" t="str">
        <f>VLOOKUP(D149,Details!$C$1:$J$1000,6,FALSE)</f>
        <v>#N/A</v>
      </c>
      <c r="T149" s="19" t="str">
        <f>VLOOKUP(D149,Details!$C$1:$J$1000,7,FALSE)</f>
        <v>#N/A</v>
      </c>
      <c r="U149" s="19" t="str">
        <f>VLOOKUP(D149,Details!$C$1:$J$1000,8,FALSE)</f>
        <v>#N/A</v>
      </c>
    </row>
    <row r="150">
      <c r="B150" s="6" t="s">
        <v>1350</v>
      </c>
      <c r="C150" s="8"/>
      <c r="D150" s="10" t="s">
        <v>1364</v>
      </c>
      <c r="E150" s="6" t="s">
        <v>30</v>
      </c>
      <c r="F150" s="12">
        <v>34.0</v>
      </c>
      <c r="G150" s="6" t="s">
        <v>31</v>
      </c>
      <c r="H150" s="8"/>
      <c r="I150" s="6" t="s">
        <v>34</v>
      </c>
      <c r="J150" s="12">
        <v>3581.0</v>
      </c>
      <c r="K150" s="12">
        <v>0.0</v>
      </c>
      <c r="L150" s="12">
        <v>3581.0</v>
      </c>
      <c r="M150" s="12">
        <v>0.33</v>
      </c>
      <c r="N150" s="12">
        <v>0.21</v>
      </c>
      <c r="O150" s="12">
        <v>1681664.0</v>
      </c>
      <c r="P150" s="18" t="str">
        <f>VLOOKUP(D150,Details!$C$1:$J$1000,3,FALSE)</f>
        <v>#N/A</v>
      </c>
      <c r="Q150" s="19" t="str">
        <f>VLOOKUP(D150,Details!$C$1:$J$1000,4,FALSE)</f>
        <v>#N/A</v>
      </c>
      <c r="R150" s="18" t="str">
        <f>VLOOKUP(D150,Details!$C$1:$J$1000,5,FALSE)</f>
        <v>#N/A</v>
      </c>
      <c r="S150" s="19" t="str">
        <f>VLOOKUP(D150,Details!$C$1:$J$1000,6,FALSE)</f>
        <v>#N/A</v>
      </c>
      <c r="T150" s="19" t="str">
        <f>VLOOKUP(D150,Details!$C$1:$J$1000,7,FALSE)</f>
        <v>#N/A</v>
      </c>
      <c r="U150" s="19" t="str">
        <f>VLOOKUP(D150,Details!$C$1:$J$1000,8,FALSE)</f>
        <v>#N/A</v>
      </c>
    </row>
    <row r="151">
      <c r="B151" s="6" t="s">
        <v>1350</v>
      </c>
      <c r="C151" s="8"/>
      <c r="D151" s="10" t="s">
        <v>1365</v>
      </c>
      <c r="E151" s="6" t="s">
        <v>30</v>
      </c>
      <c r="F151" s="12">
        <v>30.0</v>
      </c>
      <c r="G151" s="6" t="s">
        <v>377</v>
      </c>
      <c r="H151" s="8"/>
      <c r="I151" s="6" t="s">
        <v>34</v>
      </c>
      <c r="J151" s="12">
        <v>8472.0</v>
      </c>
      <c r="K151" s="12">
        <v>0.0</v>
      </c>
      <c r="L151" s="12">
        <v>8472.0</v>
      </c>
      <c r="M151" s="12">
        <v>0.78</v>
      </c>
      <c r="N151" s="12">
        <v>0.5</v>
      </c>
      <c r="O151" s="12">
        <v>1681664.0</v>
      </c>
      <c r="P151" s="18" t="str">
        <f>VLOOKUP(D151,Details!$C$1:$J$1000,3,FALSE)</f>
        <v>#N/A</v>
      </c>
      <c r="Q151" s="19" t="str">
        <f>VLOOKUP(D151,Details!$C$1:$J$1000,4,FALSE)</f>
        <v>#N/A</v>
      </c>
      <c r="R151" s="18" t="str">
        <f>VLOOKUP(D151,Details!$C$1:$J$1000,5,FALSE)</f>
        <v>#N/A</v>
      </c>
      <c r="S151" s="19" t="str">
        <f>VLOOKUP(D151,Details!$C$1:$J$1000,6,FALSE)</f>
        <v>#N/A</v>
      </c>
      <c r="T151" s="19" t="str">
        <f>VLOOKUP(D151,Details!$C$1:$J$1000,7,FALSE)</f>
        <v>#N/A</v>
      </c>
      <c r="U151" s="19" t="str">
        <f>VLOOKUP(D151,Details!$C$1:$J$1000,8,FALSE)</f>
        <v>#N/A</v>
      </c>
    </row>
    <row r="152">
      <c r="B152" s="6" t="s">
        <v>609</v>
      </c>
      <c r="C152" s="8"/>
      <c r="D152" s="10" t="s">
        <v>1366</v>
      </c>
      <c r="E152" s="6" t="s">
        <v>620</v>
      </c>
      <c r="F152" s="12">
        <v>50.0</v>
      </c>
      <c r="G152" s="6" t="s">
        <v>377</v>
      </c>
      <c r="H152" s="8"/>
      <c r="I152" s="6" t="s">
        <v>34</v>
      </c>
      <c r="J152" s="12">
        <v>2000.0</v>
      </c>
      <c r="K152" s="12">
        <v>0.0</v>
      </c>
      <c r="L152" s="12">
        <v>2000.0</v>
      </c>
      <c r="M152" s="12">
        <v>0.22</v>
      </c>
      <c r="N152" s="12">
        <v>0.15</v>
      </c>
      <c r="O152" s="12">
        <v>1368868.0</v>
      </c>
      <c r="P152" s="18" t="str">
        <f>VLOOKUP(D152,Details!$C$1:$J$1000,3,FALSE)</f>
        <v>#N/A</v>
      </c>
      <c r="Q152" s="19" t="str">
        <f>VLOOKUP(D152,Details!$C$1:$J$1000,4,FALSE)</f>
        <v>#N/A</v>
      </c>
      <c r="R152" s="18" t="str">
        <f>VLOOKUP(D152,Details!$C$1:$J$1000,5,FALSE)</f>
        <v>#N/A</v>
      </c>
      <c r="S152" s="19" t="str">
        <f>VLOOKUP(D152,Details!$C$1:$J$1000,6,FALSE)</f>
        <v>#N/A</v>
      </c>
      <c r="T152" s="19" t="str">
        <f>VLOOKUP(D152,Details!$C$1:$J$1000,7,FALSE)</f>
        <v>#N/A</v>
      </c>
      <c r="U152" s="19" t="str">
        <f>VLOOKUP(D152,Details!$C$1:$J$1000,8,FALSE)</f>
        <v>#N/A</v>
      </c>
    </row>
    <row r="153">
      <c r="B153" s="6" t="s">
        <v>609</v>
      </c>
      <c r="C153" s="8"/>
      <c r="D153" s="10" t="s">
        <v>1367</v>
      </c>
      <c r="E153" s="6" t="s">
        <v>30</v>
      </c>
      <c r="F153" s="12">
        <v>47.0</v>
      </c>
      <c r="G153" s="6" t="s">
        <v>377</v>
      </c>
      <c r="H153" s="8"/>
      <c r="I153" s="6" t="s">
        <v>34</v>
      </c>
      <c r="J153" s="12">
        <v>2426.0</v>
      </c>
      <c r="K153" s="12">
        <v>0.0</v>
      </c>
      <c r="L153" s="12">
        <v>2426.0</v>
      </c>
      <c r="M153" s="12">
        <v>0.26</v>
      </c>
      <c r="N153" s="12">
        <v>0.18</v>
      </c>
      <c r="O153" s="12">
        <v>1368868.0</v>
      </c>
      <c r="P153" s="18" t="str">
        <f>VLOOKUP(D153,Details!$C$1:$J$1000,3,FALSE)</f>
        <v>#N/A</v>
      </c>
      <c r="Q153" s="19" t="str">
        <f>VLOOKUP(D153,Details!$C$1:$J$1000,4,FALSE)</f>
        <v>#N/A</v>
      </c>
      <c r="R153" s="18" t="str">
        <f>VLOOKUP(D153,Details!$C$1:$J$1000,5,FALSE)</f>
        <v>#N/A</v>
      </c>
      <c r="S153" s="19" t="str">
        <f>VLOOKUP(D153,Details!$C$1:$J$1000,6,FALSE)</f>
        <v>#N/A</v>
      </c>
      <c r="T153" s="19" t="str">
        <f>VLOOKUP(D153,Details!$C$1:$J$1000,7,FALSE)</f>
        <v>#N/A</v>
      </c>
      <c r="U153" s="19" t="str">
        <f>VLOOKUP(D153,Details!$C$1:$J$1000,8,FALSE)</f>
        <v>#N/A</v>
      </c>
    </row>
    <row r="154">
      <c r="B154" s="6" t="s">
        <v>609</v>
      </c>
      <c r="C154" s="8"/>
      <c r="D154" s="10" t="s">
        <v>1368</v>
      </c>
      <c r="E154" s="6" t="s">
        <v>30</v>
      </c>
      <c r="F154" s="12">
        <v>52.0</v>
      </c>
      <c r="G154" s="6" t="s">
        <v>377</v>
      </c>
      <c r="H154" s="8"/>
      <c r="I154" s="6" t="s">
        <v>34</v>
      </c>
      <c r="J154" s="12">
        <v>2977.0</v>
      </c>
      <c r="K154" s="12">
        <v>0.0</v>
      </c>
      <c r="L154" s="12">
        <v>2977.0</v>
      </c>
      <c r="M154" s="12">
        <v>0.32</v>
      </c>
      <c r="N154" s="12">
        <v>0.22</v>
      </c>
      <c r="O154" s="12">
        <v>1368868.0</v>
      </c>
      <c r="P154" s="18">
        <f>VLOOKUP(D154,Details!$C$1:$J$1000,3,FALSE)</f>
        <v>0</v>
      </c>
      <c r="Q154" s="19" t="str">
        <f>VLOOKUP(D154,Details!$C$1:$J$1000,4,FALSE)</f>
        <v>Not Given</v>
      </c>
      <c r="R154" s="18">
        <f>VLOOKUP(D154,Details!$C$1:$J$1000,5,FALSE)</f>
        <v>52</v>
      </c>
      <c r="S154" s="19" t="str">
        <f>VLOOKUP(D154,Details!$C$1:$J$1000,6,FALSE)</f>
        <v>Nil</v>
      </c>
      <c r="T154" s="19" t="str">
        <f>VLOOKUP(D154,Details!$C$1:$J$1000,7,FALSE)</f>
        <v>Rs0 ~</v>
      </c>
      <c r="U154" s="19" t="str">
        <f>VLOOKUP(D154,Details!$C$1:$J$1000,8,FALSE)</f>
        <v/>
      </c>
    </row>
    <row r="155">
      <c r="B155" s="6" t="s">
        <v>609</v>
      </c>
      <c r="C155" s="8"/>
      <c r="D155" s="10" t="s">
        <v>1369</v>
      </c>
      <c r="E155" s="6" t="s">
        <v>30</v>
      </c>
      <c r="F155" s="12">
        <v>56.0</v>
      </c>
      <c r="G155" s="6" t="s">
        <v>377</v>
      </c>
      <c r="H155" s="8"/>
      <c r="I155" s="6" t="s">
        <v>34</v>
      </c>
      <c r="J155" s="12">
        <v>2947.0</v>
      </c>
      <c r="K155" s="12">
        <v>0.0</v>
      </c>
      <c r="L155" s="12">
        <v>2947.0</v>
      </c>
      <c r="M155" s="12">
        <v>0.32</v>
      </c>
      <c r="N155" s="12">
        <v>0.22</v>
      </c>
      <c r="O155" s="12">
        <v>1368868.0</v>
      </c>
      <c r="P155" s="18" t="str">
        <f>VLOOKUP(D155,Details!$C$1:$J$1000,3,FALSE)</f>
        <v>#N/A</v>
      </c>
      <c r="Q155" s="19" t="str">
        <f>VLOOKUP(D155,Details!$C$1:$J$1000,4,FALSE)</f>
        <v>#N/A</v>
      </c>
      <c r="R155" s="18" t="str">
        <f>VLOOKUP(D155,Details!$C$1:$J$1000,5,FALSE)</f>
        <v>#N/A</v>
      </c>
      <c r="S155" s="19" t="str">
        <f>VLOOKUP(D155,Details!$C$1:$J$1000,6,FALSE)</f>
        <v>#N/A</v>
      </c>
      <c r="T155" s="19" t="str">
        <f>VLOOKUP(D155,Details!$C$1:$J$1000,7,FALSE)</f>
        <v>#N/A</v>
      </c>
      <c r="U155" s="19" t="str">
        <f>VLOOKUP(D155,Details!$C$1:$J$1000,8,FALSE)</f>
        <v>#N/A</v>
      </c>
    </row>
    <row r="156">
      <c r="B156" s="6" t="s">
        <v>609</v>
      </c>
      <c r="C156" s="8"/>
      <c r="D156" s="10" t="s">
        <v>1370</v>
      </c>
      <c r="E156" s="6" t="s">
        <v>30</v>
      </c>
      <c r="F156" s="12">
        <v>29.0</v>
      </c>
      <c r="G156" s="6" t="s">
        <v>377</v>
      </c>
      <c r="H156" s="8"/>
      <c r="I156" s="6" t="s">
        <v>34</v>
      </c>
      <c r="J156" s="12">
        <v>11268.0</v>
      </c>
      <c r="K156" s="12">
        <v>0.0</v>
      </c>
      <c r="L156" s="12">
        <v>11268.0</v>
      </c>
      <c r="M156" s="12">
        <v>1.22</v>
      </c>
      <c r="N156" s="12">
        <v>0.82</v>
      </c>
      <c r="O156" s="12">
        <v>1368868.0</v>
      </c>
      <c r="P156" s="18">
        <f>VLOOKUP(D156,Details!$C$1:$J$1000,3,FALSE)</f>
        <v>0</v>
      </c>
      <c r="Q156" s="19" t="str">
        <f>VLOOKUP(D156,Details!$C$1:$J$1000,4,FALSE)</f>
        <v>10th Pass</v>
      </c>
      <c r="R156" s="18">
        <f>VLOOKUP(D156,Details!$C$1:$J$1000,5,FALSE)</f>
        <v>29</v>
      </c>
      <c r="S156" s="19" t="str">
        <f>VLOOKUP(D156,Details!$C$1:$J$1000,6,FALSE)</f>
        <v>Nil</v>
      </c>
      <c r="T156" s="19" t="str">
        <f>VLOOKUP(D156,Details!$C$1:$J$1000,7,FALSE)</f>
        <v>Rs0 ~</v>
      </c>
      <c r="U156" s="19" t="str">
        <f>VLOOKUP(D156,Details!$C$1:$J$1000,8,FALSE)</f>
        <v/>
      </c>
    </row>
    <row r="157">
      <c r="B157" s="6" t="s">
        <v>609</v>
      </c>
      <c r="C157" s="8"/>
      <c r="D157" s="10" t="s">
        <v>1371</v>
      </c>
      <c r="E157" s="6" t="s">
        <v>30</v>
      </c>
      <c r="F157" s="12">
        <v>28.0</v>
      </c>
      <c r="G157" s="6" t="s">
        <v>819</v>
      </c>
      <c r="H157" s="8"/>
      <c r="I157" s="6" t="s">
        <v>34</v>
      </c>
      <c r="J157" s="12">
        <v>13996.0</v>
      </c>
      <c r="K157" s="12">
        <v>0.0</v>
      </c>
      <c r="L157" s="12">
        <v>13996.0</v>
      </c>
      <c r="M157" s="12">
        <v>1.51</v>
      </c>
      <c r="N157" s="12">
        <v>1.02</v>
      </c>
      <c r="O157" s="12">
        <v>1368868.0</v>
      </c>
      <c r="P157" s="18" t="str">
        <f>VLOOKUP(D157,Details!$C$1:$J$1000,3,FALSE)</f>
        <v>#N/A</v>
      </c>
      <c r="Q157" s="19" t="str">
        <f>VLOOKUP(D157,Details!$C$1:$J$1000,4,FALSE)</f>
        <v>#N/A</v>
      </c>
      <c r="R157" s="18" t="str">
        <f>VLOOKUP(D157,Details!$C$1:$J$1000,5,FALSE)</f>
        <v>#N/A</v>
      </c>
      <c r="S157" s="19" t="str">
        <f>VLOOKUP(D157,Details!$C$1:$J$1000,6,FALSE)</f>
        <v>#N/A</v>
      </c>
      <c r="T157" s="19" t="str">
        <f>VLOOKUP(D157,Details!$C$1:$J$1000,7,FALSE)</f>
        <v>#N/A</v>
      </c>
      <c r="U157" s="19" t="str">
        <f>VLOOKUP(D157,Details!$C$1:$J$1000,8,FALSE)</f>
        <v>#N/A</v>
      </c>
    </row>
    <row r="158">
      <c r="B158" s="6" t="s">
        <v>609</v>
      </c>
      <c r="C158" s="8"/>
      <c r="D158" s="10" t="s">
        <v>1372</v>
      </c>
      <c r="E158" s="6" t="s">
        <v>30</v>
      </c>
      <c r="F158" s="12">
        <v>35.0</v>
      </c>
      <c r="G158" s="6" t="s">
        <v>377</v>
      </c>
      <c r="H158" s="8"/>
      <c r="I158" s="6" t="s">
        <v>34</v>
      </c>
      <c r="J158" s="12">
        <v>3740.0</v>
      </c>
      <c r="K158" s="12">
        <v>0.0</v>
      </c>
      <c r="L158" s="12">
        <v>3740.0</v>
      </c>
      <c r="M158" s="12">
        <v>0.4</v>
      </c>
      <c r="N158" s="12">
        <v>0.27</v>
      </c>
      <c r="O158" s="12">
        <v>1368868.0</v>
      </c>
      <c r="P158" s="18" t="str">
        <f>VLOOKUP(D158,Details!$C$1:$J$1000,3,FALSE)</f>
        <v>#N/A</v>
      </c>
      <c r="Q158" s="19" t="str">
        <f>VLOOKUP(D158,Details!$C$1:$J$1000,4,FALSE)</f>
        <v>#N/A</v>
      </c>
      <c r="R158" s="18" t="str">
        <f>VLOOKUP(D158,Details!$C$1:$J$1000,5,FALSE)</f>
        <v>#N/A</v>
      </c>
      <c r="S158" s="19" t="str">
        <f>VLOOKUP(D158,Details!$C$1:$J$1000,6,FALSE)</f>
        <v>#N/A</v>
      </c>
      <c r="T158" s="19" t="str">
        <f>VLOOKUP(D158,Details!$C$1:$J$1000,7,FALSE)</f>
        <v>#N/A</v>
      </c>
      <c r="U158" s="19" t="str">
        <f>VLOOKUP(D158,Details!$C$1:$J$1000,8,FALSE)</f>
        <v>#N/A</v>
      </c>
    </row>
    <row r="159">
      <c r="B159" s="8"/>
      <c r="C159" s="8"/>
      <c r="D159" s="10" t="s">
        <v>1373</v>
      </c>
      <c r="E159" s="6" t="s">
        <v>30</v>
      </c>
      <c r="F159" s="12">
        <v>31.0</v>
      </c>
      <c r="G159" s="6" t="s">
        <v>377</v>
      </c>
      <c r="H159" s="8"/>
      <c r="I159" s="6" t="s">
        <v>34</v>
      </c>
      <c r="J159" s="12">
        <v>6873.0</v>
      </c>
      <c r="K159" s="12">
        <v>0.0</v>
      </c>
      <c r="L159" s="12">
        <v>6873.0</v>
      </c>
      <c r="M159" s="12">
        <v>0.74</v>
      </c>
      <c r="N159" s="12">
        <v>0.5</v>
      </c>
      <c r="O159" s="8"/>
      <c r="P159" s="18" t="str">
        <f>VLOOKUP(D159,Details!$C$1:$J$1000,3,FALSE)</f>
        <v>#N/A</v>
      </c>
      <c r="Q159" s="19" t="str">
        <f>VLOOKUP(D159,Details!$C$1:$J$1000,4,FALSE)</f>
        <v>#N/A</v>
      </c>
      <c r="R159" s="18" t="str">
        <f>VLOOKUP(D159,Details!$C$1:$J$1000,5,FALSE)</f>
        <v>#N/A</v>
      </c>
      <c r="S159" s="19" t="str">
        <f>VLOOKUP(D159,Details!$C$1:$J$1000,6,FALSE)</f>
        <v>#N/A</v>
      </c>
      <c r="T159" s="19" t="str">
        <f>VLOOKUP(D159,Details!$C$1:$J$1000,7,FALSE)</f>
        <v>#N/A</v>
      </c>
      <c r="U159" s="19" t="str">
        <f>VLOOKUP(D159,Details!$C$1:$J$1000,8,FALSE)</f>
        <v>#N/A</v>
      </c>
    </row>
    <row r="160">
      <c r="B160" s="6" t="s">
        <v>609</v>
      </c>
      <c r="C160" s="8"/>
      <c r="D160" s="22" t="s">
        <v>1374</v>
      </c>
      <c r="E160" s="23" t="s">
        <v>30</v>
      </c>
      <c r="F160" s="23">
        <v>39.0</v>
      </c>
      <c r="G160" s="23" t="s">
        <v>819</v>
      </c>
      <c r="H160" s="8"/>
      <c r="I160" s="23" t="s">
        <v>34</v>
      </c>
      <c r="J160" s="23">
        <v>2084.0</v>
      </c>
      <c r="K160" s="23">
        <v>0.0</v>
      </c>
      <c r="L160" s="23">
        <v>2084.0</v>
      </c>
      <c r="M160" s="23">
        <v>0.22</v>
      </c>
      <c r="N160" s="23">
        <v>0.15</v>
      </c>
      <c r="O160" s="12">
        <v>1368868.0</v>
      </c>
      <c r="P160" s="18" t="str">
        <f>VLOOKUP(D160,Details!$C$1:$J$1000,3,FALSE)</f>
        <v>#N/A</v>
      </c>
      <c r="Q160" s="19" t="str">
        <f>VLOOKUP(D160,Details!$C$1:$J$1000,4,FALSE)</f>
        <v>#N/A</v>
      </c>
      <c r="R160" s="18" t="str">
        <f>VLOOKUP(D160,Details!$C$1:$J$1000,5,FALSE)</f>
        <v>#N/A</v>
      </c>
      <c r="S160" s="19" t="str">
        <f>VLOOKUP(D160,Details!$C$1:$J$1000,6,FALSE)</f>
        <v>#N/A</v>
      </c>
      <c r="T160" s="19" t="str">
        <f>VLOOKUP(D160,Details!$C$1:$J$1000,7,FALSE)</f>
        <v>#N/A</v>
      </c>
      <c r="U160" s="19" t="str">
        <f>VLOOKUP(D160,Details!$C$1:$J$1000,8,FALSE)</f>
        <v>#N/A</v>
      </c>
    </row>
    <row r="161">
      <c r="B161" s="6" t="s">
        <v>609</v>
      </c>
      <c r="C161" s="8"/>
      <c r="D161" s="10" t="s">
        <v>1375</v>
      </c>
      <c r="E161" s="6" t="s">
        <v>30</v>
      </c>
      <c r="F161" s="12">
        <v>27.0</v>
      </c>
      <c r="G161" s="6" t="s">
        <v>377</v>
      </c>
      <c r="H161" s="8"/>
      <c r="I161" s="6" t="s">
        <v>34</v>
      </c>
      <c r="J161" s="12">
        <v>1974.0</v>
      </c>
      <c r="K161" s="12">
        <v>0.0</v>
      </c>
      <c r="L161" s="12">
        <v>1974.0</v>
      </c>
      <c r="M161" s="12">
        <v>0.21</v>
      </c>
      <c r="N161" s="12">
        <v>0.14</v>
      </c>
      <c r="O161" s="12">
        <v>1368868.0</v>
      </c>
      <c r="P161" s="18">
        <f>VLOOKUP(D161,Details!$C$1:$J$1000,3,FALSE)</f>
        <v>0</v>
      </c>
      <c r="Q161" s="19" t="str">
        <f>VLOOKUP(D161,Details!$C$1:$J$1000,4,FALSE)</f>
        <v>10th Pass</v>
      </c>
      <c r="R161" s="18">
        <f>VLOOKUP(D161,Details!$C$1:$J$1000,5,FALSE)</f>
        <v>27</v>
      </c>
      <c r="S161" s="19" t="str">
        <f>VLOOKUP(D161,Details!$C$1:$J$1000,6,FALSE)</f>
        <v>Nil</v>
      </c>
      <c r="T161" s="19" t="str">
        <f>VLOOKUP(D161,Details!$C$1:$J$1000,7,FALSE)</f>
        <v>Rs0 ~</v>
      </c>
      <c r="U161" s="19" t="str">
        <f>VLOOKUP(D161,Details!$C$1:$J$1000,8,FALSE)</f>
        <v/>
      </c>
    </row>
    <row r="162">
      <c r="B162" s="6" t="s">
        <v>609</v>
      </c>
      <c r="C162" s="8"/>
      <c r="D162" s="10" t="s">
        <v>1376</v>
      </c>
      <c r="E162" s="6" t="s">
        <v>30</v>
      </c>
      <c r="F162" s="12">
        <v>47.0</v>
      </c>
      <c r="G162" s="6" t="s">
        <v>377</v>
      </c>
      <c r="H162" s="8"/>
      <c r="I162" s="6" t="s">
        <v>34</v>
      </c>
      <c r="J162" s="12">
        <v>1937.0</v>
      </c>
      <c r="K162" s="12">
        <v>0.0</v>
      </c>
      <c r="L162" s="12">
        <v>1937.0</v>
      </c>
      <c r="M162" s="12">
        <v>0.21</v>
      </c>
      <c r="N162" s="12">
        <v>0.14</v>
      </c>
      <c r="O162" s="12">
        <v>1368868.0</v>
      </c>
      <c r="P162" s="18" t="str">
        <f>VLOOKUP(D162,Details!$C$1:$J$1000,3,FALSE)</f>
        <v>#N/A</v>
      </c>
      <c r="Q162" s="19" t="str">
        <f>VLOOKUP(D162,Details!$C$1:$J$1000,4,FALSE)</f>
        <v>#N/A</v>
      </c>
      <c r="R162" s="18" t="str">
        <f>VLOOKUP(D162,Details!$C$1:$J$1000,5,FALSE)</f>
        <v>#N/A</v>
      </c>
      <c r="S162" s="19" t="str">
        <f>VLOOKUP(D162,Details!$C$1:$J$1000,6,FALSE)</f>
        <v>#N/A</v>
      </c>
      <c r="T162" s="19" t="str">
        <f>VLOOKUP(D162,Details!$C$1:$J$1000,7,FALSE)</f>
        <v>#N/A</v>
      </c>
      <c r="U162" s="19" t="str">
        <f>VLOOKUP(D162,Details!$C$1:$J$1000,8,FALSE)</f>
        <v>#N/A</v>
      </c>
    </row>
    <row r="163">
      <c r="B163" s="6" t="s">
        <v>609</v>
      </c>
      <c r="C163" s="8"/>
      <c r="D163" s="10" t="s">
        <v>1377</v>
      </c>
      <c r="E163" s="6" t="s">
        <v>30</v>
      </c>
      <c r="F163" s="12">
        <v>52.0</v>
      </c>
      <c r="G163" s="6" t="s">
        <v>377</v>
      </c>
      <c r="H163" s="8"/>
      <c r="I163" s="6" t="s">
        <v>34</v>
      </c>
      <c r="J163" s="12">
        <v>2663.0</v>
      </c>
      <c r="K163" s="12">
        <v>0.0</v>
      </c>
      <c r="L163" s="12">
        <v>2663.0</v>
      </c>
      <c r="M163" s="12">
        <v>0.29</v>
      </c>
      <c r="N163" s="12">
        <v>0.19</v>
      </c>
      <c r="O163" s="12">
        <v>1368868.0</v>
      </c>
      <c r="P163" s="18" t="str">
        <f>VLOOKUP(D163,Details!$C$1:$J$1000,3,FALSE)</f>
        <v>#N/A</v>
      </c>
      <c r="Q163" s="19" t="str">
        <f>VLOOKUP(D163,Details!$C$1:$J$1000,4,FALSE)</f>
        <v>#N/A</v>
      </c>
      <c r="R163" s="18" t="str">
        <f>VLOOKUP(D163,Details!$C$1:$J$1000,5,FALSE)</f>
        <v>#N/A</v>
      </c>
      <c r="S163" s="19" t="str">
        <f>VLOOKUP(D163,Details!$C$1:$J$1000,6,FALSE)</f>
        <v>#N/A</v>
      </c>
      <c r="T163" s="19" t="str">
        <f>VLOOKUP(D163,Details!$C$1:$J$1000,7,FALSE)</f>
        <v>#N/A</v>
      </c>
      <c r="U163" s="19" t="str">
        <f>VLOOKUP(D163,Details!$C$1:$J$1000,8,FALSE)</f>
        <v>#N/A</v>
      </c>
    </row>
    <row r="164">
      <c r="B164" s="6" t="s">
        <v>609</v>
      </c>
      <c r="C164" s="8"/>
      <c r="D164" s="10" t="s">
        <v>1378</v>
      </c>
      <c r="E164" s="6" t="s">
        <v>30</v>
      </c>
      <c r="F164" s="12">
        <v>49.0</v>
      </c>
      <c r="G164" s="6" t="s">
        <v>819</v>
      </c>
      <c r="H164" s="8"/>
      <c r="I164" s="6" t="s">
        <v>34</v>
      </c>
      <c r="J164" s="12">
        <v>2828.0</v>
      </c>
      <c r="K164" s="12">
        <v>0.0</v>
      </c>
      <c r="L164" s="12">
        <v>2828.0</v>
      </c>
      <c r="M164" s="12">
        <v>0.31</v>
      </c>
      <c r="N164" s="12">
        <v>0.21</v>
      </c>
      <c r="O164" s="12">
        <v>1368868.0</v>
      </c>
      <c r="P164" s="18" t="str">
        <f>VLOOKUP(D164,Details!$C$1:$J$1000,3,FALSE)</f>
        <v>#N/A</v>
      </c>
      <c r="Q164" s="19" t="str">
        <f>VLOOKUP(D164,Details!$C$1:$J$1000,4,FALSE)</f>
        <v>#N/A</v>
      </c>
      <c r="R164" s="18" t="str">
        <f>VLOOKUP(D164,Details!$C$1:$J$1000,5,FALSE)</f>
        <v>#N/A</v>
      </c>
      <c r="S164" s="19" t="str">
        <f>VLOOKUP(D164,Details!$C$1:$J$1000,6,FALSE)</f>
        <v>#N/A</v>
      </c>
      <c r="T164" s="19" t="str">
        <f>VLOOKUP(D164,Details!$C$1:$J$1000,7,FALSE)</f>
        <v>#N/A</v>
      </c>
      <c r="U164" s="19" t="str">
        <f>VLOOKUP(D164,Details!$C$1:$J$1000,8,FALSE)</f>
        <v>#N/A</v>
      </c>
    </row>
    <row r="165">
      <c r="B165" s="6" t="s">
        <v>609</v>
      </c>
      <c r="C165" s="8"/>
      <c r="D165" s="10" t="s">
        <v>1379</v>
      </c>
      <c r="E165" s="6" t="s">
        <v>30</v>
      </c>
      <c r="F165" s="12">
        <v>29.0</v>
      </c>
      <c r="G165" s="6" t="s">
        <v>377</v>
      </c>
      <c r="H165" s="8"/>
      <c r="I165" s="6" t="s">
        <v>34</v>
      </c>
      <c r="J165" s="12">
        <v>2718.0</v>
      </c>
      <c r="K165" s="12">
        <v>0.0</v>
      </c>
      <c r="L165" s="12">
        <v>2718.0</v>
      </c>
      <c r="M165" s="12">
        <v>0.29</v>
      </c>
      <c r="N165" s="12">
        <v>0.2</v>
      </c>
      <c r="O165" s="12">
        <v>1368868.0</v>
      </c>
      <c r="P165" s="18">
        <f>VLOOKUP(D165,Details!$C$1:$J$1000,3,FALSE)</f>
        <v>0</v>
      </c>
      <c r="Q165" s="19" t="str">
        <f>VLOOKUP(D165,Details!$C$1:$J$1000,4,FALSE)</f>
        <v>Not Given</v>
      </c>
      <c r="R165" s="18">
        <f>VLOOKUP(D165,Details!$C$1:$J$1000,5,FALSE)</f>
        <v>29</v>
      </c>
      <c r="S165" s="19" t="str">
        <f>VLOOKUP(D165,Details!$C$1:$J$1000,6,FALSE)</f>
        <v>Nil</v>
      </c>
      <c r="T165" s="19" t="str">
        <f>VLOOKUP(D165,Details!$C$1:$J$1000,7,FALSE)</f>
        <v>Rs0 ~</v>
      </c>
      <c r="U165" s="19" t="str">
        <f>VLOOKUP(D165,Details!$C$1:$J$1000,8,FALSE)</f>
        <v/>
      </c>
    </row>
    <row r="166">
      <c r="B166" s="6" t="s">
        <v>609</v>
      </c>
      <c r="C166" s="8"/>
      <c r="D166" s="10" t="s">
        <v>1380</v>
      </c>
      <c r="E166" s="6" t="s">
        <v>620</v>
      </c>
      <c r="F166" s="12">
        <v>30.0</v>
      </c>
      <c r="G166" s="6" t="s">
        <v>377</v>
      </c>
      <c r="H166" s="8"/>
      <c r="I166" s="6" t="s">
        <v>34</v>
      </c>
      <c r="J166" s="12">
        <v>9811.0</v>
      </c>
      <c r="K166" s="12">
        <v>3.0</v>
      </c>
      <c r="L166" s="12">
        <v>9814.0</v>
      </c>
      <c r="M166" s="12">
        <v>1.06</v>
      </c>
      <c r="N166" s="12">
        <v>0.72</v>
      </c>
      <c r="O166" s="12">
        <v>1368868.0</v>
      </c>
      <c r="P166" s="18" t="str">
        <f>VLOOKUP(D166,Details!$C$1:$J$1000,3,FALSE)</f>
        <v>#N/A</v>
      </c>
      <c r="Q166" s="19" t="str">
        <f>VLOOKUP(D166,Details!$C$1:$J$1000,4,FALSE)</f>
        <v>#N/A</v>
      </c>
      <c r="R166" s="18" t="str">
        <f>VLOOKUP(D166,Details!$C$1:$J$1000,5,FALSE)</f>
        <v>#N/A</v>
      </c>
      <c r="S166" s="19" t="str">
        <f>VLOOKUP(D166,Details!$C$1:$J$1000,6,FALSE)</f>
        <v>#N/A</v>
      </c>
      <c r="T166" s="19" t="str">
        <f>VLOOKUP(D166,Details!$C$1:$J$1000,7,FALSE)</f>
        <v>#N/A</v>
      </c>
      <c r="U166" s="19" t="str">
        <f>VLOOKUP(D166,Details!$C$1:$J$1000,8,FALSE)</f>
        <v>#N/A</v>
      </c>
    </row>
    <row r="167">
      <c r="B167" s="6" t="s">
        <v>609</v>
      </c>
      <c r="C167" s="8"/>
      <c r="D167" s="10" t="s">
        <v>1381</v>
      </c>
      <c r="E167" s="6" t="s">
        <v>30</v>
      </c>
      <c r="F167" s="12">
        <v>76.0</v>
      </c>
      <c r="G167" s="6" t="s">
        <v>819</v>
      </c>
      <c r="H167" s="8"/>
      <c r="I167" s="6" t="s">
        <v>34</v>
      </c>
      <c r="J167" s="12">
        <v>8298.0</v>
      </c>
      <c r="K167" s="12">
        <v>0.0</v>
      </c>
      <c r="L167" s="12">
        <v>8298.0</v>
      </c>
      <c r="M167" s="12">
        <v>0.9</v>
      </c>
      <c r="N167" s="12">
        <v>0.61</v>
      </c>
      <c r="O167" s="12">
        <v>1368868.0</v>
      </c>
      <c r="P167" s="18" t="str">
        <f>VLOOKUP(D167,Details!$C$1:$J$1000,3,FALSE)</f>
        <v>#N/A</v>
      </c>
      <c r="Q167" s="19" t="str">
        <f>VLOOKUP(D167,Details!$C$1:$J$1000,4,FALSE)</f>
        <v>#N/A</v>
      </c>
      <c r="R167" s="18" t="str">
        <f>VLOOKUP(D167,Details!$C$1:$J$1000,5,FALSE)</f>
        <v>#N/A</v>
      </c>
      <c r="S167" s="19" t="str">
        <f>VLOOKUP(D167,Details!$C$1:$J$1000,6,FALSE)</f>
        <v>#N/A</v>
      </c>
      <c r="T167" s="19" t="str">
        <f>VLOOKUP(D167,Details!$C$1:$J$1000,7,FALSE)</f>
        <v>#N/A</v>
      </c>
      <c r="U167" s="19" t="str">
        <f>VLOOKUP(D167,Details!$C$1:$J$1000,8,FALSE)</f>
        <v>#N/A</v>
      </c>
    </row>
    <row r="168">
      <c r="B168" s="6" t="s">
        <v>609</v>
      </c>
      <c r="C168" s="8"/>
      <c r="D168" s="10" t="s">
        <v>1382</v>
      </c>
      <c r="E168" s="6" t="s">
        <v>620</v>
      </c>
      <c r="F168" s="12">
        <v>29.0</v>
      </c>
      <c r="G168" s="6" t="s">
        <v>377</v>
      </c>
      <c r="H168" s="8"/>
      <c r="I168" s="6" t="s">
        <v>34</v>
      </c>
      <c r="J168" s="12">
        <v>1854.0</v>
      </c>
      <c r="K168" s="12">
        <v>0.0</v>
      </c>
      <c r="L168" s="12">
        <v>1854.0</v>
      </c>
      <c r="M168" s="12">
        <v>0.2</v>
      </c>
      <c r="N168" s="12">
        <v>0.14</v>
      </c>
      <c r="O168" s="12">
        <v>1368868.0</v>
      </c>
      <c r="P168" s="18">
        <f>VLOOKUP(D168,Details!$C$1:$J$1000,3,FALSE)</f>
        <v>0</v>
      </c>
      <c r="Q168" s="19" t="str">
        <f>VLOOKUP(D168,Details!$C$1:$J$1000,4,FALSE)</f>
        <v>Not Given</v>
      </c>
      <c r="R168" s="18">
        <f>VLOOKUP(D168,Details!$C$1:$J$1000,5,FALSE)</f>
        <v>50</v>
      </c>
      <c r="S168" s="19" t="str">
        <f>VLOOKUP(D168,Details!$C$1:$J$1000,6,FALSE)</f>
        <v>Nil</v>
      </c>
      <c r="T168" s="19" t="str">
        <f>VLOOKUP(D168,Details!$C$1:$J$1000,7,FALSE)</f>
        <v>Rs0 ~</v>
      </c>
      <c r="U168" s="19" t="str">
        <f>VLOOKUP(D168,Details!$C$1:$J$1000,8,FALSE)</f>
        <v/>
      </c>
    </row>
    <row r="169">
      <c r="B169" s="6" t="s">
        <v>609</v>
      </c>
      <c r="C169" s="8"/>
      <c r="D169" s="10" t="s">
        <v>1383</v>
      </c>
      <c r="E169" s="6" t="s">
        <v>30</v>
      </c>
      <c r="F169" s="12">
        <v>29.0</v>
      </c>
      <c r="G169" s="6" t="s">
        <v>31</v>
      </c>
      <c r="H169" s="8"/>
      <c r="I169" s="6" t="s">
        <v>34</v>
      </c>
      <c r="J169" s="12">
        <v>1892.0</v>
      </c>
      <c r="K169" s="12">
        <v>1.0</v>
      </c>
      <c r="L169" s="12">
        <v>1893.0</v>
      </c>
      <c r="M169" s="12">
        <v>0.2</v>
      </c>
      <c r="N169" s="12">
        <v>0.14</v>
      </c>
      <c r="O169" s="12">
        <v>1368868.0</v>
      </c>
      <c r="P169" s="18">
        <f>VLOOKUP(D169,Details!$C$1:$J$1000,3,FALSE)</f>
        <v>0</v>
      </c>
      <c r="Q169" s="19" t="str">
        <f>VLOOKUP(D169,Details!$C$1:$J$1000,4,FALSE)</f>
        <v>10th Pass</v>
      </c>
      <c r="R169" s="18">
        <f>VLOOKUP(D169,Details!$C$1:$J$1000,5,FALSE)</f>
        <v>30</v>
      </c>
      <c r="S169" s="19" t="str">
        <f>VLOOKUP(D169,Details!$C$1:$J$1000,6,FALSE)</f>
        <v>Rs17,000 ~ 17Thou+</v>
      </c>
      <c r="T169" s="19" t="str">
        <f>VLOOKUP(D169,Details!$C$1:$J$1000,7,FALSE)</f>
        <v>Rs0 ~</v>
      </c>
      <c r="U169" s="19" t="str">
        <f>VLOOKUP(D169,Details!$C$1:$J$1000,8,FALSE)</f>
        <v/>
      </c>
    </row>
    <row r="170">
      <c r="B170" s="6" t="s">
        <v>609</v>
      </c>
      <c r="C170" s="8"/>
      <c r="D170" s="10" t="s">
        <v>1384</v>
      </c>
      <c r="E170" s="6" t="s">
        <v>30</v>
      </c>
      <c r="F170" s="12">
        <v>40.0</v>
      </c>
      <c r="G170" s="6" t="s">
        <v>377</v>
      </c>
      <c r="H170" s="8"/>
      <c r="I170" s="6" t="s">
        <v>34</v>
      </c>
      <c r="J170" s="12">
        <v>2162.0</v>
      </c>
      <c r="K170" s="12">
        <v>2.0</v>
      </c>
      <c r="L170" s="12">
        <v>2164.0</v>
      </c>
      <c r="M170" s="12">
        <v>0.23</v>
      </c>
      <c r="N170" s="12">
        <v>0.16</v>
      </c>
      <c r="O170" s="12">
        <v>1368868.0</v>
      </c>
      <c r="P170" s="18" t="str">
        <f>VLOOKUP(D170,Details!$C$1:$J$1000,3,FALSE)</f>
        <v>#N/A</v>
      </c>
      <c r="Q170" s="19" t="str">
        <f>VLOOKUP(D170,Details!$C$1:$J$1000,4,FALSE)</f>
        <v>#N/A</v>
      </c>
      <c r="R170" s="18" t="str">
        <f>VLOOKUP(D170,Details!$C$1:$J$1000,5,FALSE)</f>
        <v>#N/A</v>
      </c>
      <c r="S170" s="19" t="str">
        <f>VLOOKUP(D170,Details!$C$1:$J$1000,6,FALSE)</f>
        <v>#N/A</v>
      </c>
      <c r="T170" s="19" t="str">
        <f>VLOOKUP(D170,Details!$C$1:$J$1000,7,FALSE)</f>
        <v>#N/A</v>
      </c>
      <c r="U170" s="19" t="str">
        <f>VLOOKUP(D170,Details!$C$1:$J$1000,8,FALSE)</f>
        <v>#N/A</v>
      </c>
    </row>
    <row r="171">
      <c r="B171" s="6" t="s">
        <v>609</v>
      </c>
      <c r="C171" s="8"/>
      <c r="D171" s="10" t="s">
        <v>1385</v>
      </c>
      <c r="E171" s="6" t="s">
        <v>30</v>
      </c>
      <c r="F171" s="12">
        <v>32.0</v>
      </c>
      <c r="G171" s="6" t="s">
        <v>819</v>
      </c>
      <c r="H171" s="8"/>
      <c r="I171" s="6" t="s">
        <v>34</v>
      </c>
      <c r="J171" s="12">
        <v>4064.0</v>
      </c>
      <c r="K171" s="12">
        <v>7.0</v>
      </c>
      <c r="L171" s="12">
        <v>4071.0</v>
      </c>
      <c r="M171" s="12">
        <v>0.44</v>
      </c>
      <c r="N171" s="12">
        <v>0.3</v>
      </c>
      <c r="O171" s="12">
        <v>1368868.0</v>
      </c>
      <c r="P171" s="18" t="str">
        <f>VLOOKUP(D171,Details!$C$1:$J$1000,3,FALSE)</f>
        <v>#N/A</v>
      </c>
      <c r="Q171" s="19" t="str">
        <f>VLOOKUP(D171,Details!$C$1:$J$1000,4,FALSE)</f>
        <v>#N/A</v>
      </c>
      <c r="R171" s="18" t="str">
        <f>VLOOKUP(D171,Details!$C$1:$J$1000,5,FALSE)</f>
        <v>#N/A</v>
      </c>
      <c r="S171" s="19" t="str">
        <f>VLOOKUP(D171,Details!$C$1:$J$1000,6,FALSE)</f>
        <v>#N/A</v>
      </c>
      <c r="T171" s="19" t="str">
        <f>VLOOKUP(D171,Details!$C$1:$J$1000,7,FALSE)</f>
        <v>#N/A</v>
      </c>
      <c r="U171" s="19" t="str">
        <f>VLOOKUP(D171,Details!$C$1:$J$1000,8,FALSE)</f>
        <v>#N/A</v>
      </c>
    </row>
    <row r="172">
      <c r="B172" s="6" t="s">
        <v>609</v>
      </c>
      <c r="C172" s="8"/>
      <c r="D172" s="10" t="s">
        <v>1386</v>
      </c>
      <c r="E172" s="6" t="s">
        <v>30</v>
      </c>
      <c r="F172" s="12">
        <v>62.0</v>
      </c>
      <c r="G172" s="6" t="s">
        <v>819</v>
      </c>
      <c r="H172" s="8"/>
      <c r="I172" s="6" t="s">
        <v>34</v>
      </c>
      <c r="J172" s="12">
        <v>6351.0</v>
      </c>
      <c r="K172" s="12">
        <v>0.0</v>
      </c>
      <c r="L172" s="12">
        <v>6351.0</v>
      </c>
      <c r="M172" s="12">
        <v>0.69</v>
      </c>
      <c r="N172" s="12">
        <v>0.46</v>
      </c>
      <c r="O172" s="12">
        <v>1368868.0</v>
      </c>
      <c r="P172" s="18" t="str">
        <f>VLOOKUP(D172,Details!$C$1:$J$1000,3,FALSE)</f>
        <v>#N/A</v>
      </c>
      <c r="Q172" s="19" t="str">
        <f>VLOOKUP(D172,Details!$C$1:$J$1000,4,FALSE)</f>
        <v>#N/A</v>
      </c>
      <c r="R172" s="18" t="str">
        <f>VLOOKUP(D172,Details!$C$1:$J$1000,5,FALSE)</f>
        <v>#N/A</v>
      </c>
      <c r="S172" s="19" t="str">
        <f>VLOOKUP(D172,Details!$C$1:$J$1000,6,FALSE)</f>
        <v>#N/A</v>
      </c>
      <c r="T172" s="19" t="str">
        <f>VLOOKUP(D172,Details!$C$1:$J$1000,7,FALSE)</f>
        <v>#N/A</v>
      </c>
      <c r="U172" s="19" t="str">
        <f>VLOOKUP(D172,Details!$C$1:$J$1000,8,FALSE)</f>
        <v>#N/A</v>
      </c>
    </row>
    <row r="173">
      <c r="B173" s="6" t="s">
        <v>609</v>
      </c>
      <c r="C173" s="8"/>
      <c r="D173" s="10" t="s">
        <v>1387</v>
      </c>
      <c r="E173" s="6" t="s">
        <v>30</v>
      </c>
      <c r="F173" s="12">
        <v>51.0</v>
      </c>
      <c r="G173" s="6" t="s">
        <v>819</v>
      </c>
      <c r="H173" s="8"/>
      <c r="I173" s="6" t="s">
        <v>32</v>
      </c>
      <c r="J173" s="12">
        <v>57789.0</v>
      </c>
      <c r="K173" s="12">
        <v>166.0</v>
      </c>
      <c r="L173" s="12">
        <v>57955.0</v>
      </c>
      <c r="M173" s="12">
        <v>6.26</v>
      </c>
      <c r="N173" s="12">
        <v>4.23</v>
      </c>
      <c r="O173" s="12">
        <v>1368868.0</v>
      </c>
      <c r="P173" s="18" t="str">
        <f>VLOOKUP(D173,Details!$C$1:$J$1000,3,FALSE)</f>
        <v>#N/A</v>
      </c>
      <c r="Q173" s="19" t="str">
        <f>VLOOKUP(D173,Details!$C$1:$J$1000,4,FALSE)</f>
        <v>#N/A</v>
      </c>
      <c r="R173" s="18" t="str">
        <f>VLOOKUP(D173,Details!$C$1:$J$1000,5,FALSE)</f>
        <v>#N/A</v>
      </c>
      <c r="S173" s="19" t="str">
        <f>VLOOKUP(D173,Details!$C$1:$J$1000,6,FALSE)</f>
        <v>#N/A</v>
      </c>
      <c r="T173" s="19" t="str">
        <f>VLOOKUP(D173,Details!$C$1:$J$1000,7,FALSE)</f>
        <v>#N/A</v>
      </c>
      <c r="U173" s="19" t="str">
        <f>VLOOKUP(D173,Details!$C$1:$J$1000,8,FALSE)</f>
        <v>#N/A</v>
      </c>
    </row>
    <row r="174">
      <c r="B174" s="6" t="s">
        <v>609</v>
      </c>
      <c r="C174" s="8"/>
      <c r="D174" s="10" t="s">
        <v>1388</v>
      </c>
      <c r="E174" s="6" t="s">
        <v>30</v>
      </c>
      <c r="F174" s="12">
        <v>55.0</v>
      </c>
      <c r="G174" s="6" t="s">
        <v>819</v>
      </c>
      <c r="H174" s="8"/>
      <c r="I174" s="6" t="s">
        <v>400</v>
      </c>
      <c r="J174" s="12">
        <v>365273.0</v>
      </c>
      <c r="K174" s="12">
        <v>1296.0</v>
      </c>
      <c r="L174" s="12">
        <v>366569.0</v>
      </c>
      <c r="M174" s="12">
        <v>39.56</v>
      </c>
      <c r="N174" s="12">
        <v>26.78</v>
      </c>
      <c r="O174" s="12">
        <v>1368868.0</v>
      </c>
      <c r="P174" s="18" t="str">
        <f>VLOOKUP(D174,Details!$C$1:$J$1000,3,FALSE)</f>
        <v>#N/A</v>
      </c>
      <c r="Q174" s="19" t="str">
        <f>VLOOKUP(D174,Details!$C$1:$J$1000,4,FALSE)</f>
        <v>#N/A</v>
      </c>
      <c r="R174" s="18" t="str">
        <f>VLOOKUP(D174,Details!$C$1:$J$1000,5,FALSE)</f>
        <v>#N/A</v>
      </c>
      <c r="S174" s="19" t="str">
        <f>VLOOKUP(D174,Details!$C$1:$J$1000,6,FALSE)</f>
        <v>#N/A</v>
      </c>
      <c r="T174" s="19" t="str">
        <f>VLOOKUP(D174,Details!$C$1:$J$1000,7,FALSE)</f>
        <v>#N/A</v>
      </c>
      <c r="U174" s="19" t="str">
        <f>VLOOKUP(D174,Details!$C$1:$J$1000,8,FALSE)</f>
        <v>#N/A</v>
      </c>
    </row>
    <row r="175">
      <c r="B175" s="6" t="s">
        <v>609</v>
      </c>
      <c r="C175" s="8"/>
      <c r="D175" s="10" t="s">
        <v>1389</v>
      </c>
      <c r="E175" s="6" t="s">
        <v>30</v>
      </c>
      <c r="F175" s="12">
        <v>57.0</v>
      </c>
      <c r="G175" s="6" t="s">
        <v>819</v>
      </c>
      <c r="H175" s="8"/>
      <c r="I175" s="6" t="s">
        <v>49</v>
      </c>
      <c r="J175" s="12">
        <v>345936.0</v>
      </c>
      <c r="K175" s="12">
        <v>449.0</v>
      </c>
      <c r="L175" s="12">
        <v>346385.0</v>
      </c>
      <c r="M175" s="12">
        <v>37.39</v>
      </c>
      <c r="N175" s="12">
        <v>25.3</v>
      </c>
      <c r="O175" s="12">
        <v>1368868.0</v>
      </c>
      <c r="P175" s="18" t="str">
        <f>VLOOKUP(D175,Details!$C$1:$J$1000,3,FALSE)</f>
        <v>#N/A</v>
      </c>
      <c r="Q175" s="19" t="str">
        <f>VLOOKUP(D175,Details!$C$1:$J$1000,4,FALSE)</f>
        <v>#N/A</v>
      </c>
      <c r="R175" s="18" t="str">
        <f>VLOOKUP(D175,Details!$C$1:$J$1000,5,FALSE)</f>
        <v>#N/A</v>
      </c>
      <c r="S175" s="19" t="str">
        <f>VLOOKUP(D175,Details!$C$1:$J$1000,6,FALSE)</f>
        <v>#N/A</v>
      </c>
      <c r="T175" s="19" t="str">
        <f>VLOOKUP(D175,Details!$C$1:$J$1000,7,FALSE)</f>
        <v>#N/A</v>
      </c>
      <c r="U175" s="19" t="str">
        <f>VLOOKUP(D175,Details!$C$1:$J$1000,8,FALSE)</f>
        <v>#N/A</v>
      </c>
    </row>
    <row r="176">
      <c r="B176" s="6" t="s">
        <v>609</v>
      </c>
      <c r="C176" s="8"/>
      <c r="D176" s="10" t="s">
        <v>1390</v>
      </c>
      <c r="E176" s="6" t="s">
        <v>30</v>
      </c>
      <c r="F176" s="12">
        <v>42.0</v>
      </c>
      <c r="G176" s="6" t="s">
        <v>819</v>
      </c>
      <c r="H176" s="8"/>
      <c r="I176" s="6" t="s">
        <v>58</v>
      </c>
      <c r="J176" s="12">
        <v>13593.0</v>
      </c>
      <c r="K176" s="12">
        <v>0.0</v>
      </c>
      <c r="L176" s="12">
        <v>13593.0</v>
      </c>
      <c r="M176" s="12">
        <v>1.47</v>
      </c>
      <c r="N176" s="12">
        <v>0.99</v>
      </c>
      <c r="O176" s="12">
        <v>1368868.0</v>
      </c>
      <c r="P176" s="18" t="str">
        <f>VLOOKUP(D176,Details!$C$1:$J$1000,3,FALSE)</f>
        <v>#N/A</v>
      </c>
      <c r="Q176" s="19" t="str">
        <f>VLOOKUP(D176,Details!$C$1:$J$1000,4,FALSE)</f>
        <v>#N/A</v>
      </c>
      <c r="R176" s="18" t="str">
        <f>VLOOKUP(D176,Details!$C$1:$J$1000,5,FALSE)</f>
        <v>#N/A</v>
      </c>
      <c r="S176" s="19" t="str">
        <f>VLOOKUP(D176,Details!$C$1:$J$1000,6,FALSE)</f>
        <v>#N/A</v>
      </c>
      <c r="T176" s="19" t="str">
        <f>VLOOKUP(D176,Details!$C$1:$J$1000,7,FALSE)</f>
        <v>#N/A</v>
      </c>
      <c r="U176" s="19" t="str">
        <f>VLOOKUP(D176,Details!$C$1:$J$1000,8,FALSE)</f>
        <v>#N/A</v>
      </c>
    </row>
    <row r="177">
      <c r="B177" s="6" t="s">
        <v>609</v>
      </c>
      <c r="C177" s="8"/>
      <c r="D177" s="10" t="s">
        <v>1391</v>
      </c>
      <c r="E177" s="6" t="s">
        <v>30</v>
      </c>
      <c r="F177" s="12">
        <v>50.0</v>
      </c>
      <c r="G177" s="6" t="s">
        <v>819</v>
      </c>
      <c r="H177" s="8"/>
      <c r="I177" s="6" t="s">
        <v>124</v>
      </c>
      <c r="J177" s="12">
        <v>7383.0</v>
      </c>
      <c r="K177" s="12">
        <v>29.0</v>
      </c>
      <c r="L177" s="12">
        <v>7412.0</v>
      </c>
      <c r="M177" s="12">
        <v>0.8</v>
      </c>
      <c r="N177" s="12">
        <v>0.54</v>
      </c>
      <c r="O177" s="12">
        <v>1368868.0</v>
      </c>
      <c r="P177" s="18">
        <f>VLOOKUP(D177,Details!$C$1:$J$1000,3,FALSE)</f>
        <v>0</v>
      </c>
      <c r="Q177" s="19" t="str">
        <f>VLOOKUP(D177,Details!$C$1:$J$1000,4,FALSE)</f>
        <v>Graduate</v>
      </c>
      <c r="R177" s="18">
        <f>VLOOKUP(D177,Details!$C$1:$J$1000,5,FALSE)</f>
        <v>50</v>
      </c>
      <c r="S177" s="19" t="str">
        <f>VLOOKUP(D177,Details!$C$1:$J$1000,6,FALSE)</f>
        <v>Nil</v>
      </c>
      <c r="T177" s="19" t="str">
        <f>VLOOKUP(D177,Details!$C$1:$J$1000,7,FALSE)</f>
        <v>Rs0 ~</v>
      </c>
      <c r="U177" s="19" t="str">
        <f>VLOOKUP(D177,Details!$C$1:$J$1000,8,FALSE)</f>
        <v/>
      </c>
    </row>
    <row r="178">
      <c r="B178" s="6" t="s">
        <v>609</v>
      </c>
      <c r="C178" s="8"/>
      <c r="D178" s="10" t="s">
        <v>1392</v>
      </c>
      <c r="E178" s="6" t="s">
        <v>30</v>
      </c>
      <c r="F178" s="12">
        <v>35.0</v>
      </c>
      <c r="G178" s="6" t="s">
        <v>377</v>
      </c>
      <c r="H178" s="8"/>
      <c r="I178" s="6" t="s">
        <v>253</v>
      </c>
      <c r="J178" s="12">
        <v>9543.0</v>
      </c>
      <c r="K178" s="12">
        <v>0.0</v>
      </c>
      <c r="L178" s="12">
        <v>9543.0</v>
      </c>
      <c r="M178" s="12">
        <v>1.03</v>
      </c>
      <c r="N178" s="12">
        <v>0.7</v>
      </c>
      <c r="O178" s="12">
        <v>1368868.0</v>
      </c>
      <c r="P178" s="18">
        <f>VLOOKUP(D178,Details!$C$1:$J$1000,3,FALSE)</f>
        <v>0</v>
      </c>
      <c r="Q178" s="19" t="str">
        <f>VLOOKUP(D178,Details!$C$1:$J$1000,4,FALSE)</f>
        <v>Post Graduate</v>
      </c>
      <c r="R178" s="18">
        <f>VLOOKUP(D178,Details!$C$1:$J$1000,5,FALSE)</f>
        <v>35</v>
      </c>
      <c r="S178" s="19" t="str">
        <f>VLOOKUP(D178,Details!$C$1:$J$1000,6,FALSE)</f>
        <v>Nil</v>
      </c>
      <c r="T178" s="19" t="str">
        <f>VLOOKUP(D178,Details!$C$1:$J$1000,7,FALSE)</f>
        <v>Rs0 ~</v>
      </c>
      <c r="U178" s="19" t="str">
        <f>VLOOKUP(D178,Details!$C$1:$J$1000,8,FALSE)</f>
        <v/>
      </c>
    </row>
    <row r="179">
      <c r="B179" s="6" t="s">
        <v>609</v>
      </c>
      <c r="C179" s="8"/>
      <c r="D179" s="10" t="s">
        <v>1393</v>
      </c>
      <c r="E179" s="6" t="s">
        <v>30</v>
      </c>
      <c r="F179" s="12">
        <v>37.0</v>
      </c>
      <c r="G179" s="6" t="s">
        <v>377</v>
      </c>
      <c r="H179" s="8"/>
      <c r="I179" s="6" t="s">
        <v>1262</v>
      </c>
      <c r="J179" s="12">
        <v>3067.0</v>
      </c>
      <c r="K179" s="12">
        <v>0.0</v>
      </c>
      <c r="L179" s="12">
        <v>3067.0</v>
      </c>
      <c r="M179" s="12">
        <v>0.33</v>
      </c>
      <c r="N179" s="12">
        <v>0.22</v>
      </c>
      <c r="O179" s="12">
        <v>1368868.0</v>
      </c>
      <c r="P179" s="18" t="str">
        <f>VLOOKUP(D179,Details!$C$1:$J$1000,3,FALSE)</f>
        <v>#N/A</v>
      </c>
      <c r="Q179" s="19" t="str">
        <f>VLOOKUP(D179,Details!$C$1:$J$1000,4,FALSE)</f>
        <v>#N/A</v>
      </c>
      <c r="R179" s="18" t="str">
        <f>VLOOKUP(D179,Details!$C$1:$J$1000,5,FALSE)</f>
        <v>#N/A</v>
      </c>
      <c r="S179" s="19" t="str">
        <f>VLOOKUP(D179,Details!$C$1:$J$1000,6,FALSE)</f>
        <v>#N/A</v>
      </c>
      <c r="T179" s="19" t="str">
        <f>VLOOKUP(D179,Details!$C$1:$J$1000,7,FALSE)</f>
        <v>#N/A</v>
      </c>
      <c r="U179" s="19" t="str">
        <f>VLOOKUP(D179,Details!$C$1:$J$1000,8,FALSE)</f>
        <v>#N/A</v>
      </c>
    </row>
    <row r="180">
      <c r="B180" s="6" t="s">
        <v>609</v>
      </c>
      <c r="C180" s="8"/>
      <c r="D180" s="10" t="s">
        <v>1394</v>
      </c>
      <c r="E180" s="6" t="s">
        <v>620</v>
      </c>
      <c r="F180" s="12">
        <v>61.0</v>
      </c>
      <c r="G180" s="6" t="s">
        <v>819</v>
      </c>
      <c r="H180" s="8"/>
      <c r="I180" s="6" t="s">
        <v>69</v>
      </c>
      <c r="J180" s="12">
        <v>2282.0</v>
      </c>
      <c r="K180" s="12">
        <v>4.0</v>
      </c>
      <c r="L180" s="12">
        <v>2286.0</v>
      </c>
      <c r="M180" s="12">
        <v>0.25</v>
      </c>
      <c r="N180" s="12">
        <v>0.0</v>
      </c>
      <c r="O180" s="12">
        <v>1368868.0</v>
      </c>
      <c r="P180" s="18" t="str">
        <f>VLOOKUP(D180,Details!$C$1:$J$1000,3,FALSE)</f>
        <v>#N/A</v>
      </c>
      <c r="Q180" s="19" t="str">
        <f>VLOOKUP(D180,Details!$C$1:$J$1000,4,FALSE)</f>
        <v>#N/A</v>
      </c>
      <c r="R180" s="18" t="str">
        <f>VLOOKUP(D180,Details!$C$1:$J$1000,5,FALSE)</f>
        <v>#N/A</v>
      </c>
      <c r="S180" s="19" t="str">
        <f>VLOOKUP(D180,Details!$C$1:$J$1000,6,FALSE)</f>
        <v>#N/A</v>
      </c>
      <c r="T180" s="19" t="str">
        <f>VLOOKUP(D180,Details!$C$1:$J$1000,7,FALSE)</f>
        <v>#N/A</v>
      </c>
      <c r="U180" s="19" t="str">
        <f>VLOOKUP(D180,Details!$C$1:$J$1000,8,FALSE)</f>
        <v>#N/A</v>
      </c>
    </row>
    <row r="181">
      <c r="B181" s="6" t="s">
        <v>609</v>
      </c>
      <c r="C181" s="8"/>
      <c r="D181" s="10" t="s">
        <v>1395</v>
      </c>
      <c r="E181" s="6" t="s">
        <v>30</v>
      </c>
      <c r="F181" s="12">
        <v>44.0</v>
      </c>
      <c r="G181" s="6" t="s">
        <v>819</v>
      </c>
      <c r="H181" s="8"/>
      <c r="I181" s="6" t="s">
        <v>245</v>
      </c>
      <c r="J181" s="12">
        <v>19240.0</v>
      </c>
      <c r="K181" s="12">
        <v>21.0</v>
      </c>
      <c r="L181" s="12">
        <v>19261.0</v>
      </c>
      <c r="M181" s="12">
        <v>2.08</v>
      </c>
      <c r="N181" s="12">
        <v>1.41</v>
      </c>
      <c r="O181" s="12">
        <v>1368868.0</v>
      </c>
      <c r="P181" s="18" t="str">
        <f>VLOOKUP(D181,Details!$C$1:$J$1000,3,FALSE)</f>
        <v>#N/A</v>
      </c>
      <c r="Q181" s="19" t="str">
        <f>VLOOKUP(D181,Details!$C$1:$J$1000,4,FALSE)</f>
        <v>#N/A</v>
      </c>
      <c r="R181" s="18" t="str">
        <f>VLOOKUP(D181,Details!$C$1:$J$1000,5,FALSE)</f>
        <v>#N/A</v>
      </c>
      <c r="S181" s="19" t="str">
        <f>VLOOKUP(D181,Details!$C$1:$J$1000,6,FALSE)</f>
        <v>#N/A</v>
      </c>
      <c r="T181" s="19" t="str">
        <f>VLOOKUP(D181,Details!$C$1:$J$1000,7,FALSE)</f>
        <v>#N/A</v>
      </c>
      <c r="U181" s="19" t="str">
        <f>VLOOKUP(D181,Details!$C$1:$J$1000,8,FALSE)</f>
        <v>#N/A</v>
      </c>
    </row>
    <row r="182">
      <c r="B182" s="6" t="s">
        <v>609</v>
      </c>
      <c r="C182" s="8"/>
      <c r="D182" s="10" t="s">
        <v>1396</v>
      </c>
      <c r="E182" s="6" t="s">
        <v>30</v>
      </c>
      <c r="F182" s="12">
        <v>32.0</v>
      </c>
      <c r="G182" s="6" t="s">
        <v>377</v>
      </c>
      <c r="H182" s="8"/>
      <c r="I182" s="6" t="s">
        <v>1397</v>
      </c>
      <c r="J182" s="12">
        <v>2603.0</v>
      </c>
      <c r="K182" s="12">
        <v>0.0</v>
      </c>
      <c r="L182" s="12">
        <v>2603.0</v>
      </c>
      <c r="M182" s="12">
        <v>0.28</v>
      </c>
      <c r="N182" s="12">
        <v>0.19</v>
      </c>
      <c r="O182" s="12">
        <v>1368868.0</v>
      </c>
      <c r="P182" s="18" t="str">
        <f>VLOOKUP(D182,Details!$C$1:$J$1000,3,FALSE)</f>
        <v>#N/A</v>
      </c>
      <c r="Q182" s="19" t="str">
        <f>VLOOKUP(D182,Details!$C$1:$J$1000,4,FALSE)</f>
        <v>#N/A</v>
      </c>
      <c r="R182" s="18" t="str">
        <f>VLOOKUP(D182,Details!$C$1:$J$1000,5,FALSE)</f>
        <v>#N/A</v>
      </c>
      <c r="S182" s="19" t="str">
        <f>VLOOKUP(D182,Details!$C$1:$J$1000,6,FALSE)</f>
        <v>#N/A</v>
      </c>
      <c r="T182" s="19" t="str">
        <f>VLOOKUP(D182,Details!$C$1:$J$1000,7,FALSE)</f>
        <v>#N/A</v>
      </c>
      <c r="U182" s="19" t="str">
        <f>VLOOKUP(D182,Details!$C$1:$J$1000,8,FALSE)</f>
        <v>#N/A</v>
      </c>
    </row>
    <row r="183">
      <c r="B183" s="6" t="s">
        <v>609</v>
      </c>
      <c r="C183" s="8"/>
      <c r="D183" s="10" t="s">
        <v>1398</v>
      </c>
      <c r="E183" s="6" t="s">
        <v>620</v>
      </c>
      <c r="F183" s="12">
        <v>32.0</v>
      </c>
      <c r="G183" s="6" t="s">
        <v>377</v>
      </c>
      <c r="H183" s="8"/>
      <c r="I183" s="6" t="s">
        <v>34</v>
      </c>
      <c r="J183" s="12">
        <v>2966.0</v>
      </c>
      <c r="K183" s="12">
        <v>0.0</v>
      </c>
      <c r="L183" s="12">
        <v>2966.0</v>
      </c>
      <c r="M183" s="12">
        <v>0.32</v>
      </c>
      <c r="N183" s="12">
        <v>0.22</v>
      </c>
      <c r="O183" s="12">
        <v>1368868.0</v>
      </c>
      <c r="P183" s="18" t="str">
        <f>VLOOKUP(D183,Details!$C$1:$J$1000,3,FALSE)</f>
        <v>#N/A</v>
      </c>
      <c r="Q183" s="19" t="str">
        <f>VLOOKUP(D183,Details!$C$1:$J$1000,4,FALSE)</f>
        <v>#N/A</v>
      </c>
      <c r="R183" s="18" t="str">
        <f>VLOOKUP(D183,Details!$C$1:$J$1000,5,FALSE)</f>
        <v>#N/A</v>
      </c>
      <c r="S183" s="19" t="str">
        <f>VLOOKUP(D183,Details!$C$1:$J$1000,6,FALSE)</f>
        <v>#N/A</v>
      </c>
      <c r="T183" s="19" t="str">
        <f>VLOOKUP(D183,Details!$C$1:$J$1000,7,FALSE)</f>
        <v>#N/A</v>
      </c>
      <c r="U183" s="19" t="str">
        <f>VLOOKUP(D183,Details!$C$1:$J$1000,8,FALSE)</f>
        <v>#N/A</v>
      </c>
    </row>
    <row r="184">
      <c r="B184" s="6" t="s">
        <v>722</v>
      </c>
      <c r="C184" s="8"/>
      <c r="D184" s="10" t="s">
        <v>1399</v>
      </c>
      <c r="E184" s="6" t="s">
        <v>30</v>
      </c>
      <c r="F184" s="12">
        <v>31.0</v>
      </c>
      <c r="G184" s="6" t="s">
        <v>377</v>
      </c>
      <c r="H184" s="8"/>
      <c r="I184" s="6" t="s">
        <v>400</v>
      </c>
      <c r="J184" s="12">
        <v>373027.0</v>
      </c>
      <c r="K184" s="12">
        <v>1951.0</v>
      </c>
      <c r="L184" s="12">
        <v>374978.0</v>
      </c>
      <c r="M184" s="12">
        <v>36.57</v>
      </c>
      <c r="N184" s="12">
        <v>25.67</v>
      </c>
      <c r="O184" s="12">
        <v>1460484.0</v>
      </c>
      <c r="P184" s="18" t="str">
        <f>VLOOKUP(D184,Details!$C$1:$J$1000,3,FALSE)</f>
        <v>#N/A</v>
      </c>
      <c r="Q184" s="19" t="str">
        <f>VLOOKUP(D184,Details!$C$1:$J$1000,4,FALSE)</f>
        <v>#N/A</v>
      </c>
      <c r="R184" s="18" t="str">
        <f>VLOOKUP(D184,Details!$C$1:$J$1000,5,FALSE)</f>
        <v>#N/A</v>
      </c>
      <c r="S184" s="19" t="str">
        <f>VLOOKUP(D184,Details!$C$1:$J$1000,6,FALSE)</f>
        <v>#N/A</v>
      </c>
      <c r="T184" s="19" t="str">
        <f>VLOOKUP(D184,Details!$C$1:$J$1000,7,FALSE)</f>
        <v>#N/A</v>
      </c>
      <c r="U184" s="19" t="str">
        <f>VLOOKUP(D184,Details!$C$1:$J$1000,8,FALSE)</f>
        <v>#N/A</v>
      </c>
    </row>
    <row r="185">
      <c r="B185" s="6" t="s">
        <v>722</v>
      </c>
      <c r="C185" s="8"/>
      <c r="D185" s="10" t="s">
        <v>1400</v>
      </c>
      <c r="E185" s="6" t="s">
        <v>30</v>
      </c>
      <c r="F185" s="12">
        <v>50.0</v>
      </c>
      <c r="G185" s="6" t="s">
        <v>377</v>
      </c>
      <c r="H185" s="8"/>
      <c r="I185" s="6" t="s">
        <v>58</v>
      </c>
      <c r="J185" s="12">
        <v>11825.0</v>
      </c>
      <c r="K185" s="12">
        <v>5.0</v>
      </c>
      <c r="L185" s="12">
        <v>11830.0</v>
      </c>
      <c r="M185" s="12">
        <v>1.15</v>
      </c>
      <c r="N185" s="12">
        <v>0.81</v>
      </c>
      <c r="O185" s="12">
        <v>1460484.0</v>
      </c>
      <c r="P185" s="18">
        <f>VLOOKUP(D185,Details!$C$1:$J$1000,3,FALSE)</f>
        <v>0</v>
      </c>
      <c r="Q185" s="19" t="str">
        <f>VLOOKUP(D185,Details!$C$1:$J$1000,4,FALSE)</f>
        <v>Post Graduate</v>
      </c>
      <c r="R185" s="18">
        <f>VLOOKUP(D185,Details!$C$1:$J$1000,5,FALSE)</f>
        <v>50</v>
      </c>
      <c r="S185" s="19" t="str">
        <f>VLOOKUP(D185,Details!$C$1:$J$1000,6,FALSE)</f>
        <v>Rs66,50,000 ~ 66Lacs+</v>
      </c>
      <c r="T185" s="19" t="str">
        <f>VLOOKUP(D185,Details!$C$1:$J$1000,7,FALSE)</f>
        <v>Rs30,00,000 ~ 30Lacs+</v>
      </c>
      <c r="U185" s="19" t="str">
        <f>VLOOKUP(D185,Details!$C$1:$J$1000,8,FALSE)</f>
        <v/>
      </c>
    </row>
    <row r="186">
      <c r="B186" s="6" t="s">
        <v>722</v>
      </c>
      <c r="C186" s="8"/>
      <c r="D186" s="10" t="s">
        <v>1401</v>
      </c>
      <c r="E186" s="6" t="s">
        <v>30</v>
      </c>
      <c r="F186" s="12">
        <v>57.0</v>
      </c>
      <c r="G186" s="6" t="s">
        <v>377</v>
      </c>
      <c r="H186" s="8"/>
      <c r="I186" s="6" t="s">
        <v>49</v>
      </c>
      <c r="J186" s="12">
        <v>421466.0</v>
      </c>
      <c r="K186" s="12">
        <v>1279.0</v>
      </c>
      <c r="L186" s="12">
        <v>422745.0</v>
      </c>
      <c r="M186" s="12">
        <v>41.23</v>
      </c>
      <c r="N186" s="12">
        <v>28.95</v>
      </c>
      <c r="O186" s="12">
        <v>1460484.0</v>
      </c>
      <c r="P186" s="18">
        <f>VLOOKUP(D186,Details!$C$1:$J$1000,3,FALSE)</f>
        <v>0</v>
      </c>
      <c r="Q186" s="19" t="str">
        <f>VLOOKUP(D186,Details!$C$1:$J$1000,4,FALSE)</f>
        <v>Post Graduate</v>
      </c>
      <c r="R186" s="18">
        <f>VLOOKUP(D186,Details!$C$1:$J$1000,5,FALSE)</f>
        <v>57</v>
      </c>
      <c r="S186" s="19" t="str">
        <f>VLOOKUP(D186,Details!$C$1:$J$1000,6,FALSE)</f>
        <v>Rs2,81,26,000 ~ 2Crore+</v>
      </c>
      <c r="T186" s="19" t="str">
        <f>VLOOKUP(D186,Details!$C$1:$J$1000,7,FALSE)</f>
        <v>Rs31,23,000 ~ 31Lacs+</v>
      </c>
      <c r="U186" s="19" t="str">
        <f>VLOOKUP(D186,Details!$C$1:$J$1000,8,FALSE)</f>
        <v>Y</v>
      </c>
    </row>
    <row r="187">
      <c r="B187" s="6" t="s">
        <v>722</v>
      </c>
      <c r="C187" s="8"/>
      <c r="D187" s="10" t="s">
        <v>1402</v>
      </c>
      <c r="E187" s="6" t="s">
        <v>30</v>
      </c>
      <c r="F187" s="12">
        <v>50.0</v>
      </c>
      <c r="G187" s="6" t="s">
        <v>377</v>
      </c>
      <c r="H187" s="8"/>
      <c r="I187" s="6" t="s">
        <v>32</v>
      </c>
      <c r="J187" s="12">
        <v>49611.0</v>
      </c>
      <c r="K187" s="12">
        <v>85.0</v>
      </c>
      <c r="L187" s="12">
        <v>49696.0</v>
      </c>
      <c r="M187" s="12">
        <v>4.85</v>
      </c>
      <c r="N187" s="12">
        <v>3.4</v>
      </c>
      <c r="O187" s="12">
        <v>1460484.0</v>
      </c>
      <c r="P187" s="18" t="str">
        <f>VLOOKUP(D187,Details!$C$1:$J$1000,3,FALSE)</f>
        <v>#N/A</v>
      </c>
      <c r="Q187" s="19" t="str">
        <f>VLOOKUP(D187,Details!$C$1:$J$1000,4,FALSE)</f>
        <v>#N/A</v>
      </c>
      <c r="R187" s="18" t="str">
        <f>VLOOKUP(D187,Details!$C$1:$J$1000,5,FALSE)</f>
        <v>#N/A</v>
      </c>
      <c r="S187" s="19" t="str">
        <f>VLOOKUP(D187,Details!$C$1:$J$1000,6,FALSE)</f>
        <v>#N/A</v>
      </c>
      <c r="T187" s="19" t="str">
        <f>VLOOKUP(D187,Details!$C$1:$J$1000,7,FALSE)</f>
        <v>#N/A</v>
      </c>
      <c r="U187" s="19" t="str">
        <f>VLOOKUP(D187,Details!$C$1:$J$1000,8,FALSE)</f>
        <v>#N/A</v>
      </c>
    </row>
    <row r="188">
      <c r="B188" s="6" t="s">
        <v>722</v>
      </c>
      <c r="C188" s="8"/>
      <c r="D188" s="10" t="s">
        <v>1403</v>
      </c>
      <c r="E188" s="6" t="s">
        <v>30</v>
      </c>
      <c r="F188" s="12">
        <v>39.0</v>
      </c>
      <c r="G188" s="6" t="s">
        <v>377</v>
      </c>
      <c r="H188" s="8"/>
      <c r="I188" s="6" t="s">
        <v>52</v>
      </c>
      <c r="J188" s="12">
        <v>62192.0</v>
      </c>
      <c r="K188" s="12">
        <v>24.0</v>
      </c>
      <c r="L188" s="12">
        <v>62216.0</v>
      </c>
      <c r="M188" s="12">
        <v>6.07</v>
      </c>
      <c r="N188" s="12">
        <v>4.26</v>
      </c>
      <c r="O188" s="12">
        <v>1460484.0</v>
      </c>
      <c r="P188" s="18">
        <f>VLOOKUP(D188,Details!$C$1:$J$1000,3,FALSE)</f>
        <v>3</v>
      </c>
      <c r="Q188" s="19" t="str">
        <f>VLOOKUP(D188,Details!$C$1:$J$1000,4,FALSE)</f>
        <v>Not Given</v>
      </c>
      <c r="R188" s="18">
        <f>VLOOKUP(D188,Details!$C$1:$J$1000,5,FALSE)</f>
        <v>38</v>
      </c>
      <c r="S188" s="19" t="str">
        <f>VLOOKUP(D188,Details!$C$1:$J$1000,6,FALSE)</f>
        <v>Rs3,95,000 ~ 3Lacs+</v>
      </c>
      <c r="T188" s="19" t="str">
        <f>VLOOKUP(D188,Details!$C$1:$J$1000,7,FALSE)</f>
        <v>Rs2,00,000 ~ 2Lacs+</v>
      </c>
      <c r="U188" s="19" t="str">
        <f>VLOOKUP(D188,Details!$C$1:$J$1000,8,FALSE)</f>
        <v/>
      </c>
    </row>
    <row r="189">
      <c r="B189" s="6" t="s">
        <v>722</v>
      </c>
      <c r="C189" s="8"/>
      <c r="D189" s="10" t="s">
        <v>1404</v>
      </c>
      <c r="E189" s="6" t="s">
        <v>30</v>
      </c>
      <c r="F189" s="12">
        <v>27.0</v>
      </c>
      <c r="G189" s="6" t="s">
        <v>377</v>
      </c>
      <c r="H189" s="8"/>
      <c r="I189" s="6" t="s">
        <v>69</v>
      </c>
      <c r="J189" s="12">
        <v>6573.0</v>
      </c>
      <c r="K189" s="12">
        <v>2.0</v>
      </c>
      <c r="L189" s="12">
        <v>6575.0</v>
      </c>
      <c r="M189" s="12">
        <v>0.64</v>
      </c>
      <c r="N189" s="12">
        <v>0.45</v>
      </c>
      <c r="O189" s="12">
        <v>1460484.0</v>
      </c>
      <c r="P189" s="18">
        <f>VLOOKUP(D189,Details!$C$1:$J$1000,3,FALSE)</f>
        <v>0</v>
      </c>
      <c r="Q189" s="19" t="str">
        <f>VLOOKUP(D189,Details!$C$1:$J$1000,4,FALSE)</f>
        <v>Graduate</v>
      </c>
      <c r="R189" s="18">
        <f>VLOOKUP(D189,Details!$C$1:$J$1000,5,FALSE)</f>
        <v>27</v>
      </c>
      <c r="S189" s="19" t="str">
        <f>VLOOKUP(D189,Details!$C$1:$J$1000,6,FALSE)</f>
        <v>Rs2,10,000 ~ 2Lacs+</v>
      </c>
      <c r="T189" s="19" t="str">
        <f>VLOOKUP(D189,Details!$C$1:$J$1000,7,FALSE)</f>
        <v>Rs0 ~</v>
      </c>
      <c r="U189" s="19" t="str">
        <f>VLOOKUP(D189,Details!$C$1:$J$1000,8,FALSE)</f>
        <v/>
      </c>
    </row>
    <row r="190">
      <c r="B190" s="6" t="s">
        <v>722</v>
      </c>
      <c r="C190" s="8"/>
      <c r="D190" s="10" t="s">
        <v>1405</v>
      </c>
      <c r="E190" s="6" t="s">
        <v>30</v>
      </c>
      <c r="F190" s="12">
        <v>50.0</v>
      </c>
      <c r="G190" s="6" t="s">
        <v>377</v>
      </c>
      <c r="H190" s="8"/>
      <c r="I190" s="6" t="s">
        <v>124</v>
      </c>
      <c r="J190" s="12">
        <v>7166.0</v>
      </c>
      <c r="K190" s="12">
        <v>59.0</v>
      </c>
      <c r="L190" s="12">
        <v>7225.0</v>
      </c>
      <c r="M190" s="12">
        <v>0.7</v>
      </c>
      <c r="N190" s="12">
        <v>0.49</v>
      </c>
      <c r="O190" s="12">
        <v>1460484.0</v>
      </c>
      <c r="P190" s="18">
        <f>VLOOKUP(D190,Details!$C$1:$J$1000,3,FALSE)</f>
        <v>0</v>
      </c>
      <c r="Q190" s="19" t="str">
        <f>VLOOKUP(D190,Details!$C$1:$J$1000,4,FALSE)</f>
        <v>Graduate</v>
      </c>
      <c r="R190" s="18">
        <f>VLOOKUP(D190,Details!$C$1:$J$1000,5,FALSE)</f>
        <v>60</v>
      </c>
      <c r="S190" s="19" t="str">
        <f>VLOOKUP(D190,Details!$C$1:$J$1000,6,FALSE)</f>
        <v>Rs10,11,000 ~ 10Lacs+</v>
      </c>
      <c r="T190" s="19" t="str">
        <f>VLOOKUP(D190,Details!$C$1:$J$1000,7,FALSE)</f>
        <v>Rs0 ~</v>
      </c>
      <c r="U190" s="19" t="str">
        <f>VLOOKUP(D190,Details!$C$1:$J$1000,8,FALSE)</f>
        <v/>
      </c>
    </row>
    <row r="191">
      <c r="B191" s="6" t="s">
        <v>722</v>
      </c>
      <c r="C191" s="8"/>
      <c r="D191" s="10" t="s">
        <v>1406</v>
      </c>
      <c r="E191" s="6" t="s">
        <v>30</v>
      </c>
      <c r="F191" s="12">
        <v>27.0</v>
      </c>
      <c r="G191" s="6" t="s">
        <v>377</v>
      </c>
      <c r="H191" s="8"/>
      <c r="I191" s="6" t="s">
        <v>34</v>
      </c>
      <c r="J191" s="12">
        <v>3755.0</v>
      </c>
      <c r="K191" s="12">
        <v>0.0</v>
      </c>
      <c r="L191" s="12">
        <v>3755.0</v>
      </c>
      <c r="M191" s="12">
        <v>0.37</v>
      </c>
      <c r="N191" s="12">
        <v>0.26</v>
      </c>
      <c r="O191" s="12">
        <v>1460484.0</v>
      </c>
      <c r="P191" s="18" t="str">
        <f>VLOOKUP(D191,Details!$C$1:$J$1000,3,FALSE)</f>
        <v>#N/A</v>
      </c>
      <c r="Q191" s="19" t="str">
        <f>VLOOKUP(D191,Details!$C$1:$J$1000,4,FALSE)</f>
        <v>#N/A</v>
      </c>
      <c r="R191" s="18" t="str">
        <f>VLOOKUP(D191,Details!$C$1:$J$1000,5,FALSE)</f>
        <v>#N/A</v>
      </c>
      <c r="S191" s="19" t="str">
        <f>VLOOKUP(D191,Details!$C$1:$J$1000,6,FALSE)</f>
        <v>#N/A</v>
      </c>
      <c r="T191" s="19" t="str">
        <f>VLOOKUP(D191,Details!$C$1:$J$1000,7,FALSE)</f>
        <v>#N/A</v>
      </c>
      <c r="U191" s="19" t="str">
        <f>VLOOKUP(D191,Details!$C$1:$J$1000,8,FALSE)</f>
        <v>#N/A</v>
      </c>
    </row>
    <row r="192">
      <c r="B192" s="6" t="s">
        <v>722</v>
      </c>
      <c r="C192" s="8"/>
      <c r="D192" s="10" t="s">
        <v>1407</v>
      </c>
      <c r="E192" s="6" t="s">
        <v>30</v>
      </c>
      <c r="F192" s="12">
        <v>27.0</v>
      </c>
      <c r="G192" s="6" t="s">
        <v>377</v>
      </c>
      <c r="H192" s="8"/>
      <c r="I192" s="6" t="s">
        <v>34</v>
      </c>
      <c r="J192" s="12">
        <v>15782.0</v>
      </c>
      <c r="K192" s="12">
        <v>0.0</v>
      </c>
      <c r="L192" s="12">
        <v>15782.0</v>
      </c>
      <c r="M192" s="12">
        <v>1.54</v>
      </c>
      <c r="N192" s="12">
        <v>1.08</v>
      </c>
      <c r="O192" s="12">
        <v>1460484.0</v>
      </c>
      <c r="P192" s="18" t="str">
        <f>VLOOKUP(D192,Details!$C$1:$J$1000,3,FALSE)</f>
        <v>#N/A</v>
      </c>
      <c r="Q192" s="19" t="str">
        <f>VLOOKUP(D192,Details!$C$1:$J$1000,4,FALSE)</f>
        <v>#N/A</v>
      </c>
      <c r="R192" s="18" t="str">
        <f>VLOOKUP(D192,Details!$C$1:$J$1000,5,FALSE)</f>
        <v>#N/A</v>
      </c>
      <c r="S192" s="19" t="str">
        <f>VLOOKUP(D192,Details!$C$1:$J$1000,6,FALSE)</f>
        <v>#N/A</v>
      </c>
      <c r="T192" s="19" t="str">
        <f>VLOOKUP(D192,Details!$C$1:$J$1000,7,FALSE)</f>
        <v>#N/A</v>
      </c>
      <c r="U192" s="19" t="str">
        <f>VLOOKUP(D192,Details!$C$1:$J$1000,8,FALSE)</f>
        <v>#N/A</v>
      </c>
    </row>
    <row r="193">
      <c r="B193" s="6" t="s">
        <v>722</v>
      </c>
      <c r="C193" s="8"/>
      <c r="D193" s="10" t="s">
        <v>1408</v>
      </c>
      <c r="E193" s="6" t="s">
        <v>30</v>
      </c>
      <c r="F193" s="12">
        <v>35.0</v>
      </c>
      <c r="G193" s="6" t="s">
        <v>377</v>
      </c>
      <c r="H193" s="8"/>
      <c r="I193" s="6" t="s">
        <v>34</v>
      </c>
      <c r="J193" s="12">
        <v>5425.0</v>
      </c>
      <c r="K193" s="12">
        <v>0.0</v>
      </c>
      <c r="L193" s="12">
        <v>5425.0</v>
      </c>
      <c r="M193" s="12">
        <v>0.53</v>
      </c>
      <c r="N193" s="12">
        <v>0.37</v>
      </c>
      <c r="O193" s="12">
        <v>1460484.0</v>
      </c>
      <c r="P193" s="18" t="str">
        <f>VLOOKUP(D193,Details!$C$1:$J$1000,3,FALSE)</f>
        <v>#N/A</v>
      </c>
      <c r="Q193" s="19" t="str">
        <f>VLOOKUP(D193,Details!$C$1:$J$1000,4,FALSE)</f>
        <v>#N/A</v>
      </c>
      <c r="R193" s="18" t="str">
        <f>VLOOKUP(D193,Details!$C$1:$J$1000,5,FALSE)</f>
        <v>#N/A</v>
      </c>
      <c r="S193" s="19" t="str">
        <f>VLOOKUP(D193,Details!$C$1:$J$1000,6,FALSE)</f>
        <v>#N/A</v>
      </c>
      <c r="T193" s="19" t="str">
        <f>VLOOKUP(D193,Details!$C$1:$J$1000,7,FALSE)</f>
        <v>#N/A</v>
      </c>
      <c r="U193" s="19" t="str">
        <f>VLOOKUP(D193,Details!$C$1:$J$1000,8,FALSE)</f>
        <v>#N/A</v>
      </c>
    </row>
    <row r="194">
      <c r="B194" s="6" t="s">
        <v>722</v>
      </c>
      <c r="C194" s="8"/>
      <c r="D194" s="10" t="s">
        <v>1409</v>
      </c>
      <c r="E194" s="6" t="s">
        <v>30</v>
      </c>
      <c r="F194" s="12">
        <v>42.0</v>
      </c>
      <c r="G194" s="6" t="s">
        <v>377</v>
      </c>
      <c r="H194" s="8"/>
      <c r="I194" s="6" t="s">
        <v>34</v>
      </c>
      <c r="J194" s="12">
        <v>7708.0</v>
      </c>
      <c r="K194" s="12">
        <v>0.0</v>
      </c>
      <c r="L194" s="12">
        <v>7708.0</v>
      </c>
      <c r="M194" s="12">
        <v>0.75</v>
      </c>
      <c r="N194" s="12">
        <v>0.53</v>
      </c>
      <c r="O194" s="12">
        <v>1460484.0</v>
      </c>
      <c r="P194" s="18" t="str">
        <f>VLOOKUP(D194,Details!$C$1:$J$1000,3,FALSE)</f>
        <v>#N/A</v>
      </c>
      <c r="Q194" s="19" t="str">
        <f>VLOOKUP(D194,Details!$C$1:$J$1000,4,FALSE)</f>
        <v>#N/A</v>
      </c>
      <c r="R194" s="18" t="str">
        <f>VLOOKUP(D194,Details!$C$1:$J$1000,5,FALSE)</f>
        <v>#N/A</v>
      </c>
      <c r="S194" s="19" t="str">
        <f>VLOOKUP(D194,Details!$C$1:$J$1000,6,FALSE)</f>
        <v>#N/A</v>
      </c>
      <c r="T194" s="19" t="str">
        <f>VLOOKUP(D194,Details!$C$1:$J$1000,7,FALSE)</f>
        <v>#N/A</v>
      </c>
      <c r="U194" s="19" t="str">
        <f>VLOOKUP(D194,Details!$C$1:$J$1000,8,FALSE)</f>
        <v>#N/A</v>
      </c>
    </row>
    <row r="195">
      <c r="B195" s="6" t="s">
        <v>722</v>
      </c>
      <c r="C195" s="8"/>
      <c r="D195" s="10" t="s">
        <v>1410</v>
      </c>
      <c r="E195" s="6" t="s">
        <v>30</v>
      </c>
      <c r="F195" s="12">
        <v>36.0</v>
      </c>
      <c r="G195" s="6" t="s">
        <v>377</v>
      </c>
      <c r="H195" s="8"/>
      <c r="I195" s="6" t="s">
        <v>34</v>
      </c>
      <c r="J195" s="12">
        <v>36533.0</v>
      </c>
      <c r="K195" s="12">
        <v>0.0</v>
      </c>
      <c r="L195" s="12">
        <v>36533.0</v>
      </c>
      <c r="M195" s="12">
        <v>3.56</v>
      </c>
      <c r="N195" s="12">
        <v>2.5</v>
      </c>
      <c r="O195" s="12">
        <v>1460484.0</v>
      </c>
      <c r="P195" s="18">
        <f>VLOOKUP(D195,Details!$C$1:$J$1000,3,FALSE)</f>
        <v>0</v>
      </c>
      <c r="Q195" s="19" t="str">
        <f>VLOOKUP(D195,Details!$C$1:$J$1000,4,FALSE)</f>
        <v>Graduate</v>
      </c>
      <c r="R195" s="18">
        <f>VLOOKUP(D195,Details!$C$1:$J$1000,5,FALSE)</f>
        <v>36</v>
      </c>
      <c r="S195" s="19" t="str">
        <f>VLOOKUP(D195,Details!$C$1:$J$1000,6,FALSE)</f>
        <v>Rs2,50,000 ~ 2Lacs+</v>
      </c>
      <c r="T195" s="19" t="str">
        <f>VLOOKUP(D195,Details!$C$1:$J$1000,7,FALSE)</f>
        <v>Rs0 ~</v>
      </c>
      <c r="U195" s="19" t="str">
        <f>VLOOKUP(D195,Details!$C$1:$J$1000,8,FALSE)</f>
        <v/>
      </c>
    </row>
    <row r="196">
      <c r="B196" s="6" t="s">
        <v>722</v>
      </c>
      <c r="C196" s="8"/>
      <c r="D196" s="10" t="s">
        <v>1411</v>
      </c>
      <c r="E196" s="6" t="s">
        <v>30</v>
      </c>
      <c r="F196" s="12">
        <v>28.0</v>
      </c>
      <c r="G196" s="6" t="s">
        <v>377</v>
      </c>
      <c r="H196" s="8"/>
      <c r="I196" s="6" t="s">
        <v>34</v>
      </c>
      <c r="J196" s="12">
        <v>20899.0</v>
      </c>
      <c r="K196" s="12">
        <v>0.0</v>
      </c>
      <c r="L196" s="12">
        <v>20899.0</v>
      </c>
      <c r="M196" s="12">
        <v>2.04</v>
      </c>
      <c r="N196" s="12">
        <v>1.43</v>
      </c>
      <c r="O196" s="12">
        <v>1460484.0</v>
      </c>
      <c r="P196" s="18">
        <f>VLOOKUP(D196,Details!$C$1:$J$1000,3,FALSE)</f>
        <v>0</v>
      </c>
      <c r="Q196" s="19" t="str">
        <f>VLOOKUP(D196,Details!$C$1:$J$1000,4,FALSE)</f>
        <v>10th Pass</v>
      </c>
      <c r="R196" s="18">
        <f>VLOOKUP(D196,Details!$C$1:$J$1000,5,FALSE)</f>
        <v>28</v>
      </c>
      <c r="S196" s="19" t="str">
        <f>VLOOKUP(D196,Details!$C$1:$J$1000,6,FALSE)</f>
        <v>Rs15,63,000 ~ 15Lacs+</v>
      </c>
      <c r="T196" s="19" t="str">
        <f>VLOOKUP(D196,Details!$C$1:$J$1000,7,FALSE)</f>
        <v>Rs23,000 ~ 23Thou+</v>
      </c>
      <c r="U196" s="19" t="str">
        <f>VLOOKUP(D196,Details!$C$1:$J$1000,8,FALSE)</f>
        <v/>
      </c>
    </row>
    <row r="197">
      <c r="B197" s="6" t="s">
        <v>749</v>
      </c>
      <c r="C197" s="8"/>
      <c r="D197" s="10" t="s">
        <v>1412</v>
      </c>
      <c r="E197" s="6" t="s">
        <v>30</v>
      </c>
      <c r="F197" s="12">
        <v>55.0</v>
      </c>
      <c r="G197" s="6" t="s">
        <v>819</v>
      </c>
      <c r="H197" s="8"/>
      <c r="I197" s="6" t="s">
        <v>49</v>
      </c>
      <c r="J197" s="12">
        <v>490766.0</v>
      </c>
      <c r="K197" s="12">
        <v>3083.0</v>
      </c>
      <c r="L197" s="12">
        <v>493849.0</v>
      </c>
      <c r="M197" s="12">
        <v>45.78</v>
      </c>
      <c r="N197" s="12">
        <v>33.94</v>
      </c>
      <c r="O197" s="12">
        <v>1455016.0</v>
      </c>
      <c r="P197" s="18">
        <f>VLOOKUP(D197,Details!$C$1:$J$1000,3,FALSE)</f>
        <v>0</v>
      </c>
      <c r="Q197" s="19" t="str">
        <f>VLOOKUP(D197,Details!$C$1:$J$1000,4,FALSE)</f>
        <v>12th Pass</v>
      </c>
      <c r="R197" s="18">
        <f>VLOOKUP(D197,Details!$C$1:$J$1000,5,FALSE)</f>
        <v>55</v>
      </c>
      <c r="S197" s="19" t="str">
        <f>VLOOKUP(D197,Details!$C$1:$J$1000,6,FALSE)</f>
        <v>Rs1,60,40,830 ~ 1Crore+</v>
      </c>
      <c r="T197" s="19" t="str">
        <f>VLOOKUP(D197,Details!$C$1:$J$1000,7,FALSE)</f>
        <v>Rs1,66,62,997 ~ 1Crore+</v>
      </c>
      <c r="U197" s="19" t="str">
        <f>VLOOKUP(D197,Details!$C$1:$J$1000,8,FALSE)</f>
        <v>Y</v>
      </c>
    </row>
    <row r="198">
      <c r="B198" s="6" t="s">
        <v>749</v>
      </c>
      <c r="C198" s="8"/>
      <c r="D198" s="10" t="s">
        <v>1413</v>
      </c>
      <c r="E198" s="6" t="s">
        <v>30</v>
      </c>
      <c r="F198" s="12">
        <v>40.0</v>
      </c>
      <c r="G198" s="6" t="s">
        <v>819</v>
      </c>
      <c r="H198" s="8"/>
      <c r="I198" s="6" t="s">
        <v>58</v>
      </c>
      <c r="J198" s="12">
        <v>9365.0</v>
      </c>
      <c r="K198" s="12">
        <v>6.0</v>
      </c>
      <c r="L198" s="12">
        <v>9371.0</v>
      </c>
      <c r="M198" s="12">
        <v>0.87</v>
      </c>
      <c r="N198" s="12">
        <v>0.64</v>
      </c>
      <c r="O198" s="12">
        <v>1455016.0</v>
      </c>
      <c r="P198" s="18">
        <f>VLOOKUP(D198,Details!$C$1:$J$1000,3,FALSE)</f>
        <v>0</v>
      </c>
      <c r="Q198" s="19" t="str">
        <f>VLOOKUP(D198,Details!$C$1:$J$1000,4,FALSE)</f>
        <v>Graduate</v>
      </c>
      <c r="R198" s="18">
        <f>VLOOKUP(D198,Details!$C$1:$J$1000,5,FALSE)</f>
        <v>50</v>
      </c>
      <c r="S198" s="19" t="str">
        <f>VLOOKUP(D198,Details!$C$1:$J$1000,6,FALSE)</f>
        <v>Rs4,76,517 ~ 4Lacs+</v>
      </c>
      <c r="T198" s="19" t="str">
        <f>VLOOKUP(D198,Details!$C$1:$J$1000,7,FALSE)</f>
        <v>Rs0 ~</v>
      </c>
      <c r="U198" s="19" t="str">
        <f>VLOOKUP(D198,Details!$C$1:$J$1000,8,FALSE)</f>
        <v/>
      </c>
    </row>
    <row r="199">
      <c r="B199" s="6" t="s">
        <v>749</v>
      </c>
      <c r="C199" s="8"/>
      <c r="D199" s="10" t="s">
        <v>1414</v>
      </c>
      <c r="E199" s="6" t="s">
        <v>30</v>
      </c>
      <c r="F199" s="12">
        <v>39.0</v>
      </c>
      <c r="G199" s="6" t="s">
        <v>819</v>
      </c>
      <c r="H199" s="8"/>
      <c r="I199" s="6" t="s">
        <v>32</v>
      </c>
      <c r="J199" s="12">
        <v>22438.0</v>
      </c>
      <c r="K199" s="12">
        <v>152.0</v>
      </c>
      <c r="L199" s="12">
        <v>22590.0</v>
      </c>
      <c r="M199" s="12">
        <v>2.09</v>
      </c>
      <c r="N199" s="12">
        <v>1.55</v>
      </c>
      <c r="O199" s="12">
        <v>1455016.0</v>
      </c>
      <c r="P199" s="18" t="str">
        <f>VLOOKUP(D199,Details!$C$1:$J$1000,3,FALSE)</f>
        <v>#N/A</v>
      </c>
      <c r="Q199" s="19" t="str">
        <f>VLOOKUP(D199,Details!$C$1:$J$1000,4,FALSE)</f>
        <v>#N/A</v>
      </c>
      <c r="R199" s="18" t="str">
        <f>VLOOKUP(D199,Details!$C$1:$J$1000,5,FALSE)</f>
        <v>#N/A</v>
      </c>
      <c r="S199" s="19" t="str">
        <f>VLOOKUP(D199,Details!$C$1:$J$1000,6,FALSE)</f>
        <v>#N/A</v>
      </c>
      <c r="T199" s="19" t="str">
        <f>VLOOKUP(D199,Details!$C$1:$J$1000,7,FALSE)</f>
        <v>#N/A</v>
      </c>
      <c r="U199" s="19" t="str">
        <f>VLOOKUP(D199,Details!$C$1:$J$1000,8,FALSE)</f>
        <v>#N/A</v>
      </c>
    </row>
    <row r="200">
      <c r="B200" s="6" t="s">
        <v>749</v>
      </c>
      <c r="C200" s="8"/>
      <c r="D200" s="10" t="s">
        <v>1415</v>
      </c>
      <c r="E200" s="6" t="s">
        <v>30</v>
      </c>
      <c r="F200" s="12">
        <v>61.0</v>
      </c>
      <c r="G200" s="6" t="s">
        <v>819</v>
      </c>
      <c r="H200" s="8"/>
      <c r="I200" s="6" t="s">
        <v>603</v>
      </c>
      <c r="J200" s="12">
        <v>339438.0</v>
      </c>
      <c r="K200" s="12">
        <v>1429.0</v>
      </c>
      <c r="L200" s="12">
        <v>340867.0</v>
      </c>
      <c r="M200" s="12">
        <v>31.6</v>
      </c>
      <c r="N200" s="12">
        <v>23.43</v>
      </c>
      <c r="O200" s="12">
        <v>1455016.0</v>
      </c>
      <c r="P200" s="18">
        <f>VLOOKUP(D200,Details!$C$1:$J$1000,3,FALSE)</f>
        <v>0</v>
      </c>
      <c r="Q200" s="19" t="str">
        <f>VLOOKUP(D200,Details!$C$1:$J$1000,4,FALSE)</f>
        <v>Graduate Professional</v>
      </c>
      <c r="R200" s="18">
        <f>VLOOKUP(D200,Details!$C$1:$J$1000,5,FALSE)</f>
        <v>67</v>
      </c>
      <c r="S200" s="19" t="str">
        <f>VLOOKUP(D200,Details!$C$1:$J$1000,6,FALSE)</f>
        <v>Rs37,24,417 ~ 37Lacs+</v>
      </c>
      <c r="T200" s="19" t="str">
        <f>VLOOKUP(D200,Details!$C$1:$J$1000,7,FALSE)</f>
        <v>Rs4,29,800 ~ 4Lacs+</v>
      </c>
      <c r="U200" s="19" t="str">
        <f>VLOOKUP(D200,Details!$C$1:$J$1000,8,FALSE)</f>
        <v/>
      </c>
    </row>
    <row r="201">
      <c r="B201" s="6" t="s">
        <v>749</v>
      </c>
      <c r="C201" s="8"/>
      <c r="D201" s="10" t="s">
        <v>1416</v>
      </c>
      <c r="E201" s="6" t="s">
        <v>30</v>
      </c>
      <c r="F201" s="12">
        <v>59.0</v>
      </c>
      <c r="G201" s="6" t="s">
        <v>819</v>
      </c>
      <c r="H201" s="8"/>
      <c r="I201" s="6" t="s">
        <v>69</v>
      </c>
      <c r="J201" s="12">
        <v>12435.0</v>
      </c>
      <c r="K201" s="12">
        <v>2.0</v>
      </c>
      <c r="L201" s="12">
        <v>12437.0</v>
      </c>
      <c r="M201" s="12">
        <v>1.15</v>
      </c>
      <c r="N201" s="12">
        <v>0.85</v>
      </c>
      <c r="O201" s="12">
        <v>1455016.0</v>
      </c>
      <c r="P201" s="18">
        <f>VLOOKUP(D201,Details!$C$1:$J$1000,3,FALSE)</f>
        <v>0</v>
      </c>
      <c r="Q201" s="19" t="str">
        <f>VLOOKUP(D201,Details!$C$1:$J$1000,4,FALSE)</f>
        <v>Not Given</v>
      </c>
      <c r="R201" s="18">
        <f>VLOOKUP(D201,Details!$C$1:$J$1000,5,FALSE)</f>
        <v>59</v>
      </c>
      <c r="S201" s="19" t="str">
        <f>VLOOKUP(D201,Details!$C$1:$J$1000,6,FALSE)</f>
        <v>Rs10,43,501 ~ 10Lacs+</v>
      </c>
      <c r="T201" s="19" t="str">
        <f>VLOOKUP(D201,Details!$C$1:$J$1000,7,FALSE)</f>
        <v>Rs0 ~</v>
      </c>
      <c r="U201" s="19" t="str">
        <f>VLOOKUP(D201,Details!$C$1:$J$1000,8,FALSE)</f>
        <v/>
      </c>
    </row>
    <row r="202">
      <c r="B202" s="6" t="s">
        <v>749</v>
      </c>
      <c r="C202" s="8"/>
      <c r="D202" s="10" t="s">
        <v>1417</v>
      </c>
      <c r="E202" s="6" t="s">
        <v>620</v>
      </c>
      <c r="F202" s="12">
        <v>52.0</v>
      </c>
      <c r="G202" s="6" t="s">
        <v>819</v>
      </c>
      <c r="H202" s="8"/>
      <c r="I202" s="6" t="s">
        <v>52</v>
      </c>
      <c r="J202" s="12">
        <v>149478.0</v>
      </c>
      <c r="K202" s="12">
        <v>797.0</v>
      </c>
      <c r="L202" s="12">
        <v>150275.0</v>
      </c>
      <c r="M202" s="12">
        <v>13.93</v>
      </c>
      <c r="N202" s="12">
        <v>10.33</v>
      </c>
      <c r="O202" s="12">
        <v>1455016.0</v>
      </c>
      <c r="P202" s="18" t="str">
        <f>VLOOKUP(D202,Details!$C$1:$J$1000,3,FALSE)</f>
        <v>#N/A</v>
      </c>
      <c r="Q202" s="19" t="str">
        <f>VLOOKUP(D202,Details!$C$1:$J$1000,4,FALSE)</f>
        <v>#N/A</v>
      </c>
      <c r="R202" s="18" t="str">
        <f>VLOOKUP(D202,Details!$C$1:$J$1000,5,FALSE)</f>
        <v>#N/A</v>
      </c>
      <c r="S202" s="19" t="str">
        <f>VLOOKUP(D202,Details!$C$1:$J$1000,6,FALSE)</f>
        <v>#N/A</v>
      </c>
      <c r="T202" s="19" t="str">
        <f>VLOOKUP(D202,Details!$C$1:$J$1000,7,FALSE)</f>
        <v>#N/A</v>
      </c>
      <c r="U202" s="19" t="str">
        <f>VLOOKUP(D202,Details!$C$1:$J$1000,8,FALSE)</f>
        <v>#N/A</v>
      </c>
    </row>
    <row r="203">
      <c r="B203" s="6" t="s">
        <v>749</v>
      </c>
      <c r="C203" s="8"/>
      <c r="D203" s="10" t="s">
        <v>1418</v>
      </c>
      <c r="E203" s="6" t="s">
        <v>30</v>
      </c>
      <c r="F203" s="12">
        <v>51.0</v>
      </c>
      <c r="G203" s="6" t="s">
        <v>377</v>
      </c>
      <c r="H203" s="8"/>
      <c r="I203" s="6" t="s">
        <v>34</v>
      </c>
      <c r="J203" s="12">
        <v>3830.0</v>
      </c>
      <c r="K203" s="12">
        <v>7.0</v>
      </c>
      <c r="L203" s="12">
        <v>3837.0</v>
      </c>
      <c r="M203" s="12">
        <v>0.36</v>
      </c>
      <c r="N203" s="12">
        <v>0.26</v>
      </c>
      <c r="O203" s="12">
        <v>1455016.0</v>
      </c>
      <c r="P203" s="18">
        <f>VLOOKUP(D203,Details!$C$1:$J$1000,3,FALSE)</f>
        <v>0</v>
      </c>
      <c r="Q203" s="19" t="str">
        <f>VLOOKUP(D203,Details!$C$1:$J$1000,4,FALSE)</f>
        <v>Not Given</v>
      </c>
      <c r="R203" s="18">
        <f>VLOOKUP(D203,Details!$C$1:$J$1000,5,FALSE)</f>
        <v>51</v>
      </c>
      <c r="S203" s="19" t="str">
        <f>VLOOKUP(D203,Details!$C$1:$J$1000,6,FALSE)</f>
        <v>Rs1,25,000 ~ 1Lacs+</v>
      </c>
      <c r="T203" s="19" t="str">
        <f>VLOOKUP(D203,Details!$C$1:$J$1000,7,FALSE)</f>
        <v>Rs0 ~</v>
      </c>
      <c r="U203" s="19" t="str">
        <f>VLOOKUP(D203,Details!$C$1:$J$1000,8,FALSE)</f>
        <v/>
      </c>
    </row>
    <row r="204">
      <c r="B204" s="6" t="s">
        <v>749</v>
      </c>
      <c r="C204" s="8"/>
      <c r="D204" s="10" t="s">
        <v>1419</v>
      </c>
      <c r="E204" s="6" t="s">
        <v>30</v>
      </c>
      <c r="F204" s="12">
        <v>50.0</v>
      </c>
      <c r="G204" s="6" t="s">
        <v>819</v>
      </c>
      <c r="H204" s="8"/>
      <c r="I204" s="6" t="s">
        <v>34</v>
      </c>
      <c r="J204" s="12">
        <v>2475.0</v>
      </c>
      <c r="K204" s="12">
        <v>0.0</v>
      </c>
      <c r="L204" s="12">
        <v>2475.0</v>
      </c>
      <c r="M204" s="12">
        <v>0.23</v>
      </c>
      <c r="N204" s="12">
        <v>0.0</v>
      </c>
      <c r="O204" s="12">
        <v>1455016.0</v>
      </c>
      <c r="P204" s="18">
        <f>VLOOKUP(D204,Details!$C$1:$J$1000,3,FALSE)</f>
        <v>0</v>
      </c>
      <c r="Q204" s="19" t="str">
        <f>VLOOKUP(D204,Details!$C$1:$J$1000,4,FALSE)</f>
        <v>Graduate</v>
      </c>
      <c r="R204" s="18">
        <f>VLOOKUP(D204,Details!$C$1:$J$1000,5,FALSE)</f>
        <v>50</v>
      </c>
      <c r="S204" s="19" t="str">
        <f>VLOOKUP(D204,Details!$C$1:$J$1000,6,FALSE)</f>
        <v>Rs4,76,517 ~ 4Lacs+</v>
      </c>
      <c r="T204" s="19" t="str">
        <f>VLOOKUP(D204,Details!$C$1:$J$1000,7,FALSE)</f>
        <v>Rs0 ~</v>
      </c>
      <c r="U204" s="19" t="str">
        <f>VLOOKUP(D204,Details!$C$1:$J$1000,8,FALSE)</f>
        <v/>
      </c>
    </row>
    <row r="205">
      <c r="B205" s="6" t="s">
        <v>749</v>
      </c>
      <c r="C205" s="8"/>
      <c r="D205" s="10" t="s">
        <v>1420</v>
      </c>
      <c r="E205" s="6" t="s">
        <v>30</v>
      </c>
      <c r="F205" s="12">
        <v>45.0</v>
      </c>
      <c r="G205" s="6" t="s">
        <v>819</v>
      </c>
      <c r="H205" s="8"/>
      <c r="I205" s="6" t="s">
        <v>34</v>
      </c>
      <c r="J205" s="12">
        <v>9489.0</v>
      </c>
      <c r="K205" s="12">
        <v>0.0</v>
      </c>
      <c r="L205" s="12">
        <v>9489.0</v>
      </c>
      <c r="M205" s="12">
        <v>0.88</v>
      </c>
      <c r="N205" s="12">
        <v>0.65</v>
      </c>
      <c r="O205" s="12">
        <v>1455016.0</v>
      </c>
      <c r="P205" s="18" t="str">
        <f>VLOOKUP(D205,Details!$C$1:$J$1000,3,FALSE)</f>
        <v>#N/A</v>
      </c>
      <c r="Q205" s="19" t="str">
        <f>VLOOKUP(D205,Details!$C$1:$J$1000,4,FALSE)</f>
        <v>#N/A</v>
      </c>
      <c r="R205" s="18" t="str">
        <f>VLOOKUP(D205,Details!$C$1:$J$1000,5,FALSE)</f>
        <v>#N/A</v>
      </c>
      <c r="S205" s="19" t="str">
        <f>VLOOKUP(D205,Details!$C$1:$J$1000,6,FALSE)</f>
        <v>#N/A</v>
      </c>
      <c r="T205" s="19" t="str">
        <f>VLOOKUP(D205,Details!$C$1:$J$1000,7,FALSE)</f>
        <v>#N/A</v>
      </c>
      <c r="U205" s="19" t="str">
        <f>VLOOKUP(D205,Details!$C$1:$J$1000,8,FALSE)</f>
        <v>#N/A</v>
      </c>
    </row>
    <row r="206">
      <c r="B206" s="6" t="s">
        <v>749</v>
      </c>
      <c r="C206" s="8"/>
      <c r="D206" s="10" t="s">
        <v>1421</v>
      </c>
      <c r="E206" s="6" t="s">
        <v>30</v>
      </c>
      <c r="F206" s="12">
        <v>33.0</v>
      </c>
      <c r="G206" s="6" t="s">
        <v>819</v>
      </c>
      <c r="H206" s="8"/>
      <c r="I206" s="6" t="s">
        <v>34</v>
      </c>
      <c r="J206" s="12">
        <v>2919.0</v>
      </c>
      <c r="K206" s="12">
        <v>1.0</v>
      </c>
      <c r="L206" s="12">
        <v>2920.0</v>
      </c>
      <c r="M206" s="12">
        <v>0.27</v>
      </c>
      <c r="N206" s="12">
        <v>0.2</v>
      </c>
      <c r="O206" s="12">
        <v>1455016.0</v>
      </c>
      <c r="P206" s="18" t="str">
        <f>VLOOKUP(D206,Details!$C$1:$J$1000,3,FALSE)</f>
        <v>#N/A</v>
      </c>
      <c r="Q206" s="19" t="str">
        <f>VLOOKUP(D206,Details!$C$1:$J$1000,4,FALSE)</f>
        <v>#N/A</v>
      </c>
      <c r="R206" s="18" t="str">
        <f>VLOOKUP(D206,Details!$C$1:$J$1000,5,FALSE)</f>
        <v>#N/A</v>
      </c>
      <c r="S206" s="19" t="str">
        <f>VLOOKUP(D206,Details!$C$1:$J$1000,6,FALSE)</f>
        <v>#N/A</v>
      </c>
      <c r="T206" s="19" t="str">
        <f>VLOOKUP(D206,Details!$C$1:$J$1000,7,FALSE)</f>
        <v>#N/A</v>
      </c>
      <c r="U206" s="19" t="str">
        <f>VLOOKUP(D206,Details!$C$1:$J$1000,8,FALSE)</f>
        <v>#N/A</v>
      </c>
    </row>
    <row r="207">
      <c r="B207" s="6" t="s">
        <v>749</v>
      </c>
      <c r="C207" s="8"/>
      <c r="D207" s="10" t="s">
        <v>1422</v>
      </c>
      <c r="E207" s="6" t="s">
        <v>30</v>
      </c>
      <c r="F207" s="12">
        <v>55.0</v>
      </c>
      <c r="G207" s="6" t="s">
        <v>819</v>
      </c>
      <c r="H207" s="8"/>
      <c r="I207" s="6" t="s">
        <v>34</v>
      </c>
      <c r="J207" s="24">
        <v>43122.0</v>
      </c>
      <c r="K207" s="12">
        <v>0.0</v>
      </c>
      <c r="L207" s="24">
        <v>43122.0</v>
      </c>
      <c r="M207" s="12">
        <v>1.09</v>
      </c>
      <c r="N207" s="12">
        <v>0.81</v>
      </c>
      <c r="O207" s="12">
        <v>1455016.0</v>
      </c>
      <c r="P207" s="18">
        <f>VLOOKUP(D207,Details!$C$1:$J$1000,3,FALSE)</f>
        <v>0</v>
      </c>
      <c r="Q207" s="19" t="str">
        <f>VLOOKUP(D207,Details!$C$1:$J$1000,4,FALSE)</f>
        <v>12th Pass</v>
      </c>
      <c r="R207" s="18">
        <f>VLOOKUP(D207,Details!$C$1:$J$1000,5,FALSE)</f>
        <v>55</v>
      </c>
      <c r="S207" s="19" t="str">
        <f>VLOOKUP(D207,Details!$C$1:$J$1000,6,FALSE)</f>
        <v>Rs80,000 ~ 80Thou+</v>
      </c>
      <c r="T207" s="19" t="str">
        <f>VLOOKUP(D207,Details!$C$1:$J$1000,7,FALSE)</f>
        <v>Rs0 ~</v>
      </c>
      <c r="U207" s="19" t="str">
        <f>VLOOKUP(D207,Details!$C$1:$J$1000,8,FALSE)</f>
        <v/>
      </c>
    </row>
    <row r="208">
      <c r="B208" s="6" t="s">
        <v>749</v>
      </c>
      <c r="C208" s="8"/>
      <c r="D208" s="10" t="s">
        <v>1423</v>
      </c>
      <c r="E208" s="6" t="s">
        <v>30</v>
      </c>
      <c r="F208" s="12">
        <v>41.0</v>
      </c>
      <c r="G208" s="6" t="s">
        <v>819</v>
      </c>
      <c r="H208" s="8"/>
      <c r="I208" s="6" t="s">
        <v>34</v>
      </c>
      <c r="J208" s="12">
        <v>3778.0</v>
      </c>
      <c r="K208" s="12">
        <v>0.0</v>
      </c>
      <c r="L208" s="12">
        <v>3778.0</v>
      </c>
      <c r="M208" s="12">
        <v>0.35</v>
      </c>
      <c r="N208" s="12">
        <v>0.26</v>
      </c>
      <c r="O208" s="12">
        <v>1455016.0</v>
      </c>
      <c r="P208" s="18">
        <f>VLOOKUP(D208,Details!$C$1:$J$1000,3,FALSE)</f>
        <v>0</v>
      </c>
      <c r="Q208" s="19" t="str">
        <f>VLOOKUP(D208,Details!$C$1:$J$1000,4,FALSE)</f>
        <v>10th Pass</v>
      </c>
      <c r="R208" s="18">
        <f>VLOOKUP(D208,Details!$C$1:$J$1000,5,FALSE)</f>
        <v>41</v>
      </c>
      <c r="S208" s="19" t="str">
        <f>VLOOKUP(D208,Details!$C$1:$J$1000,6,FALSE)</f>
        <v>Nil</v>
      </c>
      <c r="T208" s="19" t="str">
        <f>VLOOKUP(D208,Details!$C$1:$J$1000,7,FALSE)</f>
        <v>Rs0 ~</v>
      </c>
      <c r="U208" s="19" t="str">
        <f>VLOOKUP(D208,Details!$C$1:$J$1000,8,FALSE)</f>
        <v/>
      </c>
    </row>
    <row r="209">
      <c r="B209" s="6" t="s">
        <v>749</v>
      </c>
      <c r="C209" s="8"/>
      <c r="D209" s="10" t="s">
        <v>1424</v>
      </c>
      <c r="E209" s="6" t="s">
        <v>30</v>
      </c>
      <c r="F209" s="12">
        <v>30.0</v>
      </c>
      <c r="G209" s="6" t="s">
        <v>819</v>
      </c>
      <c r="H209" s="8"/>
      <c r="I209" s="6" t="s">
        <v>34</v>
      </c>
      <c r="J209" s="12">
        <v>4401.0</v>
      </c>
      <c r="K209" s="12">
        <v>0.0</v>
      </c>
      <c r="L209" s="12">
        <v>4401.0</v>
      </c>
      <c r="M209" s="12">
        <v>0.41</v>
      </c>
      <c r="N209" s="12">
        <v>0.3</v>
      </c>
      <c r="O209" s="12">
        <v>1455016.0</v>
      </c>
      <c r="P209" s="18" t="str">
        <f>VLOOKUP(D209,Details!$C$1:$J$1000,3,FALSE)</f>
        <v>#N/A</v>
      </c>
      <c r="Q209" s="19" t="str">
        <f>VLOOKUP(D209,Details!$C$1:$J$1000,4,FALSE)</f>
        <v>#N/A</v>
      </c>
      <c r="R209" s="18" t="str">
        <f>VLOOKUP(D209,Details!$C$1:$J$1000,5,FALSE)</f>
        <v>#N/A</v>
      </c>
      <c r="S209" s="19" t="str">
        <f>VLOOKUP(D209,Details!$C$1:$J$1000,6,FALSE)</f>
        <v>#N/A</v>
      </c>
      <c r="T209" s="19" t="str">
        <f>VLOOKUP(D209,Details!$C$1:$J$1000,7,FALSE)</f>
        <v>#N/A</v>
      </c>
      <c r="U209" s="19" t="str">
        <f>VLOOKUP(D209,Details!$C$1:$J$1000,8,FALSE)</f>
        <v>#N/A</v>
      </c>
    </row>
    <row r="210">
      <c r="B210" s="6" t="s">
        <v>749</v>
      </c>
      <c r="C210" s="8"/>
      <c r="D210" s="10" t="s">
        <v>1425</v>
      </c>
      <c r="E210" s="6" t="s">
        <v>30</v>
      </c>
      <c r="F210" s="12">
        <v>57.0</v>
      </c>
      <c r="G210" s="6" t="s">
        <v>819</v>
      </c>
      <c r="H210" s="8"/>
      <c r="I210" s="6" t="s">
        <v>34</v>
      </c>
      <c r="J210" s="12">
        <v>10687.0</v>
      </c>
      <c r="K210" s="12">
        <v>0.0</v>
      </c>
      <c r="L210" s="12">
        <v>10687.0</v>
      </c>
      <c r="M210" s="12">
        <v>0.99</v>
      </c>
      <c r="N210" s="12">
        <v>0.73</v>
      </c>
      <c r="O210" s="12">
        <v>1455016.0</v>
      </c>
      <c r="P210" s="18">
        <f>VLOOKUP(D210,Details!$C$1:$J$1000,3,FALSE)</f>
        <v>0</v>
      </c>
      <c r="Q210" s="19" t="str">
        <f>VLOOKUP(D210,Details!$C$1:$J$1000,4,FALSE)</f>
        <v>Not Given</v>
      </c>
      <c r="R210" s="18">
        <f>VLOOKUP(D210,Details!$C$1:$J$1000,5,FALSE)</f>
        <v>57</v>
      </c>
      <c r="S210" s="19" t="str">
        <f>VLOOKUP(D210,Details!$C$1:$J$1000,6,FALSE)</f>
        <v>Nil</v>
      </c>
      <c r="T210" s="19" t="str">
        <f>VLOOKUP(D210,Details!$C$1:$J$1000,7,FALSE)</f>
        <v>Rs0 ~</v>
      </c>
      <c r="U210" s="19" t="str">
        <f>VLOOKUP(D210,Details!$C$1:$J$1000,8,FALSE)</f>
        <v/>
      </c>
    </row>
    <row r="211">
      <c r="B211" s="6" t="s">
        <v>193</v>
      </c>
      <c r="C211" s="8"/>
      <c r="D211" s="10" t="s">
        <v>194</v>
      </c>
      <c r="E211" s="6" t="s">
        <v>30</v>
      </c>
      <c r="F211" s="12">
        <v>41.0</v>
      </c>
      <c r="G211" s="6" t="s">
        <v>819</v>
      </c>
      <c r="H211" s="8"/>
      <c r="I211" s="6" t="s">
        <v>49</v>
      </c>
      <c r="J211" s="12">
        <v>502605.0</v>
      </c>
      <c r="K211" s="12">
        <v>1498.0</v>
      </c>
      <c r="L211" s="12">
        <v>504103.0</v>
      </c>
      <c r="M211" s="12">
        <v>44.7</v>
      </c>
      <c r="N211" s="12">
        <v>34.1</v>
      </c>
      <c r="O211" s="12">
        <v>1478391.0</v>
      </c>
      <c r="P211" s="18">
        <f>VLOOKUP(D211,Details!$C$1:$J$1000,3,FALSE)</f>
        <v>0</v>
      </c>
      <c r="Q211" s="19" t="str">
        <f>VLOOKUP(D211,Details!$C$1:$J$1000,4,FALSE)</f>
        <v>Graduate</v>
      </c>
      <c r="R211" s="18">
        <f>VLOOKUP(D211,Details!$C$1:$J$1000,5,FALSE)</f>
        <v>41</v>
      </c>
      <c r="S211" s="19" t="str">
        <f>VLOOKUP(D211,Details!$C$1:$J$1000,6,FALSE)</f>
        <v>Rs19,47,63,618 ~ 19Crore+</v>
      </c>
      <c r="T211" s="19" t="str">
        <f>VLOOKUP(D211,Details!$C$1:$J$1000,7,FALSE)</f>
        <v>Rs60,57,899 ~ 60Lacs+</v>
      </c>
      <c r="U211" s="19" t="str">
        <f>VLOOKUP(D211,Details!$C$1:$J$1000,8,FALSE)</f>
        <v>Y</v>
      </c>
    </row>
    <row r="212">
      <c r="B212" s="6" t="s">
        <v>193</v>
      </c>
      <c r="C212" s="8"/>
      <c r="D212" s="10" t="s">
        <v>1426</v>
      </c>
      <c r="E212" s="6" t="s">
        <v>30</v>
      </c>
      <c r="F212" s="12">
        <v>50.0</v>
      </c>
      <c r="G212" s="6" t="s">
        <v>819</v>
      </c>
      <c r="H212" s="8"/>
      <c r="I212" s="6" t="s">
        <v>32</v>
      </c>
      <c r="J212" s="12">
        <v>45808.0</v>
      </c>
      <c r="K212" s="12">
        <v>90.0</v>
      </c>
      <c r="L212" s="12">
        <v>45898.0</v>
      </c>
      <c r="M212" s="12">
        <v>4.07</v>
      </c>
      <c r="N212" s="12">
        <v>3.1</v>
      </c>
      <c r="O212" s="12">
        <v>1478391.0</v>
      </c>
      <c r="P212" s="18">
        <f>VLOOKUP(D212,Details!$C$1:$J$1000,3,FALSE)</f>
        <v>0</v>
      </c>
      <c r="Q212" s="19" t="str">
        <f>VLOOKUP(D212,Details!$C$1:$J$1000,4,FALSE)</f>
        <v>Graduate</v>
      </c>
      <c r="R212" s="18">
        <f>VLOOKUP(D212,Details!$C$1:$J$1000,5,FALSE)</f>
        <v>50</v>
      </c>
      <c r="S212" s="19" t="str">
        <f>VLOOKUP(D212,Details!$C$1:$J$1000,6,FALSE)</f>
        <v>Rs1,65,000 ~ 1Lacs+</v>
      </c>
      <c r="T212" s="19" t="str">
        <f>VLOOKUP(D212,Details!$C$1:$J$1000,7,FALSE)</f>
        <v>Rs0 ~</v>
      </c>
      <c r="U212" s="19" t="str">
        <f>VLOOKUP(D212,Details!$C$1:$J$1000,8,FALSE)</f>
        <v/>
      </c>
    </row>
    <row r="213">
      <c r="B213" s="6" t="s">
        <v>193</v>
      </c>
      <c r="C213" s="8"/>
      <c r="D213" s="10" t="s">
        <v>1427</v>
      </c>
      <c r="E213" s="6" t="s">
        <v>30</v>
      </c>
      <c r="F213" s="12">
        <v>49.0</v>
      </c>
      <c r="G213" s="6" t="s">
        <v>819</v>
      </c>
      <c r="H213" s="8"/>
      <c r="I213" s="6" t="s">
        <v>168</v>
      </c>
      <c r="J213" s="12">
        <v>363143.0</v>
      </c>
      <c r="K213" s="12">
        <v>1072.0</v>
      </c>
      <c r="L213" s="12">
        <v>364215.0</v>
      </c>
      <c r="M213" s="12">
        <v>32.29</v>
      </c>
      <c r="N213" s="12">
        <v>24.64</v>
      </c>
      <c r="O213" s="12">
        <v>1478391.0</v>
      </c>
      <c r="P213" s="18">
        <f>VLOOKUP(D213,Details!$C$1:$J$1000,3,FALSE)</f>
        <v>3</v>
      </c>
      <c r="Q213" s="19" t="str">
        <f>VLOOKUP(D213,Details!$C$1:$J$1000,4,FALSE)</f>
        <v>Post Graduate</v>
      </c>
      <c r="R213" s="18">
        <f>VLOOKUP(D213,Details!$C$1:$J$1000,5,FALSE)</f>
        <v>53</v>
      </c>
      <c r="S213" s="19" t="str">
        <f>VLOOKUP(D213,Details!$C$1:$J$1000,6,FALSE)</f>
        <v>Rs1,02,47,088 ~ 1Crore+</v>
      </c>
      <c r="T213" s="19" t="str">
        <f>VLOOKUP(D213,Details!$C$1:$J$1000,7,FALSE)</f>
        <v>Rs0 ~</v>
      </c>
      <c r="U213" s="19" t="str">
        <f>VLOOKUP(D213,Details!$C$1:$J$1000,8,FALSE)</f>
        <v/>
      </c>
    </row>
    <row r="214">
      <c r="B214" s="6" t="s">
        <v>193</v>
      </c>
      <c r="C214" s="8"/>
      <c r="D214" s="10" t="s">
        <v>1428</v>
      </c>
      <c r="E214" s="6" t="s">
        <v>30</v>
      </c>
      <c r="F214" s="12">
        <v>39.0</v>
      </c>
      <c r="G214" s="6" t="s">
        <v>377</v>
      </c>
      <c r="H214" s="8"/>
      <c r="I214" s="6" t="s">
        <v>58</v>
      </c>
      <c r="J214" s="12">
        <v>11971.0</v>
      </c>
      <c r="K214" s="12">
        <v>5.0</v>
      </c>
      <c r="L214" s="12">
        <v>11976.0</v>
      </c>
      <c r="M214" s="12">
        <v>1.06</v>
      </c>
      <c r="N214" s="12">
        <v>0.81</v>
      </c>
      <c r="O214" s="12">
        <v>1478391.0</v>
      </c>
      <c r="P214" s="18" t="str">
        <f>VLOOKUP(D214,Details!$C$1:$J$1000,3,FALSE)</f>
        <v>#N/A</v>
      </c>
      <c r="Q214" s="19" t="str">
        <f>VLOOKUP(D214,Details!$C$1:$J$1000,4,FALSE)</f>
        <v>#N/A</v>
      </c>
      <c r="R214" s="18" t="str">
        <f>VLOOKUP(D214,Details!$C$1:$J$1000,5,FALSE)</f>
        <v>#N/A</v>
      </c>
      <c r="S214" s="19" t="str">
        <f>VLOOKUP(D214,Details!$C$1:$J$1000,6,FALSE)</f>
        <v>#N/A</v>
      </c>
      <c r="T214" s="19" t="str">
        <f>VLOOKUP(D214,Details!$C$1:$J$1000,7,FALSE)</f>
        <v>#N/A</v>
      </c>
      <c r="U214" s="19" t="str">
        <f>VLOOKUP(D214,Details!$C$1:$J$1000,8,FALSE)</f>
        <v>#N/A</v>
      </c>
    </row>
    <row r="215">
      <c r="B215" s="6" t="s">
        <v>193</v>
      </c>
      <c r="C215" s="8"/>
      <c r="D215" s="10" t="s">
        <v>1429</v>
      </c>
      <c r="E215" s="6" t="s">
        <v>30</v>
      </c>
      <c r="F215" s="12">
        <v>48.0</v>
      </c>
      <c r="G215" s="6" t="s">
        <v>819</v>
      </c>
      <c r="H215" s="8"/>
      <c r="I215" s="6" t="s">
        <v>52</v>
      </c>
      <c r="J215" s="12">
        <v>104832.0</v>
      </c>
      <c r="K215" s="12">
        <v>40.0</v>
      </c>
      <c r="L215" s="12">
        <v>104872.0</v>
      </c>
      <c r="M215" s="12">
        <v>9.3</v>
      </c>
      <c r="N215" s="12">
        <v>7.09</v>
      </c>
      <c r="O215" s="12">
        <v>1478391.0</v>
      </c>
      <c r="P215" s="18" t="str">
        <f>VLOOKUP(D215,Details!$C$1:$J$1000,3,FALSE)</f>
        <v>#N/A</v>
      </c>
      <c r="Q215" s="19" t="str">
        <f>VLOOKUP(D215,Details!$C$1:$J$1000,4,FALSE)</f>
        <v>#N/A</v>
      </c>
      <c r="R215" s="18" t="str">
        <f>VLOOKUP(D215,Details!$C$1:$J$1000,5,FALSE)</f>
        <v>#N/A</v>
      </c>
      <c r="S215" s="19" t="str">
        <f>VLOOKUP(D215,Details!$C$1:$J$1000,6,FALSE)</f>
        <v>#N/A</v>
      </c>
      <c r="T215" s="19" t="str">
        <f>VLOOKUP(D215,Details!$C$1:$J$1000,7,FALSE)</f>
        <v>#N/A</v>
      </c>
      <c r="U215" s="19" t="str">
        <f>VLOOKUP(D215,Details!$C$1:$J$1000,8,FALSE)</f>
        <v>#N/A</v>
      </c>
    </row>
    <row r="216">
      <c r="B216" s="6" t="s">
        <v>193</v>
      </c>
      <c r="C216" s="8"/>
      <c r="D216" s="10" t="s">
        <v>1430</v>
      </c>
      <c r="E216" s="6" t="s">
        <v>30</v>
      </c>
      <c r="F216" s="12">
        <v>64.0</v>
      </c>
      <c r="G216" s="6" t="s">
        <v>819</v>
      </c>
      <c r="H216" s="8"/>
      <c r="I216" s="6" t="s">
        <v>69</v>
      </c>
      <c r="J216" s="12">
        <v>8353.0</v>
      </c>
      <c r="K216" s="12">
        <v>2.0</v>
      </c>
      <c r="L216" s="12">
        <v>8355.0</v>
      </c>
      <c r="M216" s="12">
        <v>0.74</v>
      </c>
      <c r="N216" s="12">
        <v>0.57</v>
      </c>
      <c r="O216" s="12">
        <v>1478391.0</v>
      </c>
      <c r="P216" s="18">
        <f>VLOOKUP(D216,Details!$C$1:$J$1000,3,FALSE)</f>
        <v>0</v>
      </c>
      <c r="Q216" s="19" t="str">
        <f>VLOOKUP(D216,Details!$C$1:$J$1000,4,FALSE)</f>
        <v>Graduate</v>
      </c>
      <c r="R216" s="18">
        <f>VLOOKUP(D216,Details!$C$1:$J$1000,5,FALSE)</f>
        <v>65</v>
      </c>
      <c r="S216" s="19" t="str">
        <f>VLOOKUP(D216,Details!$C$1:$J$1000,6,FALSE)</f>
        <v>Rs66,00,000 ~ 66Lacs+</v>
      </c>
      <c r="T216" s="19" t="str">
        <f>VLOOKUP(D216,Details!$C$1:$J$1000,7,FALSE)</f>
        <v>Rs50,000 ~ 50Thou+</v>
      </c>
      <c r="U216" s="19" t="str">
        <f>VLOOKUP(D216,Details!$C$1:$J$1000,8,FALSE)</f>
        <v/>
      </c>
    </row>
    <row r="217">
      <c r="B217" s="6" t="s">
        <v>193</v>
      </c>
      <c r="C217" s="8"/>
      <c r="D217" s="10" t="s">
        <v>1431</v>
      </c>
      <c r="E217" s="6" t="s">
        <v>620</v>
      </c>
      <c r="F217" s="12">
        <v>59.0</v>
      </c>
      <c r="G217" s="6" t="s">
        <v>819</v>
      </c>
      <c r="H217" s="8"/>
      <c r="I217" s="6" t="s">
        <v>124</v>
      </c>
      <c r="J217" s="12">
        <v>10815.0</v>
      </c>
      <c r="K217" s="12">
        <v>51.0</v>
      </c>
      <c r="L217" s="12">
        <v>10866.0</v>
      </c>
      <c r="M217" s="12">
        <v>0.96</v>
      </c>
      <c r="N217" s="12">
        <v>0.73</v>
      </c>
      <c r="O217" s="12">
        <v>1478391.0</v>
      </c>
      <c r="P217" s="18">
        <f>VLOOKUP(D217,Details!$C$1:$J$1000,3,FALSE)</f>
        <v>0</v>
      </c>
      <c r="Q217" s="19" t="str">
        <f>VLOOKUP(D217,Details!$C$1:$J$1000,4,FALSE)</f>
        <v>Graduate</v>
      </c>
      <c r="R217" s="18">
        <f>VLOOKUP(D217,Details!$C$1:$J$1000,5,FALSE)</f>
        <v>59</v>
      </c>
      <c r="S217" s="19" t="str">
        <f>VLOOKUP(D217,Details!$C$1:$J$1000,6,FALSE)</f>
        <v>Rs29,50,000 ~ 29Lacs+</v>
      </c>
      <c r="T217" s="19" t="str">
        <f>VLOOKUP(D217,Details!$C$1:$J$1000,7,FALSE)</f>
        <v>Rs1,50,000 ~ 1Lacs+</v>
      </c>
      <c r="U217" s="19" t="str">
        <f>VLOOKUP(D217,Details!$C$1:$J$1000,8,FALSE)</f>
        <v/>
      </c>
    </row>
    <row r="218">
      <c r="B218" s="6" t="s">
        <v>193</v>
      </c>
      <c r="C218" s="8"/>
      <c r="D218" s="10" t="s">
        <v>1432</v>
      </c>
      <c r="E218" s="6" t="s">
        <v>30</v>
      </c>
      <c r="F218" s="12">
        <v>75.0</v>
      </c>
      <c r="G218" s="6" t="s">
        <v>819</v>
      </c>
      <c r="H218" s="8"/>
      <c r="I218" s="6" t="s">
        <v>34</v>
      </c>
      <c r="J218" s="12">
        <v>14112.0</v>
      </c>
      <c r="K218" s="12">
        <v>0.0</v>
      </c>
      <c r="L218" s="12">
        <v>14112.0</v>
      </c>
      <c r="M218" s="12">
        <v>1.25</v>
      </c>
      <c r="N218" s="12">
        <v>0.95</v>
      </c>
      <c r="O218" s="12">
        <v>1478391.0</v>
      </c>
      <c r="P218" s="18" t="str">
        <f>VLOOKUP(D218,Details!$C$1:$J$1000,3,FALSE)</f>
        <v>#N/A</v>
      </c>
      <c r="Q218" s="19" t="str">
        <f>VLOOKUP(D218,Details!$C$1:$J$1000,4,FALSE)</f>
        <v>#N/A</v>
      </c>
      <c r="R218" s="18" t="str">
        <f>VLOOKUP(D218,Details!$C$1:$J$1000,5,FALSE)</f>
        <v>#N/A</v>
      </c>
      <c r="S218" s="19" t="str">
        <f>VLOOKUP(D218,Details!$C$1:$J$1000,6,FALSE)</f>
        <v>#N/A</v>
      </c>
      <c r="T218" s="19" t="str">
        <f>VLOOKUP(D218,Details!$C$1:$J$1000,7,FALSE)</f>
        <v>#N/A</v>
      </c>
      <c r="U218" s="19" t="str">
        <f>VLOOKUP(D218,Details!$C$1:$J$1000,8,FALSE)</f>
        <v>#N/A</v>
      </c>
    </row>
    <row r="219">
      <c r="B219" s="6" t="s">
        <v>193</v>
      </c>
      <c r="C219" s="8"/>
      <c r="D219" s="10" t="s">
        <v>1433</v>
      </c>
      <c r="E219" s="6" t="s">
        <v>30</v>
      </c>
      <c r="F219" s="12">
        <v>35.0</v>
      </c>
      <c r="G219" s="6" t="s">
        <v>819</v>
      </c>
      <c r="H219" s="8"/>
      <c r="I219" s="6" t="s">
        <v>34</v>
      </c>
      <c r="J219" s="12">
        <v>2784.0</v>
      </c>
      <c r="K219" s="12">
        <v>0.0</v>
      </c>
      <c r="L219" s="12">
        <v>2784.0</v>
      </c>
      <c r="M219" s="12">
        <v>0.25</v>
      </c>
      <c r="N219" s="12">
        <v>0.19</v>
      </c>
      <c r="O219" s="12">
        <v>1478391.0</v>
      </c>
      <c r="P219" s="18" t="str">
        <f>VLOOKUP(D219,Details!$C$1:$J$1000,3,FALSE)</f>
        <v>#N/A</v>
      </c>
      <c r="Q219" s="19" t="str">
        <f>VLOOKUP(D219,Details!$C$1:$J$1000,4,FALSE)</f>
        <v>#N/A</v>
      </c>
      <c r="R219" s="18" t="str">
        <f>VLOOKUP(D219,Details!$C$1:$J$1000,5,FALSE)</f>
        <v>#N/A</v>
      </c>
      <c r="S219" s="19" t="str">
        <f>VLOOKUP(D219,Details!$C$1:$J$1000,6,FALSE)</f>
        <v>#N/A</v>
      </c>
      <c r="T219" s="19" t="str">
        <f>VLOOKUP(D219,Details!$C$1:$J$1000,7,FALSE)</f>
        <v>#N/A</v>
      </c>
      <c r="U219" s="19" t="str">
        <f>VLOOKUP(D219,Details!$C$1:$J$1000,8,FALSE)</f>
        <v>#N/A</v>
      </c>
    </row>
    <row r="220">
      <c r="B220" s="6" t="s">
        <v>193</v>
      </c>
      <c r="C220" s="8"/>
      <c r="D220" s="10" t="s">
        <v>1434</v>
      </c>
      <c r="E220" s="6" t="s">
        <v>30</v>
      </c>
      <c r="F220" s="12">
        <v>46.0</v>
      </c>
      <c r="G220" s="6" t="s">
        <v>377</v>
      </c>
      <c r="H220" s="8"/>
      <c r="I220" s="6" t="s">
        <v>34</v>
      </c>
      <c r="J220" s="12">
        <v>2494.0</v>
      </c>
      <c r="K220" s="12">
        <v>0.0</v>
      </c>
      <c r="L220" s="12">
        <v>2494.0</v>
      </c>
      <c r="M220" s="12">
        <v>0.22</v>
      </c>
      <c r="N220" s="12">
        <v>0.0</v>
      </c>
      <c r="O220" s="12">
        <v>1478391.0</v>
      </c>
      <c r="P220" s="18" t="str">
        <f>VLOOKUP(D220,Details!$C$1:$J$1000,3,FALSE)</f>
        <v>#N/A</v>
      </c>
      <c r="Q220" s="19" t="str">
        <f>VLOOKUP(D220,Details!$C$1:$J$1000,4,FALSE)</f>
        <v>#N/A</v>
      </c>
      <c r="R220" s="18" t="str">
        <f>VLOOKUP(D220,Details!$C$1:$J$1000,5,FALSE)</f>
        <v>#N/A</v>
      </c>
      <c r="S220" s="19" t="str">
        <f>VLOOKUP(D220,Details!$C$1:$J$1000,6,FALSE)</f>
        <v>#N/A</v>
      </c>
      <c r="T220" s="19" t="str">
        <f>VLOOKUP(D220,Details!$C$1:$J$1000,7,FALSE)</f>
        <v>#N/A</v>
      </c>
      <c r="U220" s="19" t="str">
        <f>VLOOKUP(D220,Details!$C$1:$J$1000,8,FALSE)</f>
        <v>#N/A</v>
      </c>
    </row>
    <row r="221">
      <c r="B221" s="6" t="s">
        <v>193</v>
      </c>
      <c r="C221" s="8"/>
      <c r="D221" s="10" t="s">
        <v>1435</v>
      </c>
      <c r="E221" s="6" t="s">
        <v>30</v>
      </c>
      <c r="F221" s="12">
        <v>40.0</v>
      </c>
      <c r="G221" s="6" t="s">
        <v>377</v>
      </c>
      <c r="H221" s="8"/>
      <c r="I221" s="6" t="s">
        <v>34</v>
      </c>
      <c r="J221" s="12">
        <v>4368.0</v>
      </c>
      <c r="K221" s="12">
        <v>0.0</v>
      </c>
      <c r="L221" s="12">
        <v>4368.0</v>
      </c>
      <c r="M221" s="12">
        <v>0.39</v>
      </c>
      <c r="N221" s="12">
        <v>0.3</v>
      </c>
      <c r="O221" s="12">
        <v>1478391.0</v>
      </c>
      <c r="P221" s="18">
        <f>VLOOKUP(D221,Details!$C$1:$J$1000,3,FALSE)</f>
        <v>0</v>
      </c>
      <c r="Q221" s="19" t="str">
        <f>VLOOKUP(D221,Details!$C$1:$J$1000,4,FALSE)</f>
        <v>Not Given</v>
      </c>
      <c r="R221" s="18">
        <f>VLOOKUP(D221,Details!$C$1:$J$1000,5,FALSE)</f>
        <v>40</v>
      </c>
      <c r="S221" s="19" t="str">
        <f>VLOOKUP(D221,Details!$C$1:$J$1000,6,FALSE)</f>
        <v>Nil</v>
      </c>
      <c r="T221" s="19" t="str">
        <f>VLOOKUP(D221,Details!$C$1:$J$1000,7,FALSE)</f>
        <v>Rs0 ~</v>
      </c>
      <c r="U221" s="19" t="str">
        <f>VLOOKUP(D221,Details!$C$1:$J$1000,8,FALSE)</f>
        <v/>
      </c>
    </row>
    <row r="222">
      <c r="B222" s="6" t="s">
        <v>193</v>
      </c>
      <c r="C222" s="8"/>
      <c r="D222" s="10" t="s">
        <v>1436</v>
      </c>
      <c r="E222" s="6" t="s">
        <v>30</v>
      </c>
      <c r="F222" s="12">
        <v>31.0</v>
      </c>
      <c r="G222" s="6" t="s">
        <v>377</v>
      </c>
      <c r="H222" s="8"/>
      <c r="I222" s="6" t="s">
        <v>34</v>
      </c>
      <c r="J222" s="12">
        <v>4377.0</v>
      </c>
      <c r="K222" s="12">
        <v>1.0</v>
      </c>
      <c r="L222" s="12">
        <v>4378.0</v>
      </c>
      <c r="M222" s="12">
        <v>0.39</v>
      </c>
      <c r="N222" s="12">
        <v>0.3</v>
      </c>
      <c r="O222" s="12">
        <v>1478391.0</v>
      </c>
      <c r="P222" s="18">
        <f>VLOOKUP(D222,Details!$C$1:$J$1000,3,FALSE)</f>
        <v>0</v>
      </c>
      <c r="Q222" s="19" t="str">
        <f>VLOOKUP(D222,Details!$C$1:$J$1000,4,FALSE)</f>
        <v>10th Pass</v>
      </c>
      <c r="R222" s="18">
        <f>VLOOKUP(D222,Details!$C$1:$J$1000,5,FALSE)</f>
        <v>31</v>
      </c>
      <c r="S222" s="19" t="str">
        <f>VLOOKUP(D222,Details!$C$1:$J$1000,6,FALSE)</f>
        <v>Rs3,60,000 ~ 3Lacs+</v>
      </c>
      <c r="T222" s="19" t="str">
        <f>VLOOKUP(D222,Details!$C$1:$J$1000,7,FALSE)</f>
        <v>Rs0 ~</v>
      </c>
      <c r="U222" s="19" t="str">
        <f>VLOOKUP(D222,Details!$C$1:$J$1000,8,FALSE)</f>
        <v/>
      </c>
    </row>
    <row r="223">
      <c r="B223" s="6" t="s">
        <v>193</v>
      </c>
      <c r="C223" s="8"/>
      <c r="D223" s="10" t="s">
        <v>1437</v>
      </c>
      <c r="E223" s="6" t="s">
        <v>30</v>
      </c>
      <c r="F223" s="12">
        <v>31.0</v>
      </c>
      <c r="G223" s="6" t="s">
        <v>819</v>
      </c>
      <c r="H223" s="8"/>
      <c r="I223" s="6" t="s">
        <v>34</v>
      </c>
      <c r="J223" s="12">
        <v>14903.0</v>
      </c>
      <c r="K223" s="12">
        <v>0.0</v>
      </c>
      <c r="L223" s="12">
        <v>14903.0</v>
      </c>
      <c r="M223" s="12">
        <v>1.32</v>
      </c>
      <c r="N223" s="12">
        <v>1.01</v>
      </c>
      <c r="O223" s="12">
        <v>1478391.0</v>
      </c>
      <c r="P223" s="18">
        <f>VLOOKUP(D223,Details!$C$1:$J$1000,3,FALSE)</f>
        <v>0</v>
      </c>
      <c r="Q223" s="19" t="str">
        <f>VLOOKUP(D223,Details!$C$1:$J$1000,4,FALSE)</f>
        <v>12th Pass</v>
      </c>
      <c r="R223" s="18">
        <f>VLOOKUP(D223,Details!$C$1:$J$1000,5,FALSE)</f>
        <v>31</v>
      </c>
      <c r="S223" s="19" t="str">
        <f>VLOOKUP(D223,Details!$C$1:$J$1000,6,FALSE)</f>
        <v>Rs1,60,000 ~ 1Lacs+</v>
      </c>
      <c r="T223" s="19" t="str">
        <f>VLOOKUP(D223,Details!$C$1:$J$1000,7,FALSE)</f>
        <v>Rs0 ~</v>
      </c>
      <c r="U223" s="19" t="str">
        <f>VLOOKUP(D223,Details!$C$1:$J$1000,8,FALSE)</f>
        <v/>
      </c>
    </row>
    <row r="224">
      <c r="B224" s="6" t="s">
        <v>193</v>
      </c>
      <c r="C224" s="8"/>
      <c r="D224" s="10" t="s">
        <v>1438</v>
      </c>
      <c r="E224" s="6" t="s">
        <v>30</v>
      </c>
      <c r="F224" s="12">
        <v>66.0</v>
      </c>
      <c r="G224" s="6" t="s">
        <v>819</v>
      </c>
      <c r="H224" s="8"/>
      <c r="I224" s="6" t="s">
        <v>34</v>
      </c>
      <c r="J224" s="12">
        <v>5980.0</v>
      </c>
      <c r="K224" s="12">
        <v>0.0</v>
      </c>
      <c r="L224" s="12">
        <v>5980.0</v>
      </c>
      <c r="M224" s="12">
        <v>0.53</v>
      </c>
      <c r="N224" s="12">
        <v>0.4</v>
      </c>
      <c r="O224" s="12">
        <v>1478391.0</v>
      </c>
      <c r="P224" s="18">
        <f>VLOOKUP(D224,Details!$C$1:$J$1000,3,FALSE)</f>
        <v>0</v>
      </c>
      <c r="Q224" s="19" t="str">
        <f>VLOOKUP(D224,Details!$C$1:$J$1000,4,FALSE)</f>
        <v>Not Given</v>
      </c>
      <c r="R224" s="18">
        <f>VLOOKUP(D224,Details!$C$1:$J$1000,5,FALSE)</f>
        <v>66</v>
      </c>
      <c r="S224" s="19" t="str">
        <f>VLOOKUP(D224,Details!$C$1:$J$1000,6,FALSE)</f>
        <v>Rs50,000 ~ 50Thou+</v>
      </c>
      <c r="T224" s="19" t="str">
        <f>VLOOKUP(D224,Details!$C$1:$J$1000,7,FALSE)</f>
        <v>Rs0 ~</v>
      </c>
      <c r="U224" s="19" t="str">
        <f>VLOOKUP(D224,Details!$C$1:$J$1000,8,FALSE)</f>
        <v/>
      </c>
    </row>
    <row r="225">
      <c r="B225" s="6" t="s">
        <v>193</v>
      </c>
      <c r="C225" s="8"/>
      <c r="D225" s="10" t="s">
        <v>1439</v>
      </c>
      <c r="E225" s="6" t="s">
        <v>30</v>
      </c>
      <c r="F225" s="12">
        <v>55.0</v>
      </c>
      <c r="G225" s="6" t="s">
        <v>377</v>
      </c>
      <c r="H225" s="8"/>
      <c r="I225" s="6" t="s">
        <v>34</v>
      </c>
      <c r="J225" s="12">
        <v>28483.0</v>
      </c>
      <c r="K225" s="12">
        <v>3.0</v>
      </c>
      <c r="L225" s="12">
        <v>28486.0</v>
      </c>
      <c r="M225" s="12">
        <v>2.53</v>
      </c>
      <c r="N225" s="12">
        <v>1.93</v>
      </c>
      <c r="O225" s="12">
        <v>1478391.0</v>
      </c>
      <c r="P225" s="18">
        <f>VLOOKUP(D225,Details!$C$1:$J$1000,3,FALSE)</f>
        <v>1</v>
      </c>
      <c r="Q225" s="19" t="str">
        <f>VLOOKUP(D225,Details!$C$1:$J$1000,4,FALSE)</f>
        <v>5th Pass</v>
      </c>
      <c r="R225" s="18">
        <f>VLOOKUP(D225,Details!$C$1:$J$1000,5,FALSE)</f>
        <v>55</v>
      </c>
      <c r="S225" s="19" t="str">
        <f>VLOOKUP(D225,Details!$C$1:$J$1000,6,FALSE)</f>
        <v>Rs15,05,000 ~ 15Lacs+</v>
      </c>
      <c r="T225" s="19" t="str">
        <f>VLOOKUP(D225,Details!$C$1:$J$1000,7,FALSE)</f>
        <v>Rs0 ~</v>
      </c>
      <c r="U225" s="19" t="str">
        <f>VLOOKUP(D225,Details!$C$1:$J$1000,8,FALSE)</f>
        <v/>
      </c>
    </row>
    <row r="226">
      <c r="B226" s="6" t="s">
        <v>1440</v>
      </c>
      <c r="C226" s="8"/>
      <c r="D226" s="10" t="s">
        <v>1441</v>
      </c>
      <c r="E226" s="6" t="s">
        <v>30</v>
      </c>
      <c r="F226" s="12">
        <v>63.0</v>
      </c>
      <c r="G226" s="6" t="s">
        <v>377</v>
      </c>
      <c r="H226" s="8"/>
      <c r="I226" s="6" t="s">
        <v>32</v>
      </c>
      <c r="J226" s="12">
        <v>35999.0</v>
      </c>
      <c r="K226" s="12">
        <v>65.0</v>
      </c>
      <c r="L226" s="12">
        <v>36064.0</v>
      </c>
      <c r="M226" s="12">
        <v>3.5</v>
      </c>
      <c r="N226" s="12">
        <v>2.43</v>
      </c>
      <c r="O226" s="12">
        <v>1486617.0</v>
      </c>
      <c r="P226" s="18" t="str">
        <f>VLOOKUP(D226,Details!$C$1:$J$1000,3,FALSE)</f>
        <v>#N/A</v>
      </c>
      <c r="Q226" s="19" t="str">
        <f>VLOOKUP(D226,Details!$C$1:$J$1000,4,FALSE)</f>
        <v>#N/A</v>
      </c>
      <c r="R226" s="18" t="str">
        <f>VLOOKUP(D226,Details!$C$1:$J$1000,5,FALSE)</f>
        <v>#N/A</v>
      </c>
      <c r="S226" s="19" t="str">
        <f>VLOOKUP(D226,Details!$C$1:$J$1000,6,FALSE)</f>
        <v>#N/A</v>
      </c>
      <c r="T226" s="19" t="str">
        <f>VLOOKUP(D226,Details!$C$1:$J$1000,7,FALSE)</f>
        <v>#N/A</v>
      </c>
      <c r="U226" s="19" t="str">
        <f>VLOOKUP(D226,Details!$C$1:$J$1000,8,FALSE)</f>
        <v>#N/A</v>
      </c>
    </row>
    <row r="227">
      <c r="B227" s="6" t="s">
        <v>1440</v>
      </c>
      <c r="C227" s="8"/>
      <c r="D227" s="10" t="s">
        <v>1442</v>
      </c>
      <c r="E227" s="6" t="s">
        <v>30</v>
      </c>
      <c r="F227" s="12">
        <v>45.0</v>
      </c>
      <c r="G227" s="6" t="s">
        <v>377</v>
      </c>
      <c r="H227" s="8"/>
      <c r="I227" s="6" t="s">
        <v>24</v>
      </c>
      <c r="J227" s="12">
        <v>135628.0</v>
      </c>
      <c r="K227" s="12">
        <v>69.0</v>
      </c>
      <c r="L227" s="12">
        <v>135697.0</v>
      </c>
      <c r="M227" s="12">
        <v>13.0</v>
      </c>
      <c r="N227" s="12">
        <v>9.13</v>
      </c>
      <c r="O227" s="12">
        <v>1486617.0</v>
      </c>
      <c r="P227" s="18">
        <f>VLOOKUP(D227,Details!$C$1:$J$1000,3,FALSE)</f>
        <v>4</v>
      </c>
      <c r="Q227" s="19" t="str">
        <f>VLOOKUP(D227,Details!$C$1:$J$1000,4,FALSE)</f>
        <v>Graduate</v>
      </c>
      <c r="R227" s="18">
        <f>VLOOKUP(D227,Details!$C$1:$J$1000,5,FALSE)</f>
        <v>45</v>
      </c>
      <c r="S227" s="19" t="str">
        <f>VLOOKUP(D227,Details!$C$1:$J$1000,6,FALSE)</f>
        <v>Rs28,40,000 ~ 28Lacs+</v>
      </c>
      <c r="T227" s="19" t="str">
        <f>VLOOKUP(D227,Details!$C$1:$J$1000,7,FALSE)</f>
        <v>Rs7,00,000 ~ 7Lacs+</v>
      </c>
      <c r="U227" s="19" t="str">
        <f>VLOOKUP(D227,Details!$C$1:$J$1000,8,FALSE)</f>
        <v/>
      </c>
    </row>
    <row r="228">
      <c r="B228" s="6" t="s">
        <v>1440</v>
      </c>
      <c r="C228" s="8"/>
      <c r="D228" s="10" t="s">
        <v>1443</v>
      </c>
      <c r="E228" s="6" t="s">
        <v>30</v>
      </c>
      <c r="F228" s="12">
        <v>55.0</v>
      </c>
      <c r="G228" s="6" t="s">
        <v>377</v>
      </c>
      <c r="H228" s="8"/>
      <c r="I228" s="6" t="s">
        <v>49</v>
      </c>
      <c r="J228" s="12">
        <v>395878.0</v>
      </c>
      <c r="K228" s="12">
        <v>690.0</v>
      </c>
      <c r="L228" s="12">
        <v>396568.0</v>
      </c>
      <c r="M228" s="12">
        <v>38.48</v>
      </c>
      <c r="N228" s="12">
        <v>26.68</v>
      </c>
      <c r="O228" s="12">
        <v>1486617.0</v>
      </c>
      <c r="P228" s="18">
        <f>VLOOKUP(D228,Details!$C$1:$J$1000,3,FALSE)</f>
        <v>0</v>
      </c>
      <c r="Q228" s="19" t="str">
        <f>VLOOKUP(D228,Details!$C$1:$J$1000,4,FALSE)</f>
        <v>Graduate</v>
      </c>
      <c r="R228" s="18">
        <f>VLOOKUP(D228,Details!$C$1:$J$1000,5,FALSE)</f>
        <v>55</v>
      </c>
      <c r="S228" s="19" t="str">
        <f>VLOOKUP(D228,Details!$C$1:$J$1000,6,FALSE)</f>
        <v>Rs42,24,704 ~ 42Lacs+</v>
      </c>
      <c r="T228" s="19" t="str">
        <f>VLOOKUP(D228,Details!$C$1:$J$1000,7,FALSE)</f>
        <v>Rs14,61,167 ~ 14Lacs+</v>
      </c>
      <c r="U228" s="19" t="str">
        <f>VLOOKUP(D228,Details!$C$1:$J$1000,8,FALSE)</f>
        <v>Y</v>
      </c>
    </row>
    <row r="229">
      <c r="B229" s="6" t="s">
        <v>1440</v>
      </c>
      <c r="C229" s="8"/>
      <c r="D229" s="10" t="s">
        <v>1221</v>
      </c>
      <c r="E229" s="6" t="s">
        <v>30</v>
      </c>
      <c r="F229" s="12">
        <v>55.0</v>
      </c>
      <c r="G229" s="6" t="s">
        <v>377</v>
      </c>
      <c r="H229" s="8"/>
      <c r="I229" s="6" t="s">
        <v>400</v>
      </c>
      <c r="J229" s="12">
        <v>271210.0</v>
      </c>
      <c r="K229" s="12">
        <v>697.0</v>
      </c>
      <c r="L229" s="12">
        <v>271907.0</v>
      </c>
      <c r="M229" s="12">
        <v>26.39</v>
      </c>
      <c r="N229" s="12">
        <v>18.29</v>
      </c>
      <c r="O229" s="12">
        <v>1486617.0</v>
      </c>
      <c r="P229" s="18">
        <f>VLOOKUP(D229,Details!$C$1:$J$1000,3,FALSE)</f>
        <v>0</v>
      </c>
      <c r="Q229" s="19" t="str">
        <f>VLOOKUP(D229,Details!$C$1:$J$1000,4,FALSE)</f>
        <v>Graduate Professional</v>
      </c>
      <c r="R229" s="18">
        <f>VLOOKUP(D229,Details!$C$1:$J$1000,5,FALSE)</f>
        <v>55</v>
      </c>
      <c r="S229" s="19" t="str">
        <f>VLOOKUP(D229,Details!$C$1:$J$1000,6,FALSE)</f>
        <v>Rs23,35,000 ~ 23Lacs+</v>
      </c>
      <c r="T229" s="19" t="str">
        <f>VLOOKUP(D229,Details!$C$1:$J$1000,7,FALSE)</f>
        <v>Rs4,50,000 ~ 4Lacs+</v>
      </c>
      <c r="U229" s="19" t="str">
        <f>VLOOKUP(D229,Details!$C$1:$J$1000,8,FALSE)</f>
        <v/>
      </c>
    </row>
    <row r="230">
      <c r="B230" s="6" t="s">
        <v>1440</v>
      </c>
      <c r="C230" s="8"/>
      <c r="D230" s="10" t="s">
        <v>1444</v>
      </c>
      <c r="E230" s="6" t="s">
        <v>30</v>
      </c>
      <c r="F230" s="12">
        <v>63.0</v>
      </c>
      <c r="G230" s="6" t="s">
        <v>377</v>
      </c>
      <c r="H230" s="8"/>
      <c r="I230" s="6" t="s">
        <v>58</v>
      </c>
      <c r="J230" s="12">
        <v>5797.0</v>
      </c>
      <c r="K230" s="12">
        <v>1.0</v>
      </c>
      <c r="L230" s="12">
        <v>5798.0</v>
      </c>
      <c r="M230" s="12">
        <v>0.56</v>
      </c>
      <c r="N230" s="12">
        <v>0.39</v>
      </c>
      <c r="O230" s="12">
        <v>1486617.0</v>
      </c>
      <c r="P230" s="18" t="str">
        <f>VLOOKUP(D230,Details!$C$1:$J$1000,3,FALSE)</f>
        <v>#N/A</v>
      </c>
      <c r="Q230" s="19" t="str">
        <f>VLOOKUP(D230,Details!$C$1:$J$1000,4,FALSE)</f>
        <v>#N/A</v>
      </c>
      <c r="R230" s="18" t="str">
        <f>VLOOKUP(D230,Details!$C$1:$J$1000,5,FALSE)</f>
        <v>#N/A</v>
      </c>
      <c r="S230" s="19" t="str">
        <f>VLOOKUP(D230,Details!$C$1:$J$1000,6,FALSE)</f>
        <v>#N/A</v>
      </c>
      <c r="T230" s="19" t="str">
        <f>VLOOKUP(D230,Details!$C$1:$J$1000,7,FALSE)</f>
        <v>#N/A</v>
      </c>
      <c r="U230" s="19" t="str">
        <f>VLOOKUP(D230,Details!$C$1:$J$1000,8,FALSE)</f>
        <v>#N/A</v>
      </c>
    </row>
    <row r="231">
      <c r="B231" s="6" t="s">
        <v>1440</v>
      </c>
      <c r="C231" s="8"/>
      <c r="D231" s="10" t="s">
        <v>1445</v>
      </c>
      <c r="E231" s="6" t="s">
        <v>30</v>
      </c>
      <c r="F231" s="12">
        <v>58.0</v>
      </c>
      <c r="G231" s="6" t="s">
        <v>377</v>
      </c>
      <c r="H231" s="8"/>
      <c r="I231" s="6" t="s">
        <v>69</v>
      </c>
      <c r="J231" s="12">
        <v>6728.0</v>
      </c>
      <c r="K231" s="12">
        <v>0.0</v>
      </c>
      <c r="L231" s="12">
        <v>6728.0</v>
      </c>
      <c r="M231" s="12">
        <v>0.65</v>
      </c>
      <c r="N231" s="12">
        <v>0.45</v>
      </c>
      <c r="O231" s="12">
        <v>1486617.0</v>
      </c>
      <c r="P231" s="18">
        <f>VLOOKUP(D231,Details!$C$1:$J$1000,3,FALSE)</f>
        <v>0</v>
      </c>
      <c r="Q231" s="19" t="str">
        <f>VLOOKUP(D231,Details!$C$1:$J$1000,4,FALSE)</f>
        <v>Post Graduate</v>
      </c>
      <c r="R231" s="18">
        <f>VLOOKUP(D231,Details!$C$1:$J$1000,5,FALSE)</f>
        <v>58</v>
      </c>
      <c r="S231" s="19" t="str">
        <f>VLOOKUP(D231,Details!$C$1:$J$1000,6,FALSE)</f>
        <v>Rs2,00,000 ~ 2Lacs+</v>
      </c>
      <c r="T231" s="19" t="str">
        <f>VLOOKUP(D231,Details!$C$1:$J$1000,7,FALSE)</f>
        <v>Rs0 ~</v>
      </c>
      <c r="U231" s="19" t="str">
        <f>VLOOKUP(D231,Details!$C$1:$J$1000,8,FALSE)</f>
        <v/>
      </c>
    </row>
    <row r="232">
      <c r="B232" s="6" t="s">
        <v>1440</v>
      </c>
      <c r="C232" s="8"/>
      <c r="D232" s="10" t="s">
        <v>1446</v>
      </c>
      <c r="E232" s="6" t="s">
        <v>30</v>
      </c>
      <c r="F232" s="12">
        <v>49.0</v>
      </c>
      <c r="G232" s="6" t="s">
        <v>377</v>
      </c>
      <c r="H232" s="8"/>
      <c r="I232" s="6" t="s">
        <v>52</v>
      </c>
      <c r="J232" s="12">
        <v>108331.0</v>
      </c>
      <c r="K232" s="12">
        <v>59.0</v>
      </c>
      <c r="L232" s="12">
        <v>108390.0</v>
      </c>
      <c r="M232" s="12">
        <v>10.52</v>
      </c>
      <c r="N232" s="12">
        <v>7.29</v>
      </c>
      <c r="O232" s="12">
        <v>1486617.0</v>
      </c>
      <c r="P232" s="18" t="str">
        <f>VLOOKUP(D232,Details!$C$1:$J$1000,3,FALSE)</f>
        <v>#N/A</v>
      </c>
      <c r="Q232" s="19" t="str">
        <f>VLOOKUP(D232,Details!$C$1:$J$1000,4,FALSE)</f>
        <v>#N/A</v>
      </c>
      <c r="R232" s="18" t="str">
        <f>VLOOKUP(D232,Details!$C$1:$J$1000,5,FALSE)</f>
        <v>#N/A</v>
      </c>
      <c r="S232" s="19" t="str">
        <f>VLOOKUP(D232,Details!$C$1:$J$1000,6,FALSE)</f>
        <v>#N/A</v>
      </c>
      <c r="T232" s="19" t="str">
        <f>VLOOKUP(D232,Details!$C$1:$J$1000,7,FALSE)</f>
        <v>#N/A</v>
      </c>
      <c r="U232" s="19" t="str">
        <f>VLOOKUP(D232,Details!$C$1:$J$1000,8,FALSE)</f>
        <v>#N/A</v>
      </c>
    </row>
    <row r="233">
      <c r="B233" s="6" t="s">
        <v>1440</v>
      </c>
      <c r="C233" s="8"/>
      <c r="D233" s="10" t="s">
        <v>1447</v>
      </c>
      <c r="E233" s="6" t="s">
        <v>30</v>
      </c>
      <c r="F233" s="12">
        <v>37.0</v>
      </c>
      <c r="G233" s="6" t="s">
        <v>377</v>
      </c>
      <c r="H233" s="8"/>
      <c r="I233" s="6" t="s">
        <v>124</v>
      </c>
      <c r="J233" s="12">
        <v>15461.0</v>
      </c>
      <c r="K233" s="12">
        <v>60.0</v>
      </c>
      <c r="L233" s="12">
        <v>15521.0</v>
      </c>
      <c r="M233" s="12">
        <v>1.51</v>
      </c>
      <c r="N233" s="12">
        <v>1.04</v>
      </c>
      <c r="O233" s="12">
        <v>1486617.0</v>
      </c>
      <c r="P233" s="18">
        <f>VLOOKUP(D233,Details!$C$1:$J$1000,3,FALSE)</f>
        <v>0</v>
      </c>
      <c r="Q233" s="19" t="str">
        <f>VLOOKUP(D233,Details!$C$1:$J$1000,4,FALSE)</f>
        <v>Graduate</v>
      </c>
      <c r="R233" s="18">
        <f>VLOOKUP(D233,Details!$C$1:$J$1000,5,FALSE)</f>
        <v>37</v>
      </c>
      <c r="S233" s="19" t="str">
        <f>VLOOKUP(D233,Details!$C$1:$J$1000,6,FALSE)</f>
        <v>Rs5,48,200 ~ 5Lacs+</v>
      </c>
      <c r="T233" s="19" t="str">
        <f>VLOOKUP(D233,Details!$C$1:$J$1000,7,FALSE)</f>
        <v>Rs0 ~</v>
      </c>
      <c r="U233" s="19" t="str">
        <f>VLOOKUP(D233,Details!$C$1:$J$1000,8,FALSE)</f>
        <v/>
      </c>
    </row>
    <row r="234">
      <c r="B234" s="6" t="s">
        <v>1440</v>
      </c>
      <c r="C234" s="8"/>
      <c r="D234" s="10" t="s">
        <v>1448</v>
      </c>
      <c r="E234" s="6" t="s">
        <v>30</v>
      </c>
      <c r="F234" s="12">
        <v>32.0</v>
      </c>
      <c r="G234" s="6" t="s">
        <v>377</v>
      </c>
      <c r="H234" s="8"/>
      <c r="I234" s="6" t="s">
        <v>34</v>
      </c>
      <c r="J234" s="12">
        <v>2368.0</v>
      </c>
      <c r="K234" s="12">
        <v>1.0</v>
      </c>
      <c r="L234" s="12">
        <v>2369.0</v>
      </c>
      <c r="M234" s="12">
        <v>0.23</v>
      </c>
      <c r="N234" s="12">
        <v>0.16</v>
      </c>
      <c r="O234" s="12">
        <v>1486617.0</v>
      </c>
      <c r="P234" s="18">
        <f>VLOOKUP(D234,Details!$C$1:$J$1000,3,FALSE)</f>
        <v>0</v>
      </c>
      <c r="Q234" s="19" t="str">
        <f>VLOOKUP(D234,Details!$C$1:$J$1000,4,FALSE)</f>
        <v>Graduate</v>
      </c>
      <c r="R234" s="18">
        <f>VLOOKUP(D234,Details!$C$1:$J$1000,5,FALSE)</f>
        <v>32</v>
      </c>
      <c r="S234" s="19" t="str">
        <f>VLOOKUP(D234,Details!$C$1:$J$1000,6,FALSE)</f>
        <v>Rs1,90,000 ~ 1Lacs+</v>
      </c>
      <c r="T234" s="19" t="str">
        <f>VLOOKUP(D234,Details!$C$1:$J$1000,7,FALSE)</f>
        <v>Rs80,000 ~ 80Thou+</v>
      </c>
      <c r="U234" s="19" t="str">
        <f>VLOOKUP(D234,Details!$C$1:$J$1000,8,FALSE)</f>
        <v/>
      </c>
    </row>
    <row r="235">
      <c r="B235" s="6" t="s">
        <v>1440</v>
      </c>
      <c r="C235" s="8"/>
      <c r="D235" s="10" t="s">
        <v>1449</v>
      </c>
      <c r="E235" s="6" t="s">
        <v>620</v>
      </c>
      <c r="F235" s="12">
        <v>33.0</v>
      </c>
      <c r="G235" s="6" t="s">
        <v>377</v>
      </c>
      <c r="H235" s="8"/>
      <c r="I235" s="6" t="s">
        <v>34</v>
      </c>
      <c r="J235" s="12">
        <v>1920.0</v>
      </c>
      <c r="K235" s="12">
        <v>1.0</v>
      </c>
      <c r="L235" s="12">
        <v>1921.0</v>
      </c>
      <c r="M235" s="12">
        <v>0.19</v>
      </c>
      <c r="N235" s="12">
        <v>0.13</v>
      </c>
      <c r="O235" s="12">
        <v>1486617.0</v>
      </c>
      <c r="P235" s="18">
        <f>VLOOKUP(D235,Details!$C$1:$J$1000,3,FALSE)</f>
        <v>0</v>
      </c>
      <c r="Q235" s="19" t="str">
        <f>VLOOKUP(D235,Details!$C$1:$J$1000,4,FALSE)</f>
        <v>10th Pass</v>
      </c>
      <c r="R235" s="18">
        <f>VLOOKUP(D235,Details!$C$1:$J$1000,5,FALSE)</f>
        <v>33</v>
      </c>
      <c r="S235" s="19" t="str">
        <f>VLOOKUP(D235,Details!$C$1:$J$1000,6,FALSE)</f>
        <v>Rs1,11,787 ~ 1Lacs+</v>
      </c>
      <c r="T235" s="19" t="str">
        <f>VLOOKUP(D235,Details!$C$1:$J$1000,7,FALSE)</f>
        <v>Rs1,53,000 ~ 1Lacs+</v>
      </c>
      <c r="U235" s="19" t="str">
        <f>VLOOKUP(D235,Details!$C$1:$J$1000,8,FALSE)</f>
        <v/>
      </c>
    </row>
    <row r="236">
      <c r="B236" s="6" t="s">
        <v>1440</v>
      </c>
      <c r="C236" s="8"/>
      <c r="D236" s="10" t="s">
        <v>1450</v>
      </c>
      <c r="E236" s="6" t="s">
        <v>30</v>
      </c>
      <c r="F236" s="12">
        <v>41.0</v>
      </c>
      <c r="G236" s="6" t="s">
        <v>377</v>
      </c>
      <c r="H236" s="8"/>
      <c r="I236" s="6" t="s">
        <v>34</v>
      </c>
      <c r="J236" s="12">
        <v>5283.0</v>
      </c>
      <c r="K236" s="12">
        <v>0.0</v>
      </c>
      <c r="L236" s="12">
        <v>5283.0</v>
      </c>
      <c r="M236" s="12">
        <v>0.51</v>
      </c>
      <c r="N236" s="12">
        <v>0.36</v>
      </c>
      <c r="O236" s="12">
        <v>1486617.0</v>
      </c>
      <c r="P236" s="18">
        <f>VLOOKUP(D236,Details!$C$1:$J$1000,3,FALSE)</f>
        <v>0</v>
      </c>
      <c r="Q236" s="19" t="str">
        <f>VLOOKUP(D236,Details!$C$1:$J$1000,4,FALSE)</f>
        <v>5th Pass</v>
      </c>
      <c r="R236" s="18">
        <f>VLOOKUP(D236,Details!$C$1:$J$1000,5,FALSE)</f>
        <v>41</v>
      </c>
      <c r="S236" s="19" t="str">
        <f>VLOOKUP(D236,Details!$C$1:$J$1000,6,FALSE)</f>
        <v>Rs15,000 ~ 15Thou+</v>
      </c>
      <c r="T236" s="19" t="str">
        <f>VLOOKUP(D236,Details!$C$1:$J$1000,7,FALSE)</f>
        <v>Rs0 ~</v>
      </c>
      <c r="U236" s="19" t="str">
        <f>VLOOKUP(D236,Details!$C$1:$J$1000,8,FALSE)</f>
        <v/>
      </c>
    </row>
    <row r="237">
      <c r="B237" s="6" t="s">
        <v>1440</v>
      </c>
      <c r="C237" s="8"/>
      <c r="D237" s="10" t="s">
        <v>1451</v>
      </c>
      <c r="E237" s="6" t="s">
        <v>30</v>
      </c>
      <c r="F237" s="12">
        <v>36.0</v>
      </c>
      <c r="G237" s="6" t="s">
        <v>377</v>
      </c>
      <c r="H237" s="8"/>
      <c r="I237" s="6" t="s">
        <v>34</v>
      </c>
      <c r="J237" s="12">
        <v>9476.0</v>
      </c>
      <c r="K237" s="12">
        <v>1.0</v>
      </c>
      <c r="L237" s="12">
        <v>9477.0</v>
      </c>
      <c r="M237" s="12">
        <v>0.92</v>
      </c>
      <c r="N237" s="12">
        <v>0.64</v>
      </c>
      <c r="O237" s="12">
        <v>1486617.0</v>
      </c>
      <c r="P237" s="18">
        <f>VLOOKUP(D237,Details!$C$1:$J$1000,3,FALSE)</f>
        <v>0</v>
      </c>
      <c r="Q237" s="19" t="str">
        <f>VLOOKUP(D237,Details!$C$1:$J$1000,4,FALSE)</f>
        <v>10th Pass</v>
      </c>
      <c r="R237" s="18">
        <f>VLOOKUP(D237,Details!$C$1:$J$1000,5,FALSE)</f>
        <v>36</v>
      </c>
      <c r="S237" s="19" t="str">
        <f>VLOOKUP(D237,Details!$C$1:$J$1000,6,FALSE)</f>
        <v>Rs20,000 ~ 20Thou+</v>
      </c>
      <c r="T237" s="19" t="str">
        <f>VLOOKUP(D237,Details!$C$1:$J$1000,7,FALSE)</f>
        <v>Rs0 ~</v>
      </c>
      <c r="U237" s="19" t="str">
        <f>VLOOKUP(D237,Details!$C$1:$J$1000,8,FALSE)</f>
        <v/>
      </c>
    </row>
    <row r="238">
      <c r="B238" s="6" t="s">
        <v>1440</v>
      </c>
      <c r="C238" s="8"/>
      <c r="D238" s="10" t="s">
        <v>1452</v>
      </c>
      <c r="E238" s="6" t="s">
        <v>30</v>
      </c>
      <c r="F238" s="12">
        <v>46.0</v>
      </c>
      <c r="G238" s="6" t="s">
        <v>377</v>
      </c>
      <c r="H238" s="8"/>
      <c r="I238" s="6" t="s">
        <v>34</v>
      </c>
      <c r="J238" s="12">
        <v>4301.0</v>
      </c>
      <c r="K238" s="12">
        <v>0.0</v>
      </c>
      <c r="L238" s="12">
        <v>4301.0</v>
      </c>
      <c r="M238" s="12">
        <v>0.42</v>
      </c>
      <c r="N238" s="12">
        <v>0.29</v>
      </c>
      <c r="O238" s="12">
        <v>1486617.0</v>
      </c>
      <c r="P238" s="18">
        <f>VLOOKUP(D238,Details!$C$1:$J$1000,3,FALSE)</f>
        <v>0</v>
      </c>
      <c r="Q238" s="19" t="str">
        <f>VLOOKUP(D238,Details!$C$1:$J$1000,4,FALSE)</f>
        <v>Post Graduate</v>
      </c>
      <c r="R238" s="18">
        <f>VLOOKUP(D238,Details!$C$1:$J$1000,5,FALSE)</f>
        <v>46</v>
      </c>
      <c r="S238" s="19" t="str">
        <f>VLOOKUP(D238,Details!$C$1:$J$1000,6,FALSE)</f>
        <v>Rs67,039 ~ 67Thou+</v>
      </c>
      <c r="T238" s="19" t="str">
        <f>VLOOKUP(D238,Details!$C$1:$J$1000,7,FALSE)</f>
        <v>Rs0 ~</v>
      </c>
      <c r="U238" s="19" t="str">
        <f>VLOOKUP(D238,Details!$C$1:$J$1000,8,FALSE)</f>
        <v/>
      </c>
    </row>
    <row r="239">
      <c r="B239" s="6" t="s">
        <v>1440</v>
      </c>
      <c r="C239" s="8"/>
      <c r="D239" s="10" t="s">
        <v>1453</v>
      </c>
      <c r="E239" s="6" t="s">
        <v>30</v>
      </c>
      <c r="F239" s="12">
        <v>74.0</v>
      </c>
      <c r="G239" s="6" t="s">
        <v>377</v>
      </c>
      <c r="H239" s="8"/>
      <c r="I239" s="6" t="s">
        <v>34</v>
      </c>
      <c r="J239" s="12">
        <v>180.0</v>
      </c>
      <c r="K239" s="12">
        <v>0.0</v>
      </c>
      <c r="L239" s="12">
        <v>180.0</v>
      </c>
      <c r="M239" s="12">
        <v>1.67</v>
      </c>
      <c r="N239" s="12">
        <v>1.16</v>
      </c>
      <c r="O239" s="12">
        <v>1486617.0</v>
      </c>
      <c r="P239" s="18">
        <f>VLOOKUP(D239,Details!$C$1:$J$1000,3,FALSE)</f>
        <v>0</v>
      </c>
      <c r="Q239" s="19" t="str">
        <f>VLOOKUP(D239,Details!$C$1:$J$1000,4,FALSE)</f>
        <v>8th Pass</v>
      </c>
      <c r="R239" s="18">
        <f>VLOOKUP(D239,Details!$C$1:$J$1000,5,FALSE)</f>
        <v>74</v>
      </c>
      <c r="S239" s="19" t="str">
        <f>VLOOKUP(D239,Details!$C$1:$J$1000,6,FALSE)</f>
        <v>Rs11,787 ~ 11Thou+</v>
      </c>
      <c r="T239" s="19" t="str">
        <f>VLOOKUP(D239,Details!$C$1:$J$1000,7,FALSE)</f>
        <v>Rs0 ~</v>
      </c>
      <c r="U239" s="19" t="str">
        <f>VLOOKUP(D239,Details!$C$1:$J$1000,8,FALSE)</f>
        <v/>
      </c>
    </row>
    <row r="240">
      <c r="B240" s="6" t="s">
        <v>1440</v>
      </c>
      <c r="C240" s="8"/>
      <c r="D240" s="10" t="s">
        <v>1454</v>
      </c>
      <c r="E240" s="6" t="s">
        <v>30</v>
      </c>
      <c r="F240" s="12">
        <v>37.0</v>
      </c>
      <c r="G240" s="6" t="s">
        <v>377</v>
      </c>
      <c r="H240" s="8"/>
      <c r="I240" s="6" t="s">
        <v>34</v>
      </c>
      <c r="J240" s="12">
        <v>13321.0</v>
      </c>
      <c r="K240" s="12">
        <v>0.0</v>
      </c>
      <c r="L240" s="12">
        <v>13321.0</v>
      </c>
      <c r="M240" s="12">
        <v>1.29</v>
      </c>
      <c r="N240" s="12">
        <v>0.9</v>
      </c>
      <c r="O240" s="12">
        <v>1486617.0</v>
      </c>
      <c r="P240" s="18">
        <f>VLOOKUP(D240,Details!$C$1:$J$1000,3,FALSE)</f>
        <v>0</v>
      </c>
      <c r="Q240" s="19" t="str">
        <f>VLOOKUP(D240,Details!$C$1:$J$1000,4,FALSE)</f>
        <v>Post Graduate</v>
      </c>
      <c r="R240" s="18">
        <f>VLOOKUP(D240,Details!$C$1:$J$1000,5,FALSE)</f>
        <v>37</v>
      </c>
      <c r="S240" s="19" t="str">
        <f>VLOOKUP(D240,Details!$C$1:$J$1000,6,FALSE)</f>
        <v>Rs76,000 ~ 76Thou+</v>
      </c>
      <c r="T240" s="19" t="str">
        <f>VLOOKUP(D240,Details!$C$1:$J$1000,7,FALSE)</f>
        <v>Rs0 ~</v>
      </c>
      <c r="U240" s="19" t="str">
        <f>VLOOKUP(D240,Details!$C$1:$J$1000,8,FALSE)</f>
        <v/>
      </c>
    </row>
    <row r="241">
      <c r="B241" s="6" t="s">
        <v>1455</v>
      </c>
      <c r="C241" s="8"/>
      <c r="D241" s="10" t="s">
        <v>1456</v>
      </c>
      <c r="E241" s="6" t="s">
        <v>30</v>
      </c>
      <c r="F241" s="12">
        <v>31.0</v>
      </c>
      <c r="G241" s="6" t="s">
        <v>31</v>
      </c>
      <c r="H241" s="8"/>
      <c r="I241" s="6" t="s">
        <v>603</v>
      </c>
      <c r="J241" s="12">
        <v>324810.0</v>
      </c>
      <c r="K241" s="12">
        <v>680.0</v>
      </c>
      <c r="L241" s="12">
        <v>325490.0</v>
      </c>
      <c r="M241" s="12">
        <v>32.67</v>
      </c>
      <c r="N241" s="12">
        <v>25.72</v>
      </c>
      <c r="O241" s="12">
        <v>1265396.0</v>
      </c>
      <c r="P241" s="18">
        <f>VLOOKUP(D241,Details!$C$1:$J$1000,3,FALSE)</f>
        <v>1</v>
      </c>
      <c r="Q241" s="19" t="str">
        <f>VLOOKUP(D241,Details!$C$1:$J$1000,4,FALSE)</f>
        <v>Graduate</v>
      </c>
      <c r="R241" s="18">
        <f>VLOOKUP(D241,Details!$C$1:$J$1000,5,FALSE)</f>
        <v>32</v>
      </c>
      <c r="S241" s="19" t="str">
        <f>VLOOKUP(D241,Details!$C$1:$J$1000,6,FALSE)</f>
        <v>Rs3,10,500 ~ 3Lacs+</v>
      </c>
      <c r="T241" s="19" t="str">
        <f>VLOOKUP(D241,Details!$C$1:$J$1000,7,FALSE)</f>
        <v>Rs50,000 ~ 50Thou+</v>
      </c>
      <c r="U241" s="19" t="str">
        <f>VLOOKUP(D241,Details!$C$1:$J$1000,8,FALSE)</f>
        <v/>
      </c>
    </row>
    <row r="242">
      <c r="B242" s="6" t="s">
        <v>1455</v>
      </c>
      <c r="C242" s="8"/>
      <c r="D242" s="10" t="s">
        <v>1457</v>
      </c>
      <c r="E242" s="6" t="s">
        <v>30</v>
      </c>
      <c r="F242" s="12">
        <v>51.0</v>
      </c>
      <c r="G242" s="6" t="s">
        <v>31</v>
      </c>
      <c r="H242" s="8"/>
      <c r="I242" s="6" t="s">
        <v>58</v>
      </c>
      <c r="J242" s="12">
        <v>10879.0</v>
      </c>
      <c r="K242" s="12">
        <v>3.0</v>
      </c>
      <c r="L242" s="12">
        <v>10882.0</v>
      </c>
      <c r="M242" s="12">
        <v>1.09</v>
      </c>
      <c r="N242" s="12">
        <v>0.86</v>
      </c>
      <c r="O242" s="12">
        <v>1265396.0</v>
      </c>
      <c r="P242" s="18">
        <f>VLOOKUP(D242,Details!$C$1:$J$1000,3,FALSE)</f>
        <v>0</v>
      </c>
      <c r="Q242" s="19" t="str">
        <f>VLOOKUP(D242,Details!$C$1:$J$1000,4,FALSE)</f>
        <v>Graduate</v>
      </c>
      <c r="R242" s="18">
        <f>VLOOKUP(D242,Details!$C$1:$J$1000,5,FALSE)</f>
        <v>58</v>
      </c>
      <c r="S242" s="19" t="str">
        <f>VLOOKUP(D242,Details!$C$1:$J$1000,6,FALSE)</f>
        <v>Rs4,00,000 ~ 4Lacs+</v>
      </c>
      <c r="T242" s="19" t="str">
        <f>VLOOKUP(D242,Details!$C$1:$J$1000,7,FALSE)</f>
        <v>Rs0 ~</v>
      </c>
      <c r="U242" s="19" t="str">
        <f>VLOOKUP(D242,Details!$C$1:$J$1000,8,FALSE)</f>
        <v/>
      </c>
    </row>
    <row r="243">
      <c r="B243" s="6" t="s">
        <v>1455</v>
      </c>
      <c r="C243" s="8"/>
      <c r="D243" s="10" t="s">
        <v>588</v>
      </c>
      <c r="E243" s="6" t="s">
        <v>30</v>
      </c>
      <c r="F243" s="12">
        <v>35.0</v>
      </c>
      <c r="G243" s="6" t="s">
        <v>31</v>
      </c>
      <c r="H243" s="8"/>
      <c r="I243" s="6" t="s">
        <v>32</v>
      </c>
      <c r="J243" s="12">
        <v>16577.0</v>
      </c>
      <c r="K243" s="12">
        <v>33.0</v>
      </c>
      <c r="L243" s="12">
        <v>16610.0</v>
      </c>
      <c r="M243" s="12">
        <v>1.67</v>
      </c>
      <c r="N243" s="12">
        <v>1.31</v>
      </c>
      <c r="O243" s="12">
        <v>1265396.0</v>
      </c>
      <c r="P243" s="18">
        <f>VLOOKUP(D243,Details!$C$1:$J$1000,3,FALSE)</f>
        <v>0</v>
      </c>
      <c r="Q243" s="19" t="str">
        <f>VLOOKUP(D243,Details!$C$1:$J$1000,4,FALSE)</f>
        <v>Graduate</v>
      </c>
      <c r="R243" s="18">
        <f>VLOOKUP(D243,Details!$C$1:$J$1000,5,FALSE)</f>
        <v>35</v>
      </c>
      <c r="S243" s="19" t="str">
        <f>VLOOKUP(D243,Details!$C$1:$J$1000,6,FALSE)</f>
        <v>Rs1,15,45,000 ~ 1Crore+</v>
      </c>
      <c r="T243" s="19" t="str">
        <f>VLOOKUP(D243,Details!$C$1:$J$1000,7,FALSE)</f>
        <v>Rs81,02,375 ~ 81Lacs+</v>
      </c>
      <c r="U243" s="19" t="str">
        <f>VLOOKUP(D243,Details!$C$1:$J$1000,8,FALSE)</f>
        <v/>
      </c>
    </row>
    <row r="244">
      <c r="B244" s="6" t="s">
        <v>1455</v>
      </c>
      <c r="C244" s="8"/>
      <c r="D244" s="10" t="s">
        <v>585</v>
      </c>
      <c r="E244" s="6" t="s">
        <v>30</v>
      </c>
      <c r="F244" s="12">
        <v>45.0</v>
      </c>
      <c r="G244" s="6" t="s">
        <v>31</v>
      </c>
      <c r="H244" s="8"/>
      <c r="I244" s="6" t="s">
        <v>49</v>
      </c>
      <c r="J244" s="12">
        <v>393601.0</v>
      </c>
      <c r="K244" s="12">
        <v>846.0</v>
      </c>
      <c r="L244" s="12">
        <v>394447.0</v>
      </c>
      <c r="M244" s="12">
        <v>39.59</v>
      </c>
      <c r="N244" s="12">
        <v>31.0</v>
      </c>
      <c r="O244" s="12">
        <v>1265396.0</v>
      </c>
      <c r="P244" s="18">
        <f>VLOOKUP(D244,Details!$C$1:$J$1000,3,FALSE)</f>
        <v>0</v>
      </c>
      <c r="Q244" s="19" t="str">
        <f>VLOOKUP(D244,Details!$C$1:$J$1000,4,FALSE)</f>
        <v>Graduate</v>
      </c>
      <c r="R244" s="18">
        <f>VLOOKUP(D244,Details!$C$1:$J$1000,5,FALSE)</f>
        <v>45</v>
      </c>
      <c r="S244" s="19" t="str">
        <f>VLOOKUP(D244,Details!$C$1:$J$1000,6,FALSE)</f>
        <v>Rs1,71,95,194 ~ 1Crore+</v>
      </c>
      <c r="T244" s="19" t="str">
        <f>VLOOKUP(D244,Details!$C$1:$J$1000,7,FALSE)</f>
        <v>Rs1,41,22,000 ~ 1Crore+</v>
      </c>
      <c r="U244" s="19" t="str">
        <f>VLOOKUP(D244,Details!$C$1:$J$1000,8,FALSE)</f>
        <v>Y</v>
      </c>
    </row>
    <row r="245">
      <c r="B245" s="6" t="s">
        <v>1455</v>
      </c>
      <c r="C245" s="8"/>
      <c r="D245" s="10" t="s">
        <v>1458</v>
      </c>
      <c r="E245" s="6" t="s">
        <v>30</v>
      </c>
      <c r="F245" s="12">
        <v>61.0</v>
      </c>
      <c r="G245" s="6" t="s">
        <v>31</v>
      </c>
      <c r="H245" s="8"/>
      <c r="I245" s="6" t="s">
        <v>52</v>
      </c>
      <c r="J245" s="12">
        <v>145099.0</v>
      </c>
      <c r="K245" s="12">
        <v>200.0</v>
      </c>
      <c r="L245" s="12">
        <v>145299.0</v>
      </c>
      <c r="M245" s="12">
        <v>14.58</v>
      </c>
      <c r="N245" s="12">
        <v>11.48</v>
      </c>
      <c r="O245" s="12">
        <v>1265396.0</v>
      </c>
      <c r="P245" s="18">
        <f>VLOOKUP(D245,Details!$C$1:$J$1000,3,FALSE)</f>
        <v>0</v>
      </c>
      <c r="Q245" s="19" t="str">
        <f>VLOOKUP(D245,Details!$C$1:$J$1000,4,FALSE)</f>
        <v>Graduate Professional</v>
      </c>
      <c r="R245" s="18">
        <f>VLOOKUP(D245,Details!$C$1:$J$1000,5,FALSE)</f>
        <v>61</v>
      </c>
      <c r="S245" s="19" t="str">
        <f>VLOOKUP(D245,Details!$C$1:$J$1000,6,FALSE)</f>
        <v>Rs6,19,28,000 ~ 6Crore+</v>
      </c>
      <c r="T245" s="19" t="str">
        <f>VLOOKUP(D245,Details!$C$1:$J$1000,7,FALSE)</f>
        <v>Rs2,00,00,000 ~ 2Crore+</v>
      </c>
      <c r="U245" s="19" t="str">
        <f>VLOOKUP(D245,Details!$C$1:$J$1000,8,FALSE)</f>
        <v/>
      </c>
    </row>
    <row r="246">
      <c r="B246" s="6" t="s">
        <v>1455</v>
      </c>
      <c r="C246" s="8"/>
      <c r="D246" s="10" t="s">
        <v>1459</v>
      </c>
      <c r="E246" s="6" t="s">
        <v>30</v>
      </c>
      <c r="F246" s="12">
        <v>31.0</v>
      </c>
      <c r="G246" s="6" t="s">
        <v>31</v>
      </c>
      <c r="H246" s="8"/>
      <c r="I246" s="6" t="s">
        <v>69</v>
      </c>
      <c r="J246" s="12">
        <v>10707.0</v>
      </c>
      <c r="K246" s="12">
        <v>3.0</v>
      </c>
      <c r="L246" s="12">
        <v>10710.0</v>
      </c>
      <c r="M246" s="12">
        <v>1.07</v>
      </c>
      <c r="N246" s="12">
        <v>0.85</v>
      </c>
      <c r="O246" s="12">
        <v>1265396.0</v>
      </c>
      <c r="P246" s="18">
        <f>VLOOKUP(D246,Details!$C$1:$J$1000,3,FALSE)</f>
        <v>0</v>
      </c>
      <c r="Q246" s="19" t="str">
        <f>VLOOKUP(D246,Details!$C$1:$J$1000,4,FALSE)</f>
        <v>Post Graduate</v>
      </c>
      <c r="R246" s="18">
        <f>VLOOKUP(D246,Details!$C$1:$J$1000,5,FALSE)</f>
        <v>31</v>
      </c>
      <c r="S246" s="19" t="str">
        <f>VLOOKUP(D246,Details!$C$1:$J$1000,6,FALSE)</f>
        <v>Rs10,000 ~ 10Thou+</v>
      </c>
      <c r="T246" s="19" t="str">
        <f>VLOOKUP(D246,Details!$C$1:$J$1000,7,FALSE)</f>
        <v>Rs0 ~</v>
      </c>
      <c r="U246" s="19" t="str">
        <f>VLOOKUP(D246,Details!$C$1:$J$1000,8,FALSE)</f>
        <v/>
      </c>
    </row>
    <row r="247">
      <c r="B247" s="6" t="s">
        <v>1455</v>
      </c>
      <c r="C247" s="8"/>
      <c r="D247" s="10" t="s">
        <v>1460</v>
      </c>
      <c r="E247" s="6" t="s">
        <v>30</v>
      </c>
      <c r="F247" s="12">
        <v>60.0</v>
      </c>
      <c r="G247" s="6" t="s">
        <v>31</v>
      </c>
      <c r="H247" s="8"/>
      <c r="I247" s="6" t="s">
        <v>124</v>
      </c>
      <c r="J247" s="12">
        <v>11227.0</v>
      </c>
      <c r="K247" s="12">
        <v>76.0</v>
      </c>
      <c r="L247" s="12">
        <v>11303.0</v>
      </c>
      <c r="M247" s="12">
        <v>1.13</v>
      </c>
      <c r="N247" s="12">
        <v>0.89</v>
      </c>
      <c r="O247" s="12">
        <v>1265396.0</v>
      </c>
      <c r="P247" s="18">
        <f>VLOOKUP(D247,Details!$C$1:$J$1000,3,FALSE)</f>
        <v>0</v>
      </c>
      <c r="Q247" s="19" t="str">
        <f>VLOOKUP(D247,Details!$C$1:$J$1000,4,FALSE)</f>
        <v>12th Pass</v>
      </c>
      <c r="R247" s="18">
        <f>VLOOKUP(D247,Details!$C$1:$J$1000,5,FALSE)</f>
        <v>60</v>
      </c>
      <c r="S247" s="19" t="str">
        <f>VLOOKUP(D247,Details!$C$1:$J$1000,6,FALSE)</f>
        <v>Rs10,10,000 ~ 10Lacs+</v>
      </c>
      <c r="T247" s="19" t="str">
        <f>VLOOKUP(D247,Details!$C$1:$J$1000,7,FALSE)</f>
        <v>Rs0 ~</v>
      </c>
      <c r="U247" s="19" t="str">
        <f>VLOOKUP(D247,Details!$C$1:$J$1000,8,FALSE)</f>
        <v/>
      </c>
    </row>
    <row r="248">
      <c r="B248" s="6" t="s">
        <v>1455</v>
      </c>
      <c r="C248" s="8"/>
      <c r="D248" s="10" t="s">
        <v>1461</v>
      </c>
      <c r="E248" s="6" t="s">
        <v>30</v>
      </c>
      <c r="F248" s="12">
        <v>52.0</v>
      </c>
      <c r="G248" s="6" t="s">
        <v>31</v>
      </c>
      <c r="H248" s="8"/>
      <c r="I248" s="6" t="s">
        <v>34</v>
      </c>
      <c r="J248" s="12">
        <v>5112.0</v>
      </c>
      <c r="K248" s="12">
        <v>0.0</v>
      </c>
      <c r="L248" s="12">
        <v>5112.0</v>
      </c>
      <c r="M248" s="12">
        <v>0.51</v>
      </c>
      <c r="N248" s="12">
        <v>0.4</v>
      </c>
      <c r="O248" s="12">
        <v>1265396.0</v>
      </c>
      <c r="P248" s="18">
        <f>VLOOKUP(D248,Details!$C$1:$J$1000,3,FALSE)</f>
        <v>0</v>
      </c>
      <c r="Q248" s="19" t="str">
        <f>VLOOKUP(D248,Details!$C$1:$J$1000,4,FALSE)</f>
        <v>8th Pass</v>
      </c>
      <c r="R248" s="18">
        <f>VLOOKUP(D248,Details!$C$1:$J$1000,5,FALSE)</f>
        <v>52</v>
      </c>
      <c r="S248" s="19" t="str">
        <f>VLOOKUP(D248,Details!$C$1:$J$1000,6,FALSE)</f>
        <v>Rs1,25,000 ~ 1Lacs+</v>
      </c>
      <c r="T248" s="19" t="str">
        <f>VLOOKUP(D248,Details!$C$1:$J$1000,7,FALSE)</f>
        <v>Rs0 ~</v>
      </c>
      <c r="U248" s="19" t="str">
        <f>VLOOKUP(D248,Details!$C$1:$J$1000,8,FALSE)</f>
        <v/>
      </c>
    </row>
    <row r="249">
      <c r="B249" s="6" t="s">
        <v>1455</v>
      </c>
      <c r="C249" s="8"/>
      <c r="D249" s="10" t="s">
        <v>1462</v>
      </c>
      <c r="E249" s="6" t="s">
        <v>30</v>
      </c>
      <c r="F249" s="12">
        <v>44.0</v>
      </c>
      <c r="G249" s="6" t="s">
        <v>31</v>
      </c>
      <c r="H249" s="8"/>
      <c r="I249" s="6" t="s">
        <v>34</v>
      </c>
      <c r="J249" s="12">
        <v>43141.0</v>
      </c>
      <c r="K249" s="12">
        <v>23.0</v>
      </c>
      <c r="L249" s="12">
        <v>43164.0</v>
      </c>
      <c r="M249" s="12">
        <v>4.33</v>
      </c>
      <c r="N249" s="12">
        <v>3.41</v>
      </c>
      <c r="O249" s="12">
        <v>1265396.0</v>
      </c>
      <c r="P249" s="18">
        <f>VLOOKUP(D249,Details!$C$1:$J$1000,3,FALSE)</f>
        <v>0</v>
      </c>
      <c r="Q249" s="19" t="str">
        <f>VLOOKUP(D249,Details!$C$1:$J$1000,4,FALSE)</f>
        <v>Not Given</v>
      </c>
      <c r="R249" s="18">
        <f>VLOOKUP(D249,Details!$C$1:$J$1000,5,FALSE)</f>
        <v>44</v>
      </c>
      <c r="S249" s="19" t="str">
        <f>VLOOKUP(D249,Details!$C$1:$J$1000,6,FALSE)</f>
        <v>Rs6,00,000 ~ 6Lacs+</v>
      </c>
      <c r="T249" s="19" t="str">
        <f>VLOOKUP(D249,Details!$C$1:$J$1000,7,FALSE)</f>
        <v>Rs0 ~</v>
      </c>
      <c r="U249" s="19" t="str">
        <f>VLOOKUP(D249,Details!$C$1:$J$1000,8,FALSE)</f>
        <v/>
      </c>
    </row>
    <row r="250">
      <c r="B250" s="6" t="s">
        <v>1455</v>
      </c>
      <c r="C250" s="8"/>
      <c r="D250" s="10" t="s">
        <v>1463</v>
      </c>
      <c r="E250" s="6" t="s">
        <v>30</v>
      </c>
      <c r="F250" s="12">
        <v>42.0</v>
      </c>
      <c r="G250" s="6" t="s">
        <v>31</v>
      </c>
      <c r="H250" s="8"/>
      <c r="I250" s="6" t="s">
        <v>34</v>
      </c>
      <c r="J250" s="12">
        <v>6160.0</v>
      </c>
      <c r="K250" s="12">
        <v>3.0</v>
      </c>
      <c r="L250" s="12">
        <v>6163.0</v>
      </c>
      <c r="M250" s="12">
        <v>0.62</v>
      </c>
      <c r="N250" s="12">
        <v>0.49</v>
      </c>
      <c r="O250" s="12">
        <v>1265396.0</v>
      </c>
      <c r="P250" s="18">
        <f>VLOOKUP(D250,Details!$C$1:$J$1000,3,FALSE)</f>
        <v>0</v>
      </c>
      <c r="Q250" s="19" t="str">
        <f>VLOOKUP(D250,Details!$C$1:$J$1000,4,FALSE)</f>
        <v>Graduate Professional</v>
      </c>
      <c r="R250" s="18">
        <f>VLOOKUP(D250,Details!$C$1:$J$1000,5,FALSE)</f>
        <v>42</v>
      </c>
      <c r="S250" s="19" t="str">
        <f>VLOOKUP(D250,Details!$C$1:$J$1000,6,FALSE)</f>
        <v>Rs27,00,000 ~ 27Lacs+</v>
      </c>
      <c r="T250" s="19" t="str">
        <f>VLOOKUP(D250,Details!$C$1:$J$1000,7,FALSE)</f>
        <v>Rs3,00,000 ~ 3Lacs+</v>
      </c>
      <c r="U250" s="19" t="str">
        <f>VLOOKUP(D250,Details!$C$1:$J$1000,8,FALSE)</f>
        <v/>
      </c>
    </row>
    <row r="251">
      <c r="B251" s="6" t="s">
        <v>1455</v>
      </c>
      <c r="C251" s="8"/>
      <c r="D251" s="10" t="s">
        <v>1464</v>
      </c>
      <c r="E251" s="6" t="s">
        <v>30</v>
      </c>
      <c r="F251" s="12">
        <v>64.0</v>
      </c>
      <c r="G251" s="6" t="s">
        <v>31</v>
      </c>
      <c r="H251" s="8"/>
      <c r="I251" s="6" t="s">
        <v>34</v>
      </c>
      <c r="J251" s="12">
        <v>7634.0</v>
      </c>
      <c r="K251" s="12">
        <v>0.0</v>
      </c>
      <c r="L251" s="12">
        <v>7634.0</v>
      </c>
      <c r="M251" s="12">
        <v>0.77</v>
      </c>
      <c r="N251" s="12">
        <v>0.6</v>
      </c>
      <c r="O251" s="12">
        <v>1265396.0</v>
      </c>
      <c r="P251" s="18">
        <f>VLOOKUP(D251,Details!$C$1:$J$1000,3,FALSE)</f>
        <v>0</v>
      </c>
      <c r="Q251" s="19" t="str">
        <f>VLOOKUP(D251,Details!$C$1:$J$1000,4,FALSE)</f>
        <v>Not Given</v>
      </c>
      <c r="R251" s="18">
        <f>VLOOKUP(D251,Details!$C$1:$J$1000,5,FALSE)</f>
        <v>64</v>
      </c>
      <c r="S251" s="19" t="str">
        <f>VLOOKUP(D251,Details!$C$1:$J$1000,6,FALSE)</f>
        <v>Nil</v>
      </c>
      <c r="T251" s="19" t="str">
        <f>VLOOKUP(D251,Details!$C$1:$J$1000,7,FALSE)</f>
        <v>Rs0 ~</v>
      </c>
      <c r="U251" s="19" t="str">
        <f>VLOOKUP(D251,Details!$C$1:$J$1000,8,FALSE)</f>
        <v/>
      </c>
    </row>
    <row r="252">
      <c r="B252" s="6" t="s">
        <v>1455</v>
      </c>
      <c r="C252" s="8"/>
      <c r="D252" s="10" t="s">
        <v>1465</v>
      </c>
      <c r="E252" s="6" t="s">
        <v>30</v>
      </c>
      <c r="F252" s="12">
        <v>32.0</v>
      </c>
      <c r="G252" s="6" t="s">
        <v>31</v>
      </c>
      <c r="H252" s="8"/>
      <c r="I252" s="6" t="s">
        <v>34</v>
      </c>
      <c r="J252" s="12">
        <v>19584.0</v>
      </c>
      <c r="K252" s="12">
        <v>4.0</v>
      </c>
      <c r="L252" s="12">
        <v>19588.0</v>
      </c>
      <c r="M252" s="12">
        <v>1.97</v>
      </c>
      <c r="N252" s="12">
        <v>1.55</v>
      </c>
      <c r="O252" s="12">
        <v>1265396.0</v>
      </c>
      <c r="P252" s="18" t="str">
        <f>VLOOKUP(D252,Details!$C$1:$J$1000,3,FALSE)</f>
        <v>#N/A</v>
      </c>
      <c r="Q252" s="19" t="str">
        <f>VLOOKUP(D252,Details!$C$1:$J$1000,4,FALSE)</f>
        <v>#N/A</v>
      </c>
      <c r="R252" s="18" t="str">
        <f>VLOOKUP(D252,Details!$C$1:$J$1000,5,FALSE)</f>
        <v>#N/A</v>
      </c>
      <c r="S252" s="19" t="str">
        <f>VLOOKUP(D252,Details!$C$1:$J$1000,6,FALSE)</f>
        <v>#N/A</v>
      </c>
      <c r="T252" s="19" t="str">
        <f>VLOOKUP(D252,Details!$C$1:$J$1000,7,FALSE)</f>
        <v>#N/A</v>
      </c>
      <c r="U252" s="19" t="str">
        <f>VLOOKUP(D252,Details!$C$1:$J$1000,8,FALSE)</f>
        <v>#N/A</v>
      </c>
    </row>
    <row r="253">
      <c r="B253" s="6" t="s">
        <v>529</v>
      </c>
      <c r="C253" s="8"/>
      <c r="D253" s="10" t="s">
        <v>1466</v>
      </c>
      <c r="E253" s="6" t="s">
        <v>30</v>
      </c>
      <c r="F253" s="12">
        <v>45.0</v>
      </c>
      <c r="G253" s="6" t="s">
        <v>819</v>
      </c>
      <c r="H253" s="8"/>
      <c r="I253" s="6" t="s">
        <v>32</v>
      </c>
      <c r="J253" s="12">
        <v>9613.0</v>
      </c>
      <c r="K253" s="12">
        <v>31.0</v>
      </c>
      <c r="L253" s="12">
        <v>9644.0</v>
      </c>
      <c r="M253" s="12">
        <v>0.93</v>
      </c>
      <c r="N253" s="12">
        <v>0.77</v>
      </c>
      <c r="O253" s="12">
        <v>1259815.0</v>
      </c>
      <c r="P253" s="18" t="str">
        <f>VLOOKUP(D253,Details!$C$1:$J$1000,3,FALSE)</f>
        <v>#N/A</v>
      </c>
      <c r="Q253" s="19" t="str">
        <f>VLOOKUP(D253,Details!$C$1:$J$1000,4,FALSE)</f>
        <v>#N/A</v>
      </c>
      <c r="R253" s="18" t="str">
        <f>VLOOKUP(D253,Details!$C$1:$J$1000,5,FALSE)</f>
        <v>#N/A</v>
      </c>
      <c r="S253" s="19" t="str">
        <f>VLOOKUP(D253,Details!$C$1:$J$1000,6,FALSE)</f>
        <v>#N/A</v>
      </c>
      <c r="T253" s="19" t="str">
        <f>VLOOKUP(D253,Details!$C$1:$J$1000,7,FALSE)</f>
        <v>#N/A</v>
      </c>
      <c r="U253" s="19" t="str">
        <f>VLOOKUP(D253,Details!$C$1:$J$1000,8,FALSE)</f>
        <v>#N/A</v>
      </c>
    </row>
    <row r="254">
      <c r="B254" s="6" t="s">
        <v>529</v>
      </c>
      <c r="C254" s="8"/>
      <c r="D254" s="10" t="s">
        <v>1467</v>
      </c>
      <c r="E254" s="6" t="s">
        <v>30</v>
      </c>
      <c r="F254" s="12">
        <v>30.0</v>
      </c>
      <c r="G254" s="6" t="s">
        <v>819</v>
      </c>
      <c r="H254" s="8"/>
      <c r="I254" s="6" t="s">
        <v>58</v>
      </c>
      <c r="J254" s="12">
        <v>6298.0</v>
      </c>
      <c r="K254" s="12">
        <v>4.0</v>
      </c>
      <c r="L254" s="12">
        <v>6302.0</v>
      </c>
      <c r="M254" s="12">
        <v>0.61</v>
      </c>
      <c r="N254" s="12">
        <v>0.5</v>
      </c>
      <c r="O254" s="12">
        <v>1259815.0</v>
      </c>
      <c r="P254" s="18" t="str">
        <f>VLOOKUP(D254,Details!$C$1:$J$1000,3,FALSE)</f>
        <v>#N/A</v>
      </c>
      <c r="Q254" s="19" t="str">
        <f>VLOOKUP(D254,Details!$C$1:$J$1000,4,FALSE)</f>
        <v>#N/A</v>
      </c>
      <c r="R254" s="18" t="str">
        <f>VLOOKUP(D254,Details!$C$1:$J$1000,5,FALSE)</f>
        <v>#N/A</v>
      </c>
      <c r="S254" s="19" t="str">
        <f>VLOOKUP(D254,Details!$C$1:$J$1000,6,FALSE)</f>
        <v>#N/A</v>
      </c>
      <c r="T254" s="19" t="str">
        <f>VLOOKUP(D254,Details!$C$1:$J$1000,7,FALSE)</f>
        <v>#N/A</v>
      </c>
      <c r="U254" s="19" t="str">
        <f>VLOOKUP(D254,Details!$C$1:$J$1000,8,FALSE)</f>
        <v>#N/A</v>
      </c>
    </row>
    <row r="255">
      <c r="B255" s="6" t="s">
        <v>529</v>
      </c>
      <c r="C255" s="8"/>
      <c r="D255" s="10" t="s">
        <v>1468</v>
      </c>
      <c r="E255" s="6" t="s">
        <v>30</v>
      </c>
      <c r="F255" s="12">
        <v>50.0</v>
      </c>
      <c r="G255" s="6" t="s">
        <v>819</v>
      </c>
      <c r="H255" s="8"/>
      <c r="I255" s="6" t="s">
        <v>24</v>
      </c>
      <c r="J255" s="12">
        <v>467385.0</v>
      </c>
      <c r="K255" s="12">
        <v>1983.0</v>
      </c>
      <c r="L255" s="12">
        <v>469368.0</v>
      </c>
      <c r="M255" s="12">
        <v>45.39</v>
      </c>
      <c r="N255" s="12">
        <v>37.26</v>
      </c>
      <c r="O255" s="12">
        <v>1259815.0</v>
      </c>
      <c r="P255" s="18">
        <f>VLOOKUP(D255,Details!$C$1:$J$1000,3,FALSE)</f>
        <v>0</v>
      </c>
      <c r="Q255" s="19" t="str">
        <f>VLOOKUP(D255,Details!$C$1:$J$1000,4,FALSE)</f>
        <v>12th Pass</v>
      </c>
      <c r="R255" s="18">
        <f>VLOOKUP(D255,Details!$C$1:$J$1000,5,FALSE)</f>
        <v>50</v>
      </c>
      <c r="S255" s="19" t="str">
        <f>VLOOKUP(D255,Details!$C$1:$J$1000,6,FALSE)</f>
        <v>Rs1,73,75,08,117 ~ 173Crore+</v>
      </c>
      <c r="T255" s="19" t="str">
        <f>VLOOKUP(D255,Details!$C$1:$J$1000,7,FALSE)</f>
        <v>Rs0 ~</v>
      </c>
      <c r="U255" s="19" t="str">
        <f>VLOOKUP(D255,Details!$C$1:$J$1000,8,FALSE)</f>
        <v>Y</v>
      </c>
    </row>
    <row r="256">
      <c r="B256" s="6" t="s">
        <v>529</v>
      </c>
      <c r="C256" s="8"/>
      <c r="D256" s="10" t="s">
        <v>1469</v>
      </c>
      <c r="E256" s="6" t="s">
        <v>620</v>
      </c>
      <c r="F256" s="12">
        <v>54.0</v>
      </c>
      <c r="G256" s="6" t="s">
        <v>819</v>
      </c>
      <c r="H256" s="8"/>
      <c r="I256" s="6" t="s">
        <v>49</v>
      </c>
      <c r="J256" s="12">
        <v>342436.0</v>
      </c>
      <c r="K256" s="12">
        <v>2484.0</v>
      </c>
      <c r="L256" s="12">
        <v>344920.0</v>
      </c>
      <c r="M256" s="12">
        <v>33.36</v>
      </c>
      <c r="N256" s="12">
        <v>27.38</v>
      </c>
      <c r="O256" s="12">
        <v>1259815.0</v>
      </c>
      <c r="P256" s="18">
        <f>VLOOKUP(D256,Details!$C$1:$J$1000,3,FALSE)</f>
        <v>1</v>
      </c>
      <c r="Q256" s="19" t="str">
        <f>VLOOKUP(D256,Details!$C$1:$J$1000,4,FALSE)</f>
        <v>Post Graduate</v>
      </c>
      <c r="R256" s="18">
        <f>VLOOKUP(D256,Details!$C$1:$J$1000,5,FALSE)</f>
        <v>54</v>
      </c>
      <c r="S256" s="19" t="str">
        <f>VLOOKUP(D256,Details!$C$1:$J$1000,6,FALSE)</f>
        <v>Rs38,15,27,458 ~ 38Crore+</v>
      </c>
      <c r="T256" s="19" t="str">
        <f>VLOOKUP(D256,Details!$C$1:$J$1000,7,FALSE)</f>
        <v>Rs0 ~</v>
      </c>
      <c r="U256" s="19" t="str">
        <f>VLOOKUP(D256,Details!$C$1:$J$1000,8,FALSE)</f>
        <v/>
      </c>
    </row>
    <row r="257">
      <c r="B257" s="6" t="s">
        <v>529</v>
      </c>
      <c r="C257" s="8"/>
      <c r="D257" s="10" t="s">
        <v>1470</v>
      </c>
      <c r="E257" s="6" t="s">
        <v>620</v>
      </c>
      <c r="F257" s="12">
        <v>40.0</v>
      </c>
      <c r="G257" s="6" t="s">
        <v>819</v>
      </c>
      <c r="H257" s="8"/>
      <c r="I257" s="6" t="s">
        <v>52</v>
      </c>
      <c r="J257" s="12">
        <v>130960.0</v>
      </c>
      <c r="K257" s="12">
        <v>5.0</v>
      </c>
      <c r="L257" s="12">
        <v>131135.0</v>
      </c>
      <c r="M257" s="12">
        <v>12.68</v>
      </c>
      <c r="N257" s="12">
        <v>10.41</v>
      </c>
      <c r="O257" s="12">
        <v>1259815.0</v>
      </c>
      <c r="P257" s="18">
        <f>VLOOKUP(D257,Details!$C$1:$J$1000,3,FALSE)</f>
        <v>0</v>
      </c>
      <c r="Q257" s="19" t="str">
        <f>VLOOKUP(D257,Details!$C$1:$J$1000,4,FALSE)</f>
        <v>Graduate</v>
      </c>
      <c r="R257" s="18">
        <f>VLOOKUP(D257,Details!$C$1:$J$1000,5,FALSE)</f>
        <v>40</v>
      </c>
      <c r="S257" s="19" t="str">
        <f>VLOOKUP(D257,Details!$C$1:$J$1000,6,FALSE)</f>
        <v>Rs19,99,000 ~ 19Lacs+</v>
      </c>
      <c r="T257" s="19" t="str">
        <f>VLOOKUP(D257,Details!$C$1:$J$1000,7,FALSE)</f>
        <v>Rs2,00,000 ~ 2Lacs+</v>
      </c>
      <c r="U257" s="19" t="str">
        <f>VLOOKUP(D257,Details!$C$1:$J$1000,8,FALSE)</f>
        <v/>
      </c>
    </row>
    <row r="258">
      <c r="B258" s="6" t="s">
        <v>529</v>
      </c>
      <c r="C258" s="8"/>
      <c r="D258" s="10" t="s">
        <v>1471</v>
      </c>
      <c r="E258" s="6" t="s">
        <v>30</v>
      </c>
      <c r="F258" s="12">
        <v>61.0</v>
      </c>
      <c r="G258" s="6" t="s">
        <v>819</v>
      </c>
      <c r="H258" s="8"/>
      <c r="I258" s="6" t="s">
        <v>124</v>
      </c>
      <c r="J258" s="12">
        <v>11929.0</v>
      </c>
      <c r="K258" s="12">
        <v>214.0</v>
      </c>
      <c r="L258" s="12">
        <v>12143.0</v>
      </c>
      <c r="M258" s="12">
        <v>1.0</v>
      </c>
      <c r="N258" s="12">
        <v>0.96</v>
      </c>
      <c r="O258" s="12">
        <v>1259815.0</v>
      </c>
      <c r="P258" s="18">
        <f>VLOOKUP(D258,Details!$C$1:$J$1000,3,FALSE)</f>
        <v>0</v>
      </c>
      <c r="Q258" s="19" t="str">
        <f>VLOOKUP(D258,Details!$C$1:$J$1000,4,FALSE)</f>
        <v>Post Graduate</v>
      </c>
      <c r="R258" s="18">
        <f>VLOOKUP(D258,Details!$C$1:$J$1000,5,FALSE)</f>
        <v>62</v>
      </c>
      <c r="S258" s="19" t="str">
        <f>VLOOKUP(D258,Details!$C$1:$J$1000,6,FALSE)</f>
        <v>Rs10,45,000 ~ 10Lacs+</v>
      </c>
      <c r="T258" s="19" t="str">
        <f>VLOOKUP(D258,Details!$C$1:$J$1000,7,FALSE)</f>
        <v>Rs0 ~</v>
      </c>
      <c r="U258" s="19" t="str">
        <f>VLOOKUP(D258,Details!$C$1:$J$1000,8,FALSE)</f>
        <v/>
      </c>
    </row>
    <row r="259">
      <c r="B259" s="6" t="s">
        <v>529</v>
      </c>
      <c r="C259" s="8"/>
      <c r="D259" s="10" t="s">
        <v>1472</v>
      </c>
      <c r="E259" s="6" t="s">
        <v>30</v>
      </c>
      <c r="F259" s="12">
        <v>55.0</v>
      </c>
      <c r="G259" s="6" t="s">
        <v>819</v>
      </c>
      <c r="H259" s="8"/>
      <c r="I259" s="6" t="s">
        <v>69</v>
      </c>
      <c r="J259" s="12">
        <v>3860.0</v>
      </c>
      <c r="K259" s="12">
        <v>8.0</v>
      </c>
      <c r="L259" s="12">
        <v>3868.0</v>
      </c>
      <c r="M259" s="12">
        <v>0.37</v>
      </c>
      <c r="N259" s="12">
        <v>0.31</v>
      </c>
      <c r="O259" s="12">
        <v>1259815.0</v>
      </c>
      <c r="P259" s="18" t="str">
        <f>VLOOKUP(D259,Details!$C$1:$J$1000,3,FALSE)</f>
        <v>#N/A</v>
      </c>
      <c r="Q259" s="19" t="str">
        <f>VLOOKUP(D259,Details!$C$1:$J$1000,4,FALSE)</f>
        <v>#N/A</v>
      </c>
      <c r="R259" s="18" t="str">
        <f>VLOOKUP(D259,Details!$C$1:$J$1000,5,FALSE)</f>
        <v>#N/A</v>
      </c>
      <c r="S259" s="19" t="str">
        <f>VLOOKUP(D259,Details!$C$1:$J$1000,6,FALSE)</f>
        <v>#N/A</v>
      </c>
      <c r="T259" s="19" t="str">
        <f>VLOOKUP(D259,Details!$C$1:$J$1000,7,FALSE)</f>
        <v>#N/A</v>
      </c>
      <c r="U259" s="19" t="str">
        <f>VLOOKUP(D259,Details!$C$1:$J$1000,8,FALSE)</f>
        <v>#N/A</v>
      </c>
    </row>
    <row r="260">
      <c r="B260" s="6" t="s">
        <v>529</v>
      </c>
      <c r="C260" s="8"/>
      <c r="D260" s="10" t="s">
        <v>1473</v>
      </c>
      <c r="E260" s="6" t="s">
        <v>30</v>
      </c>
      <c r="F260" s="12">
        <v>40.0</v>
      </c>
      <c r="G260" s="6" t="s">
        <v>819</v>
      </c>
      <c r="H260" s="8"/>
      <c r="I260" s="6" t="s">
        <v>1262</v>
      </c>
      <c r="J260" s="12">
        <v>3029.0</v>
      </c>
      <c r="K260" s="12">
        <v>7.0</v>
      </c>
      <c r="L260" s="12">
        <v>3036.0</v>
      </c>
      <c r="M260" s="12">
        <v>0.29</v>
      </c>
      <c r="N260" s="12">
        <v>0.24</v>
      </c>
      <c r="O260" s="12">
        <v>1259815.0</v>
      </c>
      <c r="P260" s="18" t="str">
        <f>VLOOKUP(D260,Details!$C$1:$J$1000,3,FALSE)</f>
        <v>#N/A</v>
      </c>
      <c r="Q260" s="19" t="str">
        <f>VLOOKUP(D260,Details!$C$1:$J$1000,4,FALSE)</f>
        <v>#N/A</v>
      </c>
      <c r="R260" s="18" t="str">
        <f>VLOOKUP(D260,Details!$C$1:$J$1000,5,FALSE)</f>
        <v>#N/A</v>
      </c>
      <c r="S260" s="19" t="str">
        <f>VLOOKUP(D260,Details!$C$1:$J$1000,6,FALSE)</f>
        <v>#N/A</v>
      </c>
      <c r="T260" s="19" t="str">
        <f>VLOOKUP(D260,Details!$C$1:$J$1000,7,FALSE)</f>
        <v>#N/A</v>
      </c>
      <c r="U260" s="19" t="str">
        <f>VLOOKUP(D260,Details!$C$1:$J$1000,8,FALSE)</f>
        <v>#N/A</v>
      </c>
    </row>
    <row r="261">
      <c r="B261" s="6" t="s">
        <v>529</v>
      </c>
      <c r="C261" s="8"/>
      <c r="D261" s="10" t="s">
        <v>1474</v>
      </c>
      <c r="E261" s="6" t="s">
        <v>30</v>
      </c>
      <c r="F261" s="12">
        <v>45.0</v>
      </c>
      <c r="G261" s="6" t="s">
        <v>819</v>
      </c>
      <c r="H261" s="8"/>
      <c r="I261" s="6" t="s">
        <v>34</v>
      </c>
      <c r="J261" s="12">
        <v>23305.0</v>
      </c>
      <c r="K261" s="12">
        <v>20.0</v>
      </c>
      <c r="L261" s="12">
        <v>23325.0</v>
      </c>
      <c r="M261" s="12">
        <v>2.26</v>
      </c>
      <c r="N261" s="12">
        <v>1.85</v>
      </c>
      <c r="O261" s="12">
        <v>1259815.0</v>
      </c>
      <c r="P261" s="18">
        <f>VLOOKUP(D261,Details!$C$1:$J$1000,3,FALSE)</f>
        <v>2</v>
      </c>
      <c r="Q261" s="19" t="str">
        <f>VLOOKUP(D261,Details!$C$1:$J$1000,4,FALSE)</f>
        <v>Graduate</v>
      </c>
      <c r="R261" s="18">
        <f>VLOOKUP(D261,Details!$C$1:$J$1000,5,FALSE)</f>
        <v>45</v>
      </c>
      <c r="S261" s="19" t="str">
        <f>VLOOKUP(D261,Details!$C$1:$J$1000,6,FALSE)</f>
        <v>Rs1,00,000 ~ 1Lacs+</v>
      </c>
      <c r="T261" s="19" t="str">
        <f>VLOOKUP(D261,Details!$C$1:$J$1000,7,FALSE)</f>
        <v>Rs0 ~</v>
      </c>
      <c r="U261" s="19" t="str">
        <f>VLOOKUP(D261,Details!$C$1:$J$1000,8,FALSE)</f>
        <v/>
      </c>
    </row>
    <row r="262">
      <c r="B262" s="6" t="s">
        <v>529</v>
      </c>
      <c r="C262" s="8"/>
      <c r="D262" s="10" t="s">
        <v>1475</v>
      </c>
      <c r="E262" s="6" t="s">
        <v>30</v>
      </c>
      <c r="F262" s="12">
        <v>58.0</v>
      </c>
      <c r="G262" s="6" t="s">
        <v>31</v>
      </c>
      <c r="H262" s="8"/>
      <c r="I262" s="6" t="s">
        <v>34</v>
      </c>
      <c r="J262" s="12">
        <v>4534.0</v>
      </c>
      <c r="K262" s="12">
        <v>9.0</v>
      </c>
      <c r="L262" s="12">
        <v>4543.0</v>
      </c>
      <c r="M262" s="12">
        <v>0.44</v>
      </c>
      <c r="N262" s="12">
        <v>0.36</v>
      </c>
      <c r="O262" s="12">
        <v>1259815.0</v>
      </c>
      <c r="P262" s="18">
        <f>VLOOKUP(D262,Details!$C$1:$J$1000,3,FALSE)</f>
        <v>0</v>
      </c>
      <c r="Q262" s="19" t="str">
        <f>VLOOKUP(D262,Details!$C$1:$J$1000,4,FALSE)</f>
        <v>Graduate</v>
      </c>
      <c r="R262" s="18">
        <f>VLOOKUP(D262,Details!$C$1:$J$1000,5,FALSE)</f>
        <v>58</v>
      </c>
      <c r="S262" s="19" t="str">
        <f>VLOOKUP(D262,Details!$C$1:$J$1000,6,FALSE)</f>
        <v>Rs17,35,000 ~ 17Lacs+</v>
      </c>
      <c r="T262" s="19" t="str">
        <f>VLOOKUP(D262,Details!$C$1:$J$1000,7,FALSE)</f>
        <v>Rs0 ~</v>
      </c>
      <c r="U262" s="19" t="str">
        <f>VLOOKUP(D262,Details!$C$1:$J$1000,8,FALSE)</f>
        <v/>
      </c>
    </row>
    <row r="263">
      <c r="B263" s="6" t="s">
        <v>529</v>
      </c>
      <c r="C263" s="8"/>
      <c r="D263" s="10" t="s">
        <v>1476</v>
      </c>
      <c r="E263" s="6" t="s">
        <v>30</v>
      </c>
      <c r="F263" s="12">
        <v>59.0</v>
      </c>
      <c r="G263" s="6" t="s">
        <v>819</v>
      </c>
      <c r="H263" s="8"/>
      <c r="I263" s="6" t="s">
        <v>34</v>
      </c>
      <c r="J263" s="12">
        <v>3893.0</v>
      </c>
      <c r="K263" s="12">
        <v>0.0</v>
      </c>
      <c r="L263" s="12">
        <v>3893.0</v>
      </c>
      <c r="M263" s="12">
        <v>0.38</v>
      </c>
      <c r="N263" s="12">
        <v>0.31</v>
      </c>
      <c r="O263" s="12">
        <v>1259815.0</v>
      </c>
      <c r="P263" s="18">
        <f>VLOOKUP(D263,Details!$C$1:$J$1000,3,FALSE)</f>
        <v>0</v>
      </c>
      <c r="Q263" s="19" t="str">
        <f>VLOOKUP(D263,Details!$C$1:$J$1000,4,FALSE)</f>
        <v>Not Given</v>
      </c>
      <c r="R263" s="18">
        <f>VLOOKUP(D263,Details!$C$1:$J$1000,5,FALSE)</f>
        <v>59</v>
      </c>
      <c r="S263" s="19" t="str">
        <f>VLOOKUP(D263,Details!$C$1:$J$1000,6,FALSE)</f>
        <v>Rs5,30,000 ~ 5Lacs+</v>
      </c>
      <c r="T263" s="19" t="str">
        <f>VLOOKUP(D263,Details!$C$1:$J$1000,7,FALSE)</f>
        <v>Rs0 ~</v>
      </c>
      <c r="U263" s="19" t="str">
        <f>VLOOKUP(D263,Details!$C$1:$J$1000,8,FALSE)</f>
        <v/>
      </c>
    </row>
    <row r="264">
      <c r="B264" s="6" t="s">
        <v>529</v>
      </c>
      <c r="C264" s="8"/>
      <c r="D264" s="10" t="s">
        <v>1477</v>
      </c>
      <c r="E264" s="6" t="s">
        <v>30</v>
      </c>
      <c r="F264" s="12">
        <v>52.0</v>
      </c>
      <c r="G264" s="6" t="s">
        <v>31</v>
      </c>
      <c r="H264" s="8"/>
      <c r="I264" s="6" t="s">
        <v>34</v>
      </c>
      <c r="J264" s="12">
        <v>11642.0</v>
      </c>
      <c r="K264" s="12">
        <v>0.0</v>
      </c>
      <c r="L264" s="12">
        <v>11642.0</v>
      </c>
      <c r="M264" s="12">
        <v>1.13</v>
      </c>
      <c r="N264" s="12">
        <v>0.92</v>
      </c>
      <c r="O264" s="12">
        <v>1259815.0</v>
      </c>
      <c r="P264" s="18">
        <f>VLOOKUP(D264,Details!$C$1:$J$1000,3,FALSE)</f>
        <v>0</v>
      </c>
      <c r="Q264" s="19" t="str">
        <f>VLOOKUP(D264,Details!$C$1:$J$1000,4,FALSE)</f>
        <v>10th Pass</v>
      </c>
      <c r="R264" s="18">
        <f>VLOOKUP(D264,Details!$C$1:$J$1000,5,FALSE)</f>
        <v>52</v>
      </c>
      <c r="S264" s="19" t="str">
        <f>VLOOKUP(D264,Details!$C$1:$J$1000,6,FALSE)</f>
        <v>Rs5,00,000 ~ 5Lacs+</v>
      </c>
      <c r="T264" s="19" t="str">
        <f>VLOOKUP(D264,Details!$C$1:$J$1000,7,FALSE)</f>
        <v>Rs0 ~</v>
      </c>
      <c r="U264" s="19" t="str">
        <f>VLOOKUP(D264,Details!$C$1:$J$1000,8,FALSE)</f>
        <v/>
      </c>
    </row>
    <row r="265">
      <c r="B265" s="6" t="s">
        <v>529</v>
      </c>
      <c r="C265" s="8"/>
      <c r="D265" s="10" t="s">
        <v>1478</v>
      </c>
      <c r="E265" s="6" t="s">
        <v>30</v>
      </c>
      <c r="F265" s="12">
        <v>63.0</v>
      </c>
      <c r="G265" s="6" t="s">
        <v>819</v>
      </c>
      <c r="H265" s="8"/>
      <c r="I265" s="6" t="s">
        <v>34</v>
      </c>
      <c r="J265" s="12">
        <v>10190.0</v>
      </c>
      <c r="K265" s="12">
        <v>0.0</v>
      </c>
      <c r="L265" s="12">
        <v>10190.0</v>
      </c>
      <c r="M265" s="12">
        <v>0.99</v>
      </c>
      <c r="N265" s="12">
        <v>0.81</v>
      </c>
      <c r="O265" s="12">
        <v>1259815.0</v>
      </c>
      <c r="P265" s="18" t="str">
        <f>VLOOKUP(D265,Details!$C$1:$J$1000,3,FALSE)</f>
        <v>#N/A</v>
      </c>
      <c r="Q265" s="19" t="str">
        <f>VLOOKUP(D265,Details!$C$1:$J$1000,4,FALSE)</f>
        <v>#N/A</v>
      </c>
      <c r="R265" s="18" t="str">
        <f>VLOOKUP(D265,Details!$C$1:$J$1000,5,FALSE)</f>
        <v>#N/A</v>
      </c>
      <c r="S265" s="19" t="str">
        <f>VLOOKUP(D265,Details!$C$1:$J$1000,6,FALSE)</f>
        <v>#N/A</v>
      </c>
      <c r="T265" s="19" t="str">
        <f>VLOOKUP(D265,Details!$C$1:$J$1000,7,FALSE)</f>
        <v>#N/A</v>
      </c>
      <c r="U265" s="19" t="str">
        <f>VLOOKUP(D265,Details!$C$1:$J$1000,8,FALSE)</f>
        <v>#N/A</v>
      </c>
    </row>
    <row r="266">
      <c r="B266" s="6" t="s">
        <v>151</v>
      </c>
      <c r="C266" s="8"/>
      <c r="D266" s="10" t="s">
        <v>1479</v>
      </c>
      <c r="E266" s="6" t="s">
        <v>30</v>
      </c>
      <c r="F266" s="12">
        <v>62.0</v>
      </c>
      <c r="G266" s="6" t="s">
        <v>31</v>
      </c>
      <c r="H266" s="8"/>
      <c r="I266" s="6" t="s">
        <v>49</v>
      </c>
      <c r="J266" s="12">
        <v>358077.0</v>
      </c>
      <c r="K266" s="12">
        <v>2381.0</v>
      </c>
      <c r="L266" s="12">
        <v>360458.0</v>
      </c>
      <c r="M266" s="12">
        <v>45.9</v>
      </c>
      <c r="N266" s="12">
        <v>30.48</v>
      </c>
      <c r="O266" s="12">
        <v>1182514.0</v>
      </c>
      <c r="P266" s="18" t="str">
        <f>VLOOKUP(D266,Details!$C$1:$J$1000,3,FALSE)</f>
        <v>#N/A</v>
      </c>
      <c r="Q266" s="19" t="str">
        <f>VLOOKUP(D266,Details!$C$1:$J$1000,4,FALSE)</f>
        <v>#N/A</v>
      </c>
      <c r="R266" s="18" t="str">
        <f>VLOOKUP(D266,Details!$C$1:$J$1000,5,FALSE)</f>
        <v>#N/A</v>
      </c>
      <c r="S266" s="19" t="str">
        <f>VLOOKUP(D266,Details!$C$1:$J$1000,6,FALSE)</f>
        <v>#N/A</v>
      </c>
      <c r="T266" s="19" t="str">
        <f>VLOOKUP(D266,Details!$C$1:$J$1000,7,FALSE)</f>
        <v>#N/A</v>
      </c>
      <c r="U266" s="19" t="str">
        <f>VLOOKUP(D266,Details!$C$1:$J$1000,8,FALSE)</f>
        <v>#N/A</v>
      </c>
    </row>
    <row r="267">
      <c r="B267" s="6" t="s">
        <v>151</v>
      </c>
      <c r="C267" s="8"/>
      <c r="D267" s="22" t="s">
        <v>1480</v>
      </c>
      <c r="E267" s="23" t="s">
        <v>30</v>
      </c>
      <c r="F267" s="23">
        <v>56.0</v>
      </c>
      <c r="G267" s="23" t="s">
        <v>31</v>
      </c>
      <c r="H267" s="8"/>
      <c r="I267" s="23" t="s">
        <v>32</v>
      </c>
      <c r="J267" s="23">
        <v>22994.0</v>
      </c>
      <c r="K267" s="23">
        <v>99.0</v>
      </c>
      <c r="L267" s="23">
        <v>23093.0</v>
      </c>
      <c r="M267" s="23">
        <v>2.91</v>
      </c>
      <c r="N267" s="23">
        <v>1.95</v>
      </c>
      <c r="O267" s="12">
        <v>1182514.0</v>
      </c>
      <c r="P267" s="18">
        <f>VLOOKUP(D267,Details!$C$1:$J$1000,3,FALSE)</f>
        <v>0</v>
      </c>
      <c r="Q267" s="19" t="str">
        <f>VLOOKUP(D267,Details!$C$1:$J$1000,4,FALSE)</f>
        <v>10th Pass</v>
      </c>
      <c r="R267" s="18">
        <f>VLOOKUP(D267,Details!$C$1:$J$1000,5,FALSE)</f>
        <v>56</v>
      </c>
      <c r="S267" s="19" t="str">
        <f>VLOOKUP(D267,Details!$C$1:$J$1000,6,FALSE)</f>
        <v>Rs10,28,805 ~ 10Lacs+</v>
      </c>
      <c r="T267" s="19" t="str">
        <f>VLOOKUP(D267,Details!$C$1:$J$1000,7,FALSE)</f>
        <v>Rs0 ~</v>
      </c>
      <c r="U267" s="19" t="str">
        <f>VLOOKUP(D267,Details!$C$1:$J$1000,8,FALSE)</f>
        <v/>
      </c>
    </row>
    <row r="268">
      <c r="B268" s="6" t="s">
        <v>151</v>
      </c>
      <c r="C268" s="8"/>
      <c r="D268" s="10" t="s">
        <v>1481</v>
      </c>
      <c r="E268" s="6" t="s">
        <v>30</v>
      </c>
      <c r="F268" s="12">
        <v>38.0</v>
      </c>
      <c r="G268" s="6" t="s">
        <v>31</v>
      </c>
      <c r="H268" s="8"/>
      <c r="I268" s="6" t="s">
        <v>99</v>
      </c>
      <c r="J268" s="12">
        <v>10399.0</v>
      </c>
      <c r="K268" s="12">
        <v>51.0</v>
      </c>
      <c r="L268" s="12">
        <v>10450.0</v>
      </c>
      <c r="M268" s="12">
        <v>1.32</v>
      </c>
      <c r="N268" s="12">
        <v>0.88</v>
      </c>
      <c r="O268" s="12">
        <v>1182514.0</v>
      </c>
      <c r="P268" s="18" t="str">
        <f>VLOOKUP(D268,Details!$C$1:$J$1000,3,FALSE)</f>
        <v>#N/A</v>
      </c>
      <c r="Q268" s="19" t="str">
        <f>VLOOKUP(D268,Details!$C$1:$J$1000,4,FALSE)</f>
        <v>#N/A</v>
      </c>
      <c r="R268" s="18" t="str">
        <f>VLOOKUP(D268,Details!$C$1:$J$1000,5,FALSE)</f>
        <v>#N/A</v>
      </c>
      <c r="S268" s="19" t="str">
        <f>VLOOKUP(D268,Details!$C$1:$J$1000,6,FALSE)</f>
        <v>#N/A</v>
      </c>
      <c r="T268" s="19" t="str">
        <f>VLOOKUP(D268,Details!$C$1:$J$1000,7,FALSE)</f>
        <v>#N/A</v>
      </c>
      <c r="U268" s="19" t="str">
        <f>VLOOKUP(D268,Details!$C$1:$J$1000,8,FALSE)</f>
        <v>#N/A</v>
      </c>
    </row>
    <row r="269">
      <c r="B269" s="6" t="s">
        <v>151</v>
      </c>
      <c r="C269" s="8"/>
      <c r="D269" s="10" t="s">
        <v>1482</v>
      </c>
      <c r="E269" s="6" t="s">
        <v>30</v>
      </c>
      <c r="F269" s="12">
        <v>58.0</v>
      </c>
      <c r="G269" s="6" t="s">
        <v>31</v>
      </c>
      <c r="H269" s="8"/>
      <c r="I269" s="6" t="s">
        <v>168</v>
      </c>
      <c r="J269" s="12">
        <v>167133.0</v>
      </c>
      <c r="K269" s="12">
        <v>881.0</v>
      </c>
      <c r="L269" s="12">
        <v>168014.0</v>
      </c>
      <c r="M269" s="12">
        <v>21.2</v>
      </c>
      <c r="N269" s="12">
        <v>14.21</v>
      </c>
      <c r="O269" s="12">
        <v>1182514.0</v>
      </c>
      <c r="P269" s="18">
        <f>VLOOKUP(D269,Details!$C$1:$J$1000,3,FALSE)</f>
        <v>0</v>
      </c>
      <c r="Q269" s="19" t="str">
        <f>VLOOKUP(D269,Details!$C$1:$J$1000,4,FALSE)</f>
        <v>Graduate Professional</v>
      </c>
      <c r="R269" s="18">
        <f>VLOOKUP(D269,Details!$C$1:$J$1000,5,FALSE)</f>
        <v>58</v>
      </c>
      <c r="S269" s="19" t="str">
        <f>VLOOKUP(D269,Details!$C$1:$J$1000,6,FALSE)</f>
        <v>Rs7,07,000 ~ 7Lacs+</v>
      </c>
      <c r="T269" s="19" t="str">
        <f>VLOOKUP(D269,Details!$C$1:$J$1000,7,FALSE)</f>
        <v>Rs0 ~</v>
      </c>
      <c r="U269" s="19" t="str">
        <f>VLOOKUP(D269,Details!$C$1:$J$1000,8,FALSE)</f>
        <v/>
      </c>
    </row>
    <row r="270">
      <c r="B270" s="6" t="s">
        <v>151</v>
      </c>
      <c r="C270" s="8"/>
      <c r="D270" s="10" t="s">
        <v>1483</v>
      </c>
      <c r="E270" s="6" t="s">
        <v>30</v>
      </c>
      <c r="F270" s="12">
        <v>45.0</v>
      </c>
      <c r="G270" s="6" t="s">
        <v>31</v>
      </c>
      <c r="H270" s="8"/>
      <c r="I270" s="6" t="s">
        <v>58</v>
      </c>
      <c r="J270" s="12">
        <v>24183.0</v>
      </c>
      <c r="K270" s="12">
        <v>148.0</v>
      </c>
      <c r="L270" s="12">
        <v>24331.0</v>
      </c>
      <c r="M270" s="12">
        <v>3.07</v>
      </c>
      <c r="N270" s="12">
        <v>2.06</v>
      </c>
      <c r="O270" s="12">
        <v>1182514.0</v>
      </c>
      <c r="P270" s="18">
        <f>VLOOKUP(D270,Details!$C$1:$J$1000,3,FALSE)</f>
        <v>0</v>
      </c>
      <c r="Q270" s="19" t="str">
        <f>VLOOKUP(D270,Details!$C$1:$J$1000,4,FALSE)</f>
        <v>12th Pass</v>
      </c>
      <c r="R270" s="18">
        <f>VLOOKUP(D270,Details!$C$1:$J$1000,5,FALSE)</f>
        <v>50</v>
      </c>
      <c r="S270" s="19" t="str">
        <f>VLOOKUP(D270,Details!$C$1:$J$1000,6,FALSE)</f>
        <v>Rs3,50,000 ~ 3Lacs+</v>
      </c>
      <c r="T270" s="19" t="str">
        <f>VLOOKUP(D270,Details!$C$1:$J$1000,7,FALSE)</f>
        <v>Rs0 ~</v>
      </c>
      <c r="U270" s="19" t="str">
        <f>VLOOKUP(D270,Details!$C$1:$J$1000,8,FALSE)</f>
        <v/>
      </c>
    </row>
    <row r="271">
      <c r="B271" s="6" t="s">
        <v>151</v>
      </c>
      <c r="C271" s="8"/>
      <c r="D271" s="10" t="s">
        <v>1484</v>
      </c>
      <c r="E271" s="6" t="s">
        <v>30</v>
      </c>
      <c r="F271" s="12">
        <v>43.0</v>
      </c>
      <c r="G271" s="6" t="s">
        <v>31</v>
      </c>
      <c r="H271" s="8"/>
      <c r="I271" s="6" t="s">
        <v>52</v>
      </c>
      <c r="J271" s="12">
        <v>128331.0</v>
      </c>
      <c r="K271" s="12">
        <v>318.0</v>
      </c>
      <c r="L271" s="12">
        <v>128649.0</v>
      </c>
      <c r="M271" s="12">
        <v>16.24</v>
      </c>
      <c r="N271" s="12">
        <v>10.88</v>
      </c>
      <c r="O271" s="12">
        <v>1182514.0</v>
      </c>
      <c r="P271" s="18">
        <f>VLOOKUP(D271,Details!$C$1:$J$1000,3,FALSE)</f>
        <v>0</v>
      </c>
      <c r="Q271" s="19" t="str">
        <f>VLOOKUP(D271,Details!$C$1:$J$1000,4,FALSE)</f>
        <v>Graduate</v>
      </c>
      <c r="R271" s="18">
        <f>VLOOKUP(D271,Details!$C$1:$J$1000,5,FALSE)</f>
        <v>43</v>
      </c>
      <c r="S271" s="19" t="str">
        <f>VLOOKUP(D271,Details!$C$1:$J$1000,6,FALSE)</f>
        <v>Rs20,29,200 ~ 20Lacs+</v>
      </c>
      <c r="T271" s="19" t="str">
        <f>VLOOKUP(D271,Details!$C$1:$J$1000,7,FALSE)</f>
        <v>Rs0 ~</v>
      </c>
      <c r="U271" s="19" t="str">
        <f>VLOOKUP(D271,Details!$C$1:$J$1000,8,FALSE)</f>
        <v/>
      </c>
    </row>
    <row r="272">
      <c r="B272" s="6" t="s">
        <v>151</v>
      </c>
      <c r="C272" s="8"/>
      <c r="D272" s="10" t="s">
        <v>1485</v>
      </c>
      <c r="E272" s="6" t="s">
        <v>30</v>
      </c>
      <c r="F272" s="12">
        <v>56.0</v>
      </c>
      <c r="G272" s="6" t="s">
        <v>31</v>
      </c>
      <c r="H272" s="8"/>
      <c r="I272" s="6" t="s">
        <v>124</v>
      </c>
      <c r="J272" s="12">
        <v>13756.0</v>
      </c>
      <c r="K272" s="12">
        <v>130.0</v>
      </c>
      <c r="L272" s="12">
        <v>13886.0</v>
      </c>
      <c r="M272" s="12">
        <v>1.75</v>
      </c>
      <c r="N272" s="12">
        <v>1.0</v>
      </c>
      <c r="O272" s="12">
        <v>1182514.0</v>
      </c>
      <c r="P272" s="18">
        <f>VLOOKUP(D272,Details!$C$1:$J$1000,3,FALSE)</f>
        <v>0</v>
      </c>
      <c r="Q272" s="19" t="str">
        <f>VLOOKUP(D272,Details!$C$1:$J$1000,4,FALSE)</f>
        <v>Graduate</v>
      </c>
      <c r="R272" s="18">
        <f>VLOOKUP(D272,Details!$C$1:$J$1000,5,FALSE)</f>
        <v>56</v>
      </c>
      <c r="S272" s="19" t="str">
        <f>VLOOKUP(D272,Details!$C$1:$J$1000,6,FALSE)</f>
        <v>Rs10,45,000 ~ 10Lacs+</v>
      </c>
      <c r="T272" s="19" t="str">
        <f>VLOOKUP(D272,Details!$C$1:$J$1000,7,FALSE)</f>
        <v>Rs7,80,000 ~ 7Lacs+</v>
      </c>
      <c r="U272" s="19" t="str">
        <f>VLOOKUP(D272,Details!$C$1:$J$1000,8,FALSE)</f>
        <v/>
      </c>
    </row>
    <row r="273">
      <c r="B273" s="6" t="s">
        <v>151</v>
      </c>
      <c r="C273" s="8"/>
      <c r="D273" s="10" t="s">
        <v>1486</v>
      </c>
      <c r="E273" s="6" t="s">
        <v>30</v>
      </c>
      <c r="F273" s="12">
        <v>48.0</v>
      </c>
      <c r="G273" s="6" t="s">
        <v>31</v>
      </c>
      <c r="H273" s="8"/>
      <c r="I273" s="6" t="s">
        <v>34</v>
      </c>
      <c r="J273" s="12">
        <v>15809.0</v>
      </c>
      <c r="K273" s="12">
        <v>42.0</v>
      </c>
      <c r="L273" s="12">
        <v>15851.0</v>
      </c>
      <c r="M273" s="12">
        <v>2.0</v>
      </c>
      <c r="N273" s="12">
        <v>1.34</v>
      </c>
      <c r="O273" s="12">
        <v>1182514.0</v>
      </c>
      <c r="P273" s="18" t="str">
        <f>VLOOKUP(D273,Details!$C$1:$J$1000,3,FALSE)</f>
        <v>#N/A</v>
      </c>
      <c r="Q273" s="19" t="str">
        <f>VLOOKUP(D273,Details!$C$1:$J$1000,4,FALSE)</f>
        <v>#N/A</v>
      </c>
      <c r="R273" s="18" t="str">
        <f>VLOOKUP(D273,Details!$C$1:$J$1000,5,FALSE)</f>
        <v>#N/A</v>
      </c>
      <c r="S273" s="19" t="str">
        <f>VLOOKUP(D273,Details!$C$1:$J$1000,6,FALSE)</f>
        <v>#N/A</v>
      </c>
      <c r="T273" s="19" t="str">
        <f>VLOOKUP(D273,Details!$C$1:$J$1000,7,FALSE)</f>
        <v>#N/A</v>
      </c>
      <c r="U273" s="19" t="str">
        <f>VLOOKUP(D273,Details!$C$1:$J$1000,8,FALSE)</f>
        <v>#N/A</v>
      </c>
    </row>
    <row r="274">
      <c r="B274" s="6" t="s">
        <v>151</v>
      </c>
      <c r="C274" s="8"/>
      <c r="D274" s="10" t="s">
        <v>1487</v>
      </c>
      <c r="E274" s="6" t="s">
        <v>30</v>
      </c>
      <c r="F274" s="12">
        <v>60.0</v>
      </c>
      <c r="G274" s="6" t="s">
        <v>31</v>
      </c>
      <c r="H274" s="8"/>
      <c r="I274" s="6" t="s">
        <v>34</v>
      </c>
      <c r="J274" s="12">
        <v>7774.0</v>
      </c>
      <c r="K274" s="8"/>
      <c r="L274" s="12">
        <v>7791.0</v>
      </c>
      <c r="M274" s="12">
        <v>0.98</v>
      </c>
      <c r="N274" s="12">
        <v>0.66</v>
      </c>
      <c r="O274" s="12">
        <v>1182514.0</v>
      </c>
      <c r="P274" s="18" t="str">
        <f>VLOOKUP(D274,Details!$C$1:$J$1000,3,FALSE)</f>
        <v>#N/A</v>
      </c>
      <c r="Q274" s="19" t="str">
        <f>VLOOKUP(D274,Details!$C$1:$J$1000,4,FALSE)</f>
        <v>#N/A</v>
      </c>
      <c r="R274" s="18" t="str">
        <f>VLOOKUP(D274,Details!$C$1:$J$1000,5,FALSE)</f>
        <v>#N/A</v>
      </c>
      <c r="S274" s="19" t="str">
        <f>VLOOKUP(D274,Details!$C$1:$J$1000,6,FALSE)</f>
        <v>#N/A</v>
      </c>
      <c r="T274" s="19" t="str">
        <f>VLOOKUP(D274,Details!$C$1:$J$1000,7,FALSE)</f>
        <v>#N/A</v>
      </c>
      <c r="U274" s="19" t="str">
        <f>VLOOKUP(D274,Details!$C$1:$J$1000,8,FALSE)</f>
        <v>#N/A</v>
      </c>
    </row>
    <row r="275">
      <c r="B275" s="6" t="s">
        <v>151</v>
      </c>
      <c r="C275" s="8"/>
      <c r="D275" s="10" t="s">
        <v>1488</v>
      </c>
      <c r="E275" s="6" t="s">
        <v>30</v>
      </c>
      <c r="F275" s="12">
        <v>54.0</v>
      </c>
      <c r="G275" s="6" t="s">
        <v>31</v>
      </c>
      <c r="H275" s="8"/>
      <c r="I275" s="6" t="s">
        <v>34</v>
      </c>
      <c r="J275" s="12">
        <v>12070.0</v>
      </c>
      <c r="K275" s="12">
        <v>16.0</v>
      </c>
      <c r="L275" s="12">
        <v>12086.0</v>
      </c>
      <c r="M275" s="12">
        <v>1.53</v>
      </c>
      <c r="N275" s="12">
        <v>1.02</v>
      </c>
      <c r="O275" s="12">
        <v>1182514.0</v>
      </c>
      <c r="P275" s="18">
        <f>VLOOKUP(D275,Details!$C$1:$J$1000,3,FALSE)</f>
        <v>0</v>
      </c>
      <c r="Q275" s="19" t="str">
        <f>VLOOKUP(D275,Details!$C$1:$J$1000,4,FALSE)</f>
        <v>Literate</v>
      </c>
      <c r="R275" s="18">
        <f>VLOOKUP(D275,Details!$C$1:$J$1000,5,FALSE)</f>
        <v>54</v>
      </c>
      <c r="S275" s="19" t="str">
        <f>VLOOKUP(D275,Details!$C$1:$J$1000,6,FALSE)</f>
        <v>Nil</v>
      </c>
      <c r="T275" s="19" t="str">
        <f>VLOOKUP(D275,Details!$C$1:$J$1000,7,FALSE)</f>
        <v>Rs0 ~</v>
      </c>
      <c r="U275" s="19" t="str">
        <f>VLOOKUP(D275,Details!$C$1:$J$1000,8,FALSE)</f>
        <v/>
      </c>
    </row>
    <row r="276">
      <c r="B276" s="6" t="s">
        <v>151</v>
      </c>
      <c r="C276" s="8"/>
      <c r="D276" s="10" t="s">
        <v>1489</v>
      </c>
      <c r="E276" s="6" t="s">
        <v>620</v>
      </c>
      <c r="F276" s="12">
        <v>39.0</v>
      </c>
      <c r="G276" s="6" t="s">
        <v>31</v>
      </c>
      <c r="H276" s="8"/>
      <c r="I276" s="6" t="s">
        <v>34</v>
      </c>
      <c r="J276" s="12">
        <v>27739.0</v>
      </c>
      <c r="K276" s="12">
        <v>19.0</v>
      </c>
      <c r="L276" s="12">
        <v>27758.0</v>
      </c>
      <c r="M276" s="12">
        <v>3.5</v>
      </c>
      <c r="N276" s="12">
        <v>2.35</v>
      </c>
      <c r="O276" s="12">
        <v>1182514.0</v>
      </c>
      <c r="P276" s="18" t="str">
        <f>VLOOKUP(D276,Details!$C$1:$J$1000,3,FALSE)</f>
        <v>#N/A</v>
      </c>
      <c r="Q276" s="19" t="str">
        <f>VLOOKUP(D276,Details!$C$1:$J$1000,4,FALSE)</f>
        <v>#N/A</v>
      </c>
      <c r="R276" s="18" t="str">
        <f>VLOOKUP(D276,Details!$C$1:$J$1000,5,FALSE)</f>
        <v>#N/A</v>
      </c>
      <c r="S276" s="19" t="str">
        <f>VLOOKUP(D276,Details!$C$1:$J$1000,6,FALSE)</f>
        <v>#N/A</v>
      </c>
      <c r="T276" s="19" t="str">
        <f>VLOOKUP(D276,Details!$C$1:$J$1000,7,FALSE)</f>
        <v>#N/A</v>
      </c>
      <c r="U276" s="19" t="str">
        <f>VLOOKUP(D276,Details!$C$1:$J$1000,8,FALSE)</f>
        <v>#N/A</v>
      </c>
    </row>
    <row r="277">
      <c r="B277" s="6" t="s">
        <v>1089</v>
      </c>
      <c r="C277" s="8"/>
      <c r="D277" s="10" t="s">
        <v>1490</v>
      </c>
      <c r="E277" s="6" t="s">
        <v>30</v>
      </c>
      <c r="F277" s="12">
        <v>50.0</v>
      </c>
      <c r="G277" s="6" t="s">
        <v>819</v>
      </c>
      <c r="H277" s="8"/>
      <c r="I277" s="6" t="s">
        <v>24</v>
      </c>
      <c r="J277" s="12">
        <v>303719.0</v>
      </c>
      <c r="K277" s="12">
        <v>988.0</v>
      </c>
      <c r="L277" s="12">
        <v>304707.0</v>
      </c>
      <c r="M277" s="12">
        <v>33.16</v>
      </c>
      <c r="N277" s="12">
        <v>24.85</v>
      </c>
      <c r="O277" s="12">
        <v>1226125.0</v>
      </c>
      <c r="P277" s="18" t="str">
        <f>VLOOKUP(D277,Details!$C$1:$J$1000,3,FALSE)</f>
        <v>#N/A</v>
      </c>
      <c r="Q277" s="19" t="str">
        <f>VLOOKUP(D277,Details!$C$1:$J$1000,4,FALSE)</f>
        <v>#N/A</v>
      </c>
      <c r="R277" s="18" t="str">
        <f>VLOOKUP(D277,Details!$C$1:$J$1000,5,FALSE)</f>
        <v>#N/A</v>
      </c>
      <c r="S277" s="19" t="str">
        <f>VLOOKUP(D277,Details!$C$1:$J$1000,6,FALSE)</f>
        <v>#N/A</v>
      </c>
      <c r="T277" s="19" t="str">
        <f>VLOOKUP(D277,Details!$C$1:$J$1000,7,FALSE)</f>
        <v>#N/A</v>
      </c>
      <c r="U277" s="19" t="str">
        <f>VLOOKUP(D277,Details!$C$1:$J$1000,8,FALSE)</f>
        <v>#N/A</v>
      </c>
    </row>
    <row r="278">
      <c r="B278" s="6" t="s">
        <v>1089</v>
      </c>
      <c r="C278" s="8"/>
      <c r="D278" s="10" t="s">
        <v>1491</v>
      </c>
      <c r="E278" s="6" t="s">
        <v>620</v>
      </c>
      <c r="F278" s="12">
        <v>47.0</v>
      </c>
      <c r="G278" s="6" t="s">
        <v>819</v>
      </c>
      <c r="H278" s="8"/>
      <c r="I278" s="6" t="s">
        <v>49</v>
      </c>
      <c r="J278" s="12">
        <v>384879.0</v>
      </c>
      <c r="K278" s="12">
        <v>2815.0</v>
      </c>
      <c r="L278" s="12">
        <v>387694.0</v>
      </c>
      <c r="M278" s="12">
        <v>42.2</v>
      </c>
      <c r="N278" s="12">
        <v>31.62</v>
      </c>
      <c r="O278" s="12">
        <v>1226125.0</v>
      </c>
      <c r="P278" s="18" t="str">
        <f>VLOOKUP(D278,Details!$C$1:$J$1000,3,FALSE)</f>
        <v>#N/A</v>
      </c>
      <c r="Q278" s="19" t="str">
        <f>VLOOKUP(D278,Details!$C$1:$J$1000,4,FALSE)</f>
        <v>#N/A</v>
      </c>
      <c r="R278" s="18" t="str">
        <f>VLOOKUP(D278,Details!$C$1:$J$1000,5,FALSE)</f>
        <v>#N/A</v>
      </c>
      <c r="S278" s="19" t="str">
        <f>VLOOKUP(D278,Details!$C$1:$J$1000,6,FALSE)</f>
        <v>#N/A</v>
      </c>
      <c r="T278" s="19" t="str">
        <f>VLOOKUP(D278,Details!$C$1:$J$1000,7,FALSE)</f>
        <v>#N/A</v>
      </c>
      <c r="U278" s="19" t="str">
        <f>VLOOKUP(D278,Details!$C$1:$J$1000,8,FALSE)</f>
        <v>#N/A</v>
      </c>
    </row>
    <row r="279">
      <c r="B279" s="6" t="s">
        <v>1089</v>
      </c>
      <c r="C279" s="8"/>
      <c r="D279" s="10" t="s">
        <v>1492</v>
      </c>
      <c r="E279" s="6" t="s">
        <v>30</v>
      </c>
      <c r="F279" s="12">
        <v>57.0</v>
      </c>
      <c r="G279" s="6" t="s">
        <v>819</v>
      </c>
      <c r="H279" s="8"/>
      <c r="I279" s="6" t="s">
        <v>58</v>
      </c>
      <c r="J279" s="12">
        <v>15571.0</v>
      </c>
      <c r="K279" s="12">
        <v>13.0</v>
      </c>
      <c r="L279" s="12">
        <v>15584.0</v>
      </c>
      <c r="M279" s="12">
        <v>1.7</v>
      </c>
      <c r="N279" s="12">
        <v>1.27</v>
      </c>
      <c r="O279" s="12">
        <v>1226125.0</v>
      </c>
      <c r="P279" s="18" t="str">
        <f>VLOOKUP(D279,Details!$C$1:$J$1000,3,FALSE)</f>
        <v>#N/A</v>
      </c>
      <c r="Q279" s="19" t="str">
        <f>VLOOKUP(D279,Details!$C$1:$J$1000,4,FALSE)</f>
        <v>#N/A</v>
      </c>
      <c r="R279" s="18" t="str">
        <f>VLOOKUP(D279,Details!$C$1:$J$1000,5,FALSE)</f>
        <v>#N/A</v>
      </c>
      <c r="S279" s="19" t="str">
        <f>VLOOKUP(D279,Details!$C$1:$J$1000,6,FALSE)</f>
        <v>#N/A</v>
      </c>
      <c r="T279" s="19" t="str">
        <f>VLOOKUP(D279,Details!$C$1:$J$1000,7,FALSE)</f>
        <v>#N/A</v>
      </c>
      <c r="U279" s="19" t="str">
        <f>VLOOKUP(D279,Details!$C$1:$J$1000,8,FALSE)</f>
        <v>#N/A</v>
      </c>
    </row>
    <row r="280">
      <c r="B280" s="6" t="s">
        <v>1089</v>
      </c>
      <c r="C280" s="8"/>
      <c r="D280" s="10" t="s">
        <v>1493</v>
      </c>
      <c r="E280" s="6" t="s">
        <v>30</v>
      </c>
      <c r="F280" s="12">
        <v>38.0</v>
      </c>
      <c r="G280" s="6" t="s">
        <v>819</v>
      </c>
      <c r="H280" s="8"/>
      <c r="I280" s="6" t="s">
        <v>32</v>
      </c>
      <c r="J280" s="6" t="s">
        <v>1494</v>
      </c>
      <c r="K280" s="12">
        <v>47.0</v>
      </c>
      <c r="L280" s="12">
        <v>11837.0</v>
      </c>
      <c r="M280" s="12">
        <v>1.29</v>
      </c>
      <c r="N280" s="12">
        <v>0.97</v>
      </c>
      <c r="O280" s="12">
        <v>1226125.0</v>
      </c>
      <c r="P280" s="18" t="str">
        <f>VLOOKUP(D280,Details!$C$1:$J$1000,3,FALSE)</f>
        <v>#N/A</v>
      </c>
      <c r="Q280" s="19" t="str">
        <f>VLOOKUP(D280,Details!$C$1:$J$1000,4,FALSE)</f>
        <v>#N/A</v>
      </c>
      <c r="R280" s="18" t="str">
        <f>VLOOKUP(D280,Details!$C$1:$J$1000,5,FALSE)</f>
        <v>#N/A</v>
      </c>
      <c r="S280" s="19" t="str">
        <f>VLOOKUP(D280,Details!$C$1:$J$1000,6,FALSE)</f>
        <v>#N/A</v>
      </c>
      <c r="T280" s="19" t="str">
        <f>VLOOKUP(D280,Details!$C$1:$J$1000,7,FALSE)</f>
        <v>#N/A</v>
      </c>
      <c r="U280" s="19" t="str">
        <f>VLOOKUP(D280,Details!$C$1:$J$1000,8,FALSE)</f>
        <v>#N/A</v>
      </c>
    </row>
    <row r="281">
      <c r="B281" s="6" t="s">
        <v>1089</v>
      </c>
      <c r="C281" s="8"/>
      <c r="D281" s="10" t="s">
        <v>1495</v>
      </c>
      <c r="E281" s="6" t="s">
        <v>620</v>
      </c>
      <c r="F281" s="12">
        <v>29.0</v>
      </c>
      <c r="G281" s="6" t="s">
        <v>819</v>
      </c>
      <c r="H281" s="8"/>
      <c r="I281" s="6" t="s">
        <v>52</v>
      </c>
      <c r="J281" s="12">
        <v>180551.0</v>
      </c>
      <c r="K281" s="12">
        <v>549.0</v>
      </c>
      <c r="L281" s="12">
        <v>181100.0</v>
      </c>
      <c r="M281" s="12">
        <v>19.71</v>
      </c>
      <c r="N281" s="12">
        <v>14.77</v>
      </c>
      <c r="O281" s="12">
        <v>1226125.0</v>
      </c>
      <c r="P281" s="18" t="str">
        <f>VLOOKUP(D281,Details!$C$1:$J$1000,3,FALSE)</f>
        <v>#N/A</v>
      </c>
      <c r="Q281" s="19" t="str">
        <f>VLOOKUP(D281,Details!$C$1:$J$1000,4,FALSE)</f>
        <v>#N/A</v>
      </c>
      <c r="R281" s="18" t="str">
        <f>VLOOKUP(D281,Details!$C$1:$J$1000,5,FALSE)</f>
        <v>#N/A</v>
      </c>
      <c r="S281" s="19" t="str">
        <f>VLOOKUP(D281,Details!$C$1:$J$1000,6,FALSE)</f>
        <v>#N/A</v>
      </c>
      <c r="T281" s="19" t="str">
        <f>VLOOKUP(D281,Details!$C$1:$J$1000,7,FALSE)</f>
        <v>#N/A</v>
      </c>
      <c r="U281" s="19" t="str">
        <f>VLOOKUP(D281,Details!$C$1:$J$1000,8,FALSE)</f>
        <v>#N/A</v>
      </c>
    </row>
    <row r="282">
      <c r="B282" s="6" t="s">
        <v>1089</v>
      </c>
      <c r="C282" s="8"/>
      <c r="D282" s="10" t="s">
        <v>1098</v>
      </c>
      <c r="E282" s="6" t="s">
        <v>30</v>
      </c>
      <c r="F282" s="12">
        <v>37.0</v>
      </c>
      <c r="G282" s="6" t="s">
        <v>819</v>
      </c>
      <c r="H282" s="8"/>
      <c r="I282" s="6" t="s">
        <v>69</v>
      </c>
      <c r="J282" s="12">
        <v>844.0</v>
      </c>
      <c r="K282" s="12">
        <v>6.0</v>
      </c>
      <c r="L282" s="12">
        <v>850.0</v>
      </c>
      <c r="M282" s="12">
        <v>1.94</v>
      </c>
      <c r="N282" s="12">
        <v>1.46</v>
      </c>
      <c r="O282" s="12">
        <v>1226125.0</v>
      </c>
      <c r="P282" s="18">
        <f>VLOOKUP(D282,Details!$C$1:$J$1000,3,FALSE)</f>
        <v>0</v>
      </c>
      <c r="Q282" s="19" t="str">
        <f>VLOOKUP(D282,Details!$C$1:$J$1000,4,FALSE)</f>
        <v>Post Graduate</v>
      </c>
      <c r="R282" s="18">
        <f>VLOOKUP(D282,Details!$C$1:$J$1000,5,FALSE)</f>
        <v>37</v>
      </c>
      <c r="S282" s="19" t="str">
        <f>VLOOKUP(D282,Details!$C$1:$J$1000,6,FALSE)</f>
        <v>Rs6,60,000 ~ 6Lacs+</v>
      </c>
      <c r="T282" s="19" t="str">
        <f>VLOOKUP(D282,Details!$C$1:$J$1000,7,FALSE)</f>
        <v>Rs0 ~</v>
      </c>
      <c r="U282" s="19" t="str">
        <f>VLOOKUP(D282,Details!$C$1:$J$1000,8,FALSE)</f>
        <v/>
      </c>
    </row>
    <row r="283">
      <c r="B283" s="6" t="s">
        <v>1173</v>
      </c>
      <c r="C283" s="8"/>
      <c r="D283" s="10" t="s">
        <v>1496</v>
      </c>
      <c r="E283" s="6" t="s">
        <v>30</v>
      </c>
      <c r="F283" s="12">
        <v>41.0</v>
      </c>
      <c r="G283" s="6" t="s">
        <v>819</v>
      </c>
      <c r="H283" s="8"/>
      <c r="I283" s="6" t="s">
        <v>24</v>
      </c>
      <c r="J283" s="12">
        <v>349553.0</v>
      </c>
      <c r="K283" s="12">
        <v>1460.0</v>
      </c>
      <c r="L283" s="12">
        <v>351013.0</v>
      </c>
      <c r="M283" s="12">
        <v>34.42</v>
      </c>
      <c r="N283" s="12">
        <v>26.53</v>
      </c>
      <c r="O283" s="12">
        <v>1323238.0</v>
      </c>
      <c r="P283" s="18" t="str">
        <f>VLOOKUP(D283,Details!$C$1:$J$1000,3,FALSE)</f>
        <v>#N/A</v>
      </c>
      <c r="Q283" s="19" t="str">
        <f>VLOOKUP(D283,Details!$C$1:$J$1000,4,FALSE)</f>
        <v>#N/A</v>
      </c>
      <c r="R283" s="18" t="str">
        <f>VLOOKUP(D283,Details!$C$1:$J$1000,5,FALSE)</f>
        <v>#N/A</v>
      </c>
      <c r="S283" s="19" t="str">
        <f>VLOOKUP(D283,Details!$C$1:$J$1000,6,FALSE)</f>
        <v>#N/A</v>
      </c>
      <c r="T283" s="19" t="str">
        <f>VLOOKUP(D283,Details!$C$1:$J$1000,7,FALSE)</f>
        <v>#N/A</v>
      </c>
      <c r="U283" s="19" t="str">
        <f>VLOOKUP(D283,Details!$C$1:$J$1000,8,FALSE)</f>
        <v>#N/A</v>
      </c>
    </row>
    <row r="284">
      <c r="B284" s="6" t="s">
        <v>1173</v>
      </c>
      <c r="C284" s="8"/>
      <c r="D284" s="10" t="s">
        <v>1497</v>
      </c>
      <c r="E284" s="6" t="s">
        <v>30</v>
      </c>
      <c r="F284" s="12">
        <v>56.0</v>
      </c>
      <c r="G284" s="6" t="s">
        <v>819</v>
      </c>
      <c r="H284" s="8"/>
      <c r="I284" s="6" t="s">
        <v>58</v>
      </c>
      <c r="J284" s="12">
        <v>9745.0</v>
      </c>
      <c r="K284" s="12">
        <v>23.0</v>
      </c>
      <c r="L284" s="12">
        <v>9768.0</v>
      </c>
      <c r="M284" s="12">
        <v>0.96</v>
      </c>
      <c r="N284" s="12">
        <v>0.74</v>
      </c>
      <c r="O284" s="12">
        <v>1323238.0</v>
      </c>
      <c r="P284" s="18" t="str">
        <f>VLOOKUP(D284,Details!$C$1:$J$1000,3,FALSE)</f>
        <v>#N/A</v>
      </c>
      <c r="Q284" s="19" t="str">
        <f>VLOOKUP(D284,Details!$C$1:$J$1000,4,FALSE)</f>
        <v>#N/A</v>
      </c>
      <c r="R284" s="18" t="str">
        <f>VLOOKUP(D284,Details!$C$1:$J$1000,5,FALSE)</f>
        <v>#N/A</v>
      </c>
      <c r="S284" s="19" t="str">
        <f>VLOOKUP(D284,Details!$C$1:$J$1000,6,FALSE)</f>
        <v>#N/A</v>
      </c>
      <c r="T284" s="19" t="str">
        <f>VLOOKUP(D284,Details!$C$1:$J$1000,7,FALSE)</f>
        <v>#N/A</v>
      </c>
      <c r="U284" s="19" t="str">
        <f>VLOOKUP(D284,Details!$C$1:$J$1000,8,FALSE)</f>
        <v>#N/A</v>
      </c>
    </row>
    <row r="285">
      <c r="B285" s="6" t="s">
        <v>1173</v>
      </c>
      <c r="C285" s="8"/>
      <c r="D285" s="10" t="s">
        <v>1498</v>
      </c>
      <c r="E285" s="6" t="s">
        <v>620</v>
      </c>
      <c r="F285" s="12">
        <v>45.0</v>
      </c>
      <c r="G285" s="6" t="s">
        <v>819</v>
      </c>
      <c r="H285" s="8"/>
      <c r="I285" s="6" t="s">
        <v>49</v>
      </c>
      <c r="J285" s="12">
        <v>409275.0</v>
      </c>
      <c r="K285" s="12">
        <v>2309.0</v>
      </c>
      <c r="L285" s="12">
        <v>411584.0</v>
      </c>
      <c r="M285" s="12">
        <v>40.36</v>
      </c>
      <c r="N285" s="12">
        <v>31.1</v>
      </c>
      <c r="O285" s="12">
        <v>1323238.0</v>
      </c>
      <c r="P285" s="18" t="str">
        <f>VLOOKUP(D285,Details!$C$1:$J$1000,3,FALSE)</f>
        <v>#N/A</v>
      </c>
      <c r="Q285" s="19" t="str">
        <f>VLOOKUP(D285,Details!$C$1:$J$1000,4,FALSE)</f>
        <v>#N/A</v>
      </c>
      <c r="R285" s="18" t="str">
        <f>VLOOKUP(D285,Details!$C$1:$J$1000,5,FALSE)</f>
        <v>#N/A</v>
      </c>
      <c r="S285" s="19" t="str">
        <f>VLOOKUP(D285,Details!$C$1:$J$1000,6,FALSE)</f>
        <v>#N/A</v>
      </c>
      <c r="T285" s="19" t="str">
        <f>VLOOKUP(D285,Details!$C$1:$J$1000,7,FALSE)</f>
        <v>#N/A</v>
      </c>
      <c r="U285" s="19" t="str">
        <f>VLOOKUP(D285,Details!$C$1:$J$1000,8,FALSE)</f>
        <v>#N/A</v>
      </c>
    </row>
    <row r="286">
      <c r="B286" s="6" t="s">
        <v>1173</v>
      </c>
      <c r="C286" s="8"/>
      <c r="D286" s="10" t="s">
        <v>1499</v>
      </c>
      <c r="E286" s="6" t="s">
        <v>30</v>
      </c>
      <c r="F286" s="12">
        <v>51.0</v>
      </c>
      <c r="G286" s="6" t="s">
        <v>819</v>
      </c>
      <c r="H286" s="8"/>
      <c r="I286" s="6" t="s">
        <v>32</v>
      </c>
      <c r="J286" s="12">
        <v>25191.0</v>
      </c>
      <c r="K286" s="12">
        <v>48.0</v>
      </c>
      <c r="L286" s="12">
        <v>25239.0</v>
      </c>
      <c r="M286" s="12">
        <v>2.47</v>
      </c>
      <c r="N286" s="12">
        <v>1.91</v>
      </c>
      <c r="O286" s="12">
        <v>1323238.0</v>
      </c>
      <c r="P286" s="18" t="str">
        <f>VLOOKUP(D286,Details!$C$1:$J$1000,3,FALSE)</f>
        <v>#N/A</v>
      </c>
      <c r="Q286" s="19" t="str">
        <f>VLOOKUP(D286,Details!$C$1:$J$1000,4,FALSE)</f>
        <v>#N/A</v>
      </c>
      <c r="R286" s="18" t="str">
        <f>VLOOKUP(D286,Details!$C$1:$J$1000,5,FALSE)</f>
        <v>#N/A</v>
      </c>
      <c r="S286" s="19" t="str">
        <f>VLOOKUP(D286,Details!$C$1:$J$1000,6,FALSE)</f>
        <v>#N/A</v>
      </c>
      <c r="T286" s="19" t="str">
        <f>VLOOKUP(D286,Details!$C$1:$J$1000,7,FALSE)</f>
        <v>#N/A</v>
      </c>
      <c r="U286" s="19" t="str">
        <f>VLOOKUP(D286,Details!$C$1:$J$1000,8,FALSE)</f>
        <v>#N/A</v>
      </c>
    </row>
    <row r="287">
      <c r="B287" s="6" t="s">
        <v>1173</v>
      </c>
      <c r="C287" s="8"/>
      <c r="D287" s="10" t="s">
        <v>1500</v>
      </c>
      <c r="E287" s="6" t="s">
        <v>30</v>
      </c>
      <c r="F287" s="12">
        <v>52.0</v>
      </c>
      <c r="G287" s="6" t="s">
        <v>819</v>
      </c>
      <c r="H287" s="8"/>
      <c r="I287" s="6" t="s">
        <v>52</v>
      </c>
      <c r="J287" s="12">
        <v>1485.0</v>
      </c>
      <c r="K287" s="12">
        <v>549.0</v>
      </c>
      <c r="L287" s="12">
        <v>2034.0</v>
      </c>
      <c r="M287" s="12">
        <v>16.87</v>
      </c>
      <c r="N287" s="12">
        <v>13.0</v>
      </c>
      <c r="O287" s="12">
        <v>1323238.0</v>
      </c>
      <c r="P287" s="18" t="str">
        <f>VLOOKUP(D287,Details!$C$1:$J$1000,3,FALSE)</f>
        <v>#N/A</v>
      </c>
      <c r="Q287" s="19" t="str">
        <f>VLOOKUP(D287,Details!$C$1:$J$1000,4,FALSE)</f>
        <v>#N/A</v>
      </c>
      <c r="R287" s="18" t="str">
        <f>VLOOKUP(D287,Details!$C$1:$J$1000,5,FALSE)</f>
        <v>#N/A</v>
      </c>
      <c r="S287" s="19" t="str">
        <f>VLOOKUP(D287,Details!$C$1:$J$1000,6,FALSE)</f>
        <v>#N/A</v>
      </c>
      <c r="T287" s="19" t="str">
        <f>VLOOKUP(D287,Details!$C$1:$J$1000,7,FALSE)</f>
        <v>#N/A</v>
      </c>
      <c r="U287" s="19" t="str">
        <f>VLOOKUP(D287,Details!$C$1:$J$1000,8,FALSE)</f>
        <v>#N/A</v>
      </c>
    </row>
    <row r="288">
      <c r="B288" s="6" t="s">
        <v>1173</v>
      </c>
      <c r="C288" s="8"/>
      <c r="D288" s="10" t="s">
        <v>1501</v>
      </c>
      <c r="E288" s="6" t="s">
        <v>30</v>
      </c>
      <c r="F288" s="12">
        <v>60.0</v>
      </c>
      <c r="G288" s="6" t="s">
        <v>819</v>
      </c>
      <c r="H288" s="8"/>
      <c r="I288" s="6" t="s">
        <v>69</v>
      </c>
      <c r="J288" s="12">
        <v>10349.0</v>
      </c>
      <c r="K288" s="12">
        <v>4.0</v>
      </c>
      <c r="L288" s="12">
        <v>10353.0</v>
      </c>
      <c r="M288" s="12">
        <v>1.02</v>
      </c>
      <c r="N288" s="12">
        <v>0.78</v>
      </c>
      <c r="O288" s="12">
        <v>1323238.0</v>
      </c>
      <c r="P288" s="18" t="str">
        <f>VLOOKUP(D288,Details!$C$1:$J$1000,3,FALSE)</f>
        <v>#N/A</v>
      </c>
      <c r="Q288" s="19" t="str">
        <f>VLOOKUP(D288,Details!$C$1:$J$1000,4,FALSE)</f>
        <v>#N/A</v>
      </c>
      <c r="R288" s="18" t="str">
        <f>VLOOKUP(D288,Details!$C$1:$J$1000,5,FALSE)</f>
        <v>#N/A</v>
      </c>
      <c r="S288" s="19" t="str">
        <f>VLOOKUP(D288,Details!$C$1:$J$1000,6,FALSE)</f>
        <v>#N/A</v>
      </c>
      <c r="T288" s="19" t="str">
        <f>VLOOKUP(D288,Details!$C$1:$J$1000,7,FALSE)</f>
        <v>#N/A</v>
      </c>
      <c r="U288" s="19" t="str">
        <f>VLOOKUP(D288,Details!$C$1:$J$1000,8,FALSE)</f>
        <v>#N/A</v>
      </c>
    </row>
    <row r="289">
      <c r="B289" s="6" t="s">
        <v>1173</v>
      </c>
      <c r="C289" s="8"/>
      <c r="D289" s="10" t="s">
        <v>1502</v>
      </c>
      <c r="E289" s="6" t="s">
        <v>30</v>
      </c>
      <c r="F289" s="12">
        <v>34.0</v>
      </c>
      <c r="G289" s="6" t="s">
        <v>819</v>
      </c>
      <c r="H289" s="8"/>
      <c r="I289" s="6" t="s">
        <v>124</v>
      </c>
      <c r="J289" s="12">
        <v>11338.0</v>
      </c>
      <c r="K289" s="12">
        <v>187.0</v>
      </c>
      <c r="L289" s="12">
        <v>11525.0</v>
      </c>
      <c r="M289" s="12">
        <v>1.13</v>
      </c>
      <c r="N289" s="12">
        <v>0.87</v>
      </c>
      <c r="O289" s="12">
        <v>1323238.0</v>
      </c>
      <c r="P289" s="18" t="str">
        <f>VLOOKUP(D289,Details!$C$1:$J$1000,3,FALSE)</f>
        <v>#N/A</v>
      </c>
      <c r="Q289" s="19" t="str">
        <f>VLOOKUP(D289,Details!$C$1:$J$1000,4,FALSE)</f>
        <v>#N/A</v>
      </c>
      <c r="R289" s="18" t="str">
        <f>VLOOKUP(D289,Details!$C$1:$J$1000,5,FALSE)</f>
        <v>#N/A</v>
      </c>
      <c r="S289" s="19" t="str">
        <f>VLOOKUP(D289,Details!$C$1:$J$1000,6,FALSE)</f>
        <v>#N/A</v>
      </c>
      <c r="T289" s="19" t="str">
        <f>VLOOKUP(D289,Details!$C$1:$J$1000,7,FALSE)</f>
        <v>#N/A</v>
      </c>
      <c r="U289" s="19" t="str">
        <f>VLOOKUP(D289,Details!$C$1:$J$1000,8,FALSE)</f>
        <v>#N/A</v>
      </c>
    </row>
    <row r="290">
      <c r="B290" s="6" t="s">
        <v>1173</v>
      </c>
      <c r="C290" s="8"/>
      <c r="D290" s="10" t="s">
        <v>1503</v>
      </c>
      <c r="E290" s="6" t="s">
        <v>30</v>
      </c>
      <c r="F290" s="12">
        <v>28.0</v>
      </c>
      <c r="G290" s="6" t="s">
        <v>819</v>
      </c>
      <c r="H290" s="8"/>
      <c r="I290" s="6" t="s">
        <v>862</v>
      </c>
      <c r="J290" s="12">
        <v>15946.0</v>
      </c>
      <c r="K290" s="12">
        <v>2.0</v>
      </c>
      <c r="L290" s="12">
        <v>15948.0</v>
      </c>
      <c r="M290" s="12">
        <v>1.56</v>
      </c>
      <c r="N290" s="12">
        <v>1.21</v>
      </c>
      <c r="O290" s="12">
        <v>1323238.0</v>
      </c>
      <c r="P290" s="18" t="str">
        <f>VLOOKUP(D290,Details!$C$1:$J$1000,3,FALSE)</f>
        <v>#N/A</v>
      </c>
      <c r="Q290" s="19" t="str">
        <f>VLOOKUP(D290,Details!$C$1:$J$1000,4,FALSE)</f>
        <v>#N/A</v>
      </c>
      <c r="R290" s="18" t="str">
        <f>VLOOKUP(D290,Details!$C$1:$J$1000,5,FALSE)</f>
        <v>#N/A</v>
      </c>
      <c r="S290" s="19" t="str">
        <f>VLOOKUP(D290,Details!$C$1:$J$1000,6,FALSE)</f>
        <v>#N/A</v>
      </c>
      <c r="T290" s="19" t="str">
        <f>VLOOKUP(D290,Details!$C$1:$J$1000,7,FALSE)</f>
        <v>#N/A</v>
      </c>
      <c r="U290" s="19" t="str">
        <f>VLOOKUP(D290,Details!$C$1:$J$1000,8,FALSE)</f>
        <v>#N/A</v>
      </c>
    </row>
    <row r="291">
      <c r="B291" s="6" t="s">
        <v>1173</v>
      </c>
      <c r="C291" s="8"/>
      <c r="D291" s="10" t="s">
        <v>1504</v>
      </c>
      <c r="E291" s="6" t="s">
        <v>30</v>
      </c>
      <c r="F291" s="12">
        <v>35.0</v>
      </c>
      <c r="G291" s="6" t="s">
        <v>819</v>
      </c>
      <c r="H291" s="8"/>
      <c r="I291" s="6" t="s">
        <v>34</v>
      </c>
      <c r="J291" s="12">
        <v>12361.0</v>
      </c>
      <c r="K291" s="12">
        <v>0.0</v>
      </c>
      <c r="L291" s="12">
        <v>12361.0</v>
      </c>
      <c r="M291" s="12">
        <v>1.21</v>
      </c>
      <c r="N291" s="12">
        <v>0.93</v>
      </c>
      <c r="O291" s="12">
        <v>1323238.0</v>
      </c>
      <c r="P291" s="18" t="str">
        <f>VLOOKUP(D291,Details!$C$1:$J$1000,3,FALSE)</f>
        <v>#N/A</v>
      </c>
      <c r="Q291" s="19" t="str">
        <f>VLOOKUP(D291,Details!$C$1:$J$1000,4,FALSE)</f>
        <v>#N/A</v>
      </c>
      <c r="R291" s="18" t="str">
        <f>VLOOKUP(D291,Details!$C$1:$J$1000,5,FALSE)</f>
        <v>#N/A</v>
      </c>
      <c r="S291" s="19" t="str">
        <f>VLOOKUP(D291,Details!$C$1:$J$1000,6,FALSE)</f>
        <v>#N/A</v>
      </c>
      <c r="T291" s="19" t="str">
        <f>VLOOKUP(D291,Details!$C$1:$J$1000,7,FALSE)</f>
        <v>#N/A</v>
      </c>
      <c r="U291" s="19" t="str">
        <f>VLOOKUP(D291,Details!$C$1:$J$1000,8,FALSE)</f>
        <v>#N/A</v>
      </c>
    </row>
    <row r="292">
      <c r="B292" s="6" t="s">
        <v>1505</v>
      </c>
      <c r="C292" s="8"/>
      <c r="D292" s="10" t="s">
        <v>1506</v>
      </c>
      <c r="E292" s="6" t="s">
        <v>30</v>
      </c>
      <c r="F292" s="12">
        <v>41.0</v>
      </c>
      <c r="G292" s="6" t="s">
        <v>819</v>
      </c>
      <c r="H292" s="8"/>
      <c r="I292" s="6" t="s">
        <v>58</v>
      </c>
      <c r="J292" s="12">
        <v>8825.0</v>
      </c>
      <c r="K292" s="12">
        <v>13.0</v>
      </c>
      <c r="L292" s="12">
        <v>8838.0</v>
      </c>
      <c r="M292" s="12">
        <v>0.87</v>
      </c>
      <c r="N292" s="12">
        <v>0.64</v>
      </c>
      <c r="O292" s="12">
        <v>1387482.0</v>
      </c>
      <c r="P292" s="18" t="str">
        <f>VLOOKUP(D292,Details!$C$1:$J$1000,3,FALSE)</f>
        <v>#N/A</v>
      </c>
      <c r="Q292" s="19" t="str">
        <f>VLOOKUP(D292,Details!$C$1:$J$1000,4,FALSE)</f>
        <v>#N/A</v>
      </c>
      <c r="R292" s="18" t="str">
        <f>VLOOKUP(D292,Details!$C$1:$J$1000,5,FALSE)</f>
        <v>#N/A</v>
      </c>
      <c r="S292" s="19" t="str">
        <f>VLOOKUP(D292,Details!$C$1:$J$1000,6,FALSE)</f>
        <v>#N/A</v>
      </c>
      <c r="T292" s="19" t="str">
        <f>VLOOKUP(D292,Details!$C$1:$J$1000,7,FALSE)</f>
        <v>#N/A</v>
      </c>
      <c r="U292" s="19" t="str">
        <f>VLOOKUP(D292,Details!$C$1:$J$1000,8,FALSE)</f>
        <v>#N/A</v>
      </c>
    </row>
    <row r="293">
      <c r="B293" s="6" t="s">
        <v>1505</v>
      </c>
      <c r="C293" s="8"/>
      <c r="D293" s="10" t="s">
        <v>1507</v>
      </c>
      <c r="E293" s="6" t="s">
        <v>620</v>
      </c>
      <c r="F293" s="12">
        <v>49.0</v>
      </c>
      <c r="G293" s="6" t="s">
        <v>819</v>
      </c>
      <c r="H293" s="8"/>
      <c r="I293" s="6" t="s">
        <v>49</v>
      </c>
      <c r="J293" s="12">
        <v>366582.0</v>
      </c>
      <c r="K293" s="12">
        <v>2230.0</v>
      </c>
      <c r="L293" s="12">
        <v>368812.0</v>
      </c>
      <c r="M293" s="12">
        <v>36.43</v>
      </c>
      <c r="N293" s="12">
        <v>26.58</v>
      </c>
      <c r="O293" s="12">
        <v>1387482.0</v>
      </c>
      <c r="P293" s="18" t="str">
        <f>VLOOKUP(D293,Details!$C$1:$J$1000,3,FALSE)</f>
        <v>#N/A</v>
      </c>
      <c r="Q293" s="19" t="str">
        <f>VLOOKUP(D293,Details!$C$1:$J$1000,4,FALSE)</f>
        <v>#N/A</v>
      </c>
      <c r="R293" s="18" t="str">
        <f>VLOOKUP(D293,Details!$C$1:$J$1000,5,FALSE)</f>
        <v>#N/A</v>
      </c>
      <c r="S293" s="19" t="str">
        <f>VLOOKUP(D293,Details!$C$1:$J$1000,6,FALSE)</f>
        <v>#N/A</v>
      </c>
      <c r="T293" s="19" t="str">
        <f>VLOOKUP(D293,Details!$C$1:$J$1000,7,FALSE)</f>
        <v>#N/A</v>
      </c>
      <c r="U293" s="19" t="str">
        <f>VLOOKUP(D293,Details!$C$1:$J$1000,8,FALSE)</f>
        <v>#N/A</v>
      </c>
    </row>
    <row r="294">
      <c r="B294" s="6" t="s">
        <v>1505</v>
      </c>
      <c r="C294" s="8"/>
      <c r="D294" s="10" t="s">
        <v>1508</v>
      </c>
      <c r="E294" s="6" t="s">
        <v>30</v>
      </c>
      <c r="F294" s="12">
        <v>70.0</v>
      </c>
      <c r="G294" s="6" t="s">
        <v>819</v>
      </c>
      <c r="H294" s="8"/>
      <c r="I294" s="6" t="s">
        <v>24</v>
      </c>
      <c r="J294" s="12">
        <v>222415.0</v>
      </c>
      <c r="K294" s="12">
        <v>702.0</v>
      </c>
      <c r="L294" s="12">
        <v>2231.0</v>
      </c>
      <c r="M294" s="12">
        <v>22.04</v>
      </c>
      <c r="N294" s="12">
        <v>16.08</v>
      </c>
      <c r="O294" s="12">
        <v>1387482.0</v>
      </c>
      <c r="P294" s="18" t="str">
        <f>VLOOKUP(D294,Details!$C$1:$J$1000,3,FALSE)</f>
        <v>#N/A</v>
      </c>
      <c r="Q294" s="19" t="str">
        <f>VLOOKUP(D294,Details!$C$1:$J$1000,4,FALSE)</f>
        <v>#N/A</v>
      </c>
      <c r="R294" s="18" t="str">
        <f>VLOOKUP(D294,Details!$C$1:$J$1000,5,FALSE)</f>
        <v>#N/A</v>
      </c>
      <c r="S294" s="19" t="str">
        <f>VLOOKUP(D294,Details!$C$1:$J$1000,6,FALSE)</f>
        <v>#N/A</v>
      </c>
      <c r="T294" s="19" t="str">
        <f>VLOOKUP(D294,Details!$C$1:$J$1000,7,FALSE)</f>
        <v>#N/A</v>
      </c>
      <c r="U294" s="19" t="str">
        <f>VLOOKUP(D294,Details!$C$1:$J$1000,8,FALSE)</f>
        <v>#N/A</v>
      </c>
    </row>
    <row r="295">
      <c r="B295" s="6" t="s">
        <v>1505</v>
      </c>
      <c r="C295" s="8"/>
      <c r="D295" s="10" t="s">
        <v>1509</v>
      </c>
      <c r="E295" s="6" t="s">
        <v>30</v>
      </c>
      <c r="F295" s="12">
        <v>76.0</v>
      </c>
      <c r="G295" s="6" t="s">
        <v>819</v>
      </c>
      <c r="H295" s="8"/>
      <c r="I295" s="6" t="s">
        <v>32</v>
      </c>
      <c r="J295" s="12">
        <v>30107.0</v>
      </c>
      <c r="K295" s="12">
        <v>229.0</v>
      </c>
      <c r="L295" s="12">
        <v>30336.0</v>
      </c>
      <c r="M295" s="12">
        <v>3.0</v>
      </c>
      <c r="N295" s="12">
        <v>2.19</v>
      </c>
      <c r="O295" s="12">
        <v>1387482.0</v>
      </c>
      <c r="P295" s="18" t="str">
        <f>VLOOKUP(D295,Details!$C$1:$J$1000,3,FALSE)</f>
        <v>#N/A</v>
      </c>
      <c r="Q295" s="19" t="str">
        <f>VLOOKUP(D295,Details!$C$1:$J$1000,4,FALSE)</f>
        <v>#N/A</v>
      </c>
      <c r="R295" s="18" t="str">
        <f>VLOOKUP(D295,Details!$C$1:$J$1000,5,FALSE)</f>
        <v>#N/A</v>
      </c>
      <c r="S295" s="19" t="str">
        <f>VLOOKUP(D295,Details!$C$1:$J$1000,6,FALSE)</f>
        <v>#N/A</v>
      </c>
      <c r="T295" s="19" t="str">
        <f>VLOOKUP(D295,Details!$C$1:$J$1000,7,FALSE)</f>
        <v>#N/A</v>
      </c>
      <c r="U295" s="19" t="str">
        <f>VLOOKUP(D295,Details!$C$1:$J$1000,8,FALSE)</f>
        <v>#N/A</v>
      </c>
    </row>
    <row r="296">
      <c r="B296" s="6" t="s">
        <v>1505</v>
      </c>
      <c r="C296" s="8"/>
      <c r="D296" s="10" t="s">
        <v>1510</v>
      </c>
      <c r="E296" s="6" t="s">
        <v>30</v>
      </c>
      <c r="F296" s="12">
        <v>40.0</v>
      </c>
      <c r="G296" s="6" t="s">
        <v>819</v>
      </c>
      <c r="H296" s="8"/>
      <c r="I296" s="6" t="s">
        <v>52</v>
      </c>
      <c r="J296" s="12">
        <v>301608.0</v>
      </c>
      <c r="K296" s="12">
        <v>518.0</v>
      </c>
      <c r="L296" s="12">
        <v>302126.0</v>
      </c>
      <c r="M296" s="12">
        <v>29.85</v>
      </c>
      <c r="N296" s="12">
        <v>21.78</v>
      </c>
      <c r="O296" s="12">
        <v>1387482.0</v>
      </c>
      <c r="P296" s="18" t="str">
        <f>VLOOKUP(D296,Details!$C$1:$J$1000,3,FALSE)</f>
        <v>#N/A</v>
      </c>
      <c r="Q296" s="19" t="str">
        <f>VLOOKUP(D296,Details!$C$1:$J$1000,4,FALSE)</f>
        <v>#N/A</v>
      </c>
      <c r="R296" s="18" t="str">
        <f>VLOOKUP(D296,Details!$C$1:$J$1000,5,FALSE)</f>
        <v>#N/A</v>
      </c>
      <c r="S296" s="19" t="str">
        <f>VLOOKUP(D296,Details!$C$1:$J$1000,6,FALSE)</f>
        <v>#N/A</v>
      </c>
      <c r="T296" s="19" t="str">
        <f>VLOOKUP(D296,Details!$C$1:$J$1000,7,FALSE)</f>
        <v>#N/A</v>
      </c>
      <c r="U296" s="19" t="str">
        <f>VLOOKUP(D296,Details!$C$1:$J$1000,8,FALSE)</f>
        <v>#N/A</v>
      </c>
    </row>
    <row r="297">
      <c r="B297" s="6" t="s">
        <v>1505</v>
      </c>
      <c r="C297" s="8"/>
      <c r="D297" s="10" t="s">
        <v>1511</v>
      </c>
      <c r="E297" s="6" t="s">
        <v>620</v>
      </c>
      <c r="F297" s="12">
        <v>26.0</v>
      </c>
      <c r="G297" s="6" t="s">
        <v>819</v>
      </c>
      <c r="H297" s="8"/>
      <c r="I297" s="6" t="s">
        <v>1281</v>
      </c>
      <c r="J297" s="12">
        <v>3294.0</v>
      </c>
      <c r="K297" s="12">
        <v>3.0</v>
      </c>
      <c r="L297" s="12">
        <v>3297.0</v>
      </c>
      <c r="M297" s="12">
        <v>0.33</v>
      </c>
      <c r="N297" s="12">
        <v>0.24</v>
      </c>
      <c r="O297" s="12">
        <v>1387482.0</v>
      </c>
      <c r="P297" s="18">
        <f>VLOOKUP(D297,Details!$C$1:$J$1000,3,FALSE)</f>
        <v>0</v>
      </c>
      <c r="Q297" s="19" t="str">
        <f>VLOOKUP(D297,Details!$C$1:$J$1000,4,FALSE)</f>
        <v>5th Pass</v>
      </c>
      <c r="R297" s="18">
        <f>VLOOKUP(D297,Details!$C$1:$J$1000,5,FALSE)</f>
        <v>26</v>
      </c>
      <c r="S297" s="19" t="str">
        <f>VLOOKUP(D297,Details!$C$1:$J$1000,6,FALSE)</f>
        <v>Nil</v>
      </c>
      <c r="T297" s="19" t="str">
        <f>VLOOKUP(D297,Details!$C$1:$J$1000,7,FALSE)</f>
        <v>Rs0 ~</v>
      </c>
      <c r="U297" s="19" t="str">
        <f>VLOOKUP(D297,Details!$C$1:$J$1000,8,FALSE)</f>
        <v/>
      </c>
    </row>
    <row r="298">
      <c r="B298" s="6" t="s">
        <v>1505</v>
      </c>
      <c r="C298" s="8"/>
      <c r="D298" s="10" t="s">
        <v>1512</v>
      </c>
      <c r="E298" s="6" t="s">
        <v>620</v>
      </c>
      <c r="F298" s="12">
        <v>53.0</v>
      </c>
      <c r="G298" s="6" t="s">
        <v>819</v>
      </c>
      <c r="H298" s="8"/>
      <c r="I298" s="23" t="s">
        <v>1513</v>
      </c>
      <c r="J298" s="12">
        <v>5892.0</v>
      </c>
      <c r="K298" s="12">
        <v>4.0</v>
      </c>
      <c r="L298" s="12">
        <v>5896.0</v>
      </c>
      <c r="M298" s="12">
        <v>0.58</v>
      </c>
      <c r="N298" s="12">
        <v>0.42</v>
      </c>
      <c r="O298" s="12">
        <v>1387482.0</v>
      </c>
      <c r="P298" s="18" t="str">
        <f>VLOOKUP(D298,Details!$C$1:$J$1000,3,FALSE)</f>
        <v>#N/A</v>
      </c>
      <c r="Q298" s="19" t="str">
        <f>VLOOKUP(D298,Details!$C$1:$J$1000,4,FALSE)</f>
        <v>#N/A</v>
      </c>
      <c r="R298" s="18" t="str">
        <f>VLOOKUP(D298,Details!$C$1:$J$1000,5,FALSE)</f>
        <v>#N/A</v>
      </c>
      <c r="S298" s="19" t="str">
        <f>VLOOKUP(D298,Details!$C$1:$J$1000,6,FALSE)</f>
        <v>#N/A</v>
      </c>
      <c r="T298" s="19" t="str">
        <f>VLOOKUP(D298,Details!$C$1:$J$1000,7,FALSE)</f>
        <v>#N/A</v>
      </c>
      <c r="U298" s="19" t="str">
        <f>VLOOKUP(D298,Details!$C$1:$J$1000,8,FALSE)</f>
        <v>#N/A</v>
      </c>
    </row>
    <row r="299">
      <c r="B299" s="6" t="s">
        <v>1505</v>
      </c>
      <c r="C299" s="8"/>
      <c r="D299" s="10" t="s">
        <v>1514</v>
      </c>
      <c r="E299" s="6" t="s">
        <v>30</v>
      </c>
      <c r="F299" s="12">
        <v>37.0</v>
      </c>
      <c r="G299" s="6" t="s">
        <v>377</v>
      </c>
      <c r="H299" s="8"/>
      <c r="I299" s="6" t="s">
        <v>1262</v>
      </c>
      <c r="J299" s="12">
        <v>2488.0</v>
      </c>
      <c r="K299" s="12">
        <v>5.0</v>
      </c>
      <c r="L299" s="12">
        <v>2493.0</v>
      </c>
      <c r="M299" s="12">
        <v>0.25</v>
      </c>
      <c r="N299" s="12">
        <v>0.18</v>
      </c>
      <c r="O299" s="12">
        <v>1387482.0</v>
      </c>
      <c r="P299" s="18" t="str">
        <f>VLOOKUP(D299,Details!$C$1:$J$1000,3,FALSE)</f>
        <v>#N/A</v>
      </c>
      <c r="Q299" s="19" t="str">
        <f>VLOOKUP(D299,Details!$C$1:$J$1000,4,FALSE)</f>
        <v>#N/A</v>
      </c>
      <c r="R299" s="18" t="str">
        <f>VLOOKUP(D299,Details!$C$1:$J$1000,5,FALSE)</f>
        <v>#N/A</v>
      </c>
      <c r="S299" s="19" t="str">
        <f>VLOOKUP(D299,Details!$C$1:$J$1000,6,FALSE)</f>
        <v>#N/A</v>
      </c>
      <c r="T299" s="19" t="str">
        <f>VLOOKUP(D299,Details!$C$1:$J$1000,7,FALSE)</f>
        <v>#N/A</v>
      </c>
      <c r="U299" s="19" t="str">
        <f>VLOOKUP(D299,Details!$C$1:$J$1000,8,FALSE)</f>
        <v>#N/A</v>
      </c>
    </row>
    <row r="300">
      <c r="B300" s="6" t="s">
        <v>1505</v>
      </c>
      <c r="C300" s="8"/>
      <c r="D300" s="22" t="s">
        <v>1515</v>
      </c>
      <c r="E300" s="6" t="s">
        <v>30</v>
      </c>
      <c r="F300" s="12">
        <v>49.0</v>
      </c>
      <c r="G300" s="6" t="s">
        <v>819</v>
      </c>
      <c r="H300" s="8"/>
      <c r="I300" s="6" t="s">
        <v>1516</v>
      </c>
      <c r="J300" s="12">
        <v>5347.0</v>
      </c>
      <c r="K300" s="12">
        <v>0.0</v>
      </c>
      <c r="L300" s="12">
        <v>5347.0</v>
      </c>
      <c r="M300" s="12">
        <v>0.53</v>
      </c>
      <c r="N300" s="12">
        <v>0.39</v>
      </c>
      <c r="O300" s="12">
        <v>1387482.0</v>
      </c>
      <c r="P300" s="18" t="str">
        <f>VLOOKUP(D300,Details!$C$1:$J$1000,3,FALSE)</f>
        <v>#N/A</v>
      </c>
      <c r="Q300" s="19" t="str">
        <f>VLOOKUP(D300,Details!$C$1:$J$1000,4,FALSE)</f>
        <v>#N/A</v>
      </c>
      <c r="R300" s="18" t="str">
        <f>VLOOKUP(D300,Details!$C$1:$J$1000,5,FALSE)</f>
        <v>#N/A</v>
      </c>
      <c r="S300" s="19" t="str">
        <f>VLOOKUP(D300,Details!$C$1:$J$1000,6,FALSE)</f>
        <v>#N/A</v>
      </c>
      <c r="T300" s="19" t="str">
        <f>VLOOKUP(D300,Details!$C$1:$J$1000,7,FALSE)</f>
        <v>#N/A</v>
      </c>
      <c r="U300" s="19" t="str">
        <f>VLOOKUP(D300,Details!$C$1:$J$1000,8,FALSE)</f>
        <v>#N/A</v>
      </c>
    </row>
    <row r="301">
      <c r="B301" s="6" t="s">
        <v>1505</v>
      </c>
      <c r="C301" s="8"/>
      <c r="D301" s="10" t="s">
        <v>1517</v>
      </c>
      <c r="E301" s="6" t="s">
        <v>30</v>
      </c>
      <c r="F301" s="12">
        <v>42.0</v>
      </c>
      <c r="G301" s="6" t="s">
        <v>819</v>
      </c>
      <c r="H301" s="8"/>
      <c r="I301" s="23" t="s">
        <v>1518</v>
      </c>
      <c r="J301" s="12">
        <v>39092.0</v>
      </c>
      <c r="K301" s="12">
        <v>271.0</v>
      </c>
      <c r="L301" s="12">
        <v>39363.0</v>
      </c>
      <c r="M301" s="12">
        <v>3.89</v>
      </c>
      <c r="N301" s="12">
        <v>2.84</v>
      </c>
      <c r="O301" s="12">
        <v>1387482.0</v>
      </c>
      <c r="P301" s="18" t="str">
        <f>VLOOKUP(D301,Details!$C$1:$J$1000,3,FALSE)</f>
        <v>#N/A</v>
      </c>
      <c r="Q301" s="19" t="str">
        <f>VLOOKUP(D301,Details!$C$1:$J$1000,4,FALSE)</f>
        <v>#N/A</v>
      </c>
      <c r="R301" s="18" t="str">
        <f>VLOOKUP(D301,Details!$C$1:$J$1000,5,FALSE)</f>
        <v>#N/A</v>
      </c>
      <c r="S301" s="19" t="str">
        <f>VLOOKUP(D301,Details!$C$1:$J$1000,6,FALSE)</f>
        <v>#N/A</v>
      </c>
      <c r="T301" s="19" t="str">
        <f>VLOOKUP(D301,Details!$C$1:$J$1000,7,FALSE)</f>
        <v>#N/A</v>
      </c>
      <c r="U301" s="19" t="str">
        <f>VLOOKUP(D301,Details!$C$1:$J$1000,8,FALSE)</f>
        <v>#N/A</v>
      </c>
    </row>
    <row r="302">
      <c r="B302" s="6" t="s">
        <v>1505</v>
      </c>
      <c r="C302" s="8"/>
      <c r="D302" s="10" t="s">
        <v>1519</v>
      </c>
      <c r="E302" s="6" t="s">
        <v>30</v>
      </c>
      <c r="F302" s="12">
        <v>46.0</v>
      </c>
      <c r="G302" s="6" t="s">
        <v>819</v>
      </c>
      <c r="H302" s="8"/>
      <c r="I302" s="6" t="s">
        <v>34</v>
      </c>
      <c r="J302" s="12">
        <v>9670.0</v>
      </c>
      <c r="K302" s="12">
        <v>0.0</v>
      </c>
      <c r="L302" s="12">
        <v>9670.0</v>
      </c>
      <c r="M302" s="12">
        <v>0.96</v>
      </c>
      <c r="N302" s="12">
        <v>0.7</v>
      </c>
      <c r="O302" s="12">
        <v>1387482.0</v>
      </c>
      <c r="P302" s="18">
        <f>VLOOKUP(D302,Details!$C$1:$J$1000,3,FALSE)</f>
        <v>0</v>
      </c>
      <c r="Q302" s="19" t="str">
        <f>VLOOKUP(D302,Details!$C$1:$J$1000,4,FALSE)</f>
        <v>Graduate Professional</v>
      </c>
      <c r="R302" s="18">
        <f>VLOOKUP(D302,Details!$C$1:$J$1000,5,FALSE)</f>
        <v>46</v>
      </c>
      <c r="S302" s="19" t="str">
        <f>VLOOKUP(D302,Details!$C$1:$J$1000,6,FALSE)</f>
        <v>Rs77,50,000 ~ 77Lacs+</v>
      </c>
      <c r="T302" s="19" t="str">
        <f>VLOOKUP(D302,Details!$C$1:$J$1000,7,FALSE)</f>
        <v>Rs5,25,000 ~ 5Lacs+</v>
      </c>
      <c r="U302" s="19" t="str">
        <f>VLOOKUP(D302,Details!$C$1:$J$1000,8,FALSE)</f>
        <v/>
      </c>
    </row>
    <row r="303">
      <c r="B303" s="6" t="s">
        <v>1505</v>
      </c>
      <c r="C303" s="8"/>
      <c r="D303" s="10" t="s">
        <v>1520</v>
      </c>
      <c r="E303" s="6" t="s">
        <v>30</v>
      </c>
      <c r="F303" s="12">
        <v>32.0</v>
      </c>
      <c r="G303" s="6" t="s">
        <v>819</v>
      </c>
      <c r="H303" s="8"/>
      <c r="I303" s="6" t="s">
        <v>34</v>
      </c>
      <c r="J303" s="12">
        <v>2658.0</v>
      </c>
      <c r="K303" s="12">
        <v>2.0</v>
      </c>
      <c r="L303" s="12">
        <v>2660.0</v>
      </c>
      <c r="M303" s="12">
        <v>0.26</v>
      </c>
      <c r="N303" s="12">
        <v>0.19</v>
      </c>
      <c r="O303" s="12">
        <v>1387482.0</v>
      </c>
      <c r="P303" s="18" t="str">
        <f>VLOOKUP(D303,Details!$C$1:$J$1000,3,FALSE)</f>
        <v>#N/A</v>
      </c>
      <c r="Q303" s="19" t="str">
        <f>VLOOKUP(D303,Details!$C$1:$J$1000,4,FALSE)</f>
        <v>#N/A</v>
      </c>
      <c r="R303" s="18" t="str">
        <f>VLOOKUP(D303,Details!$C$1:$J$1000,5,FALSE)</f>
        <v>#N/A</v>
      </c>
      <c r="S303" s="19" t="str">
        <f>VLOOKUP(D303,Details!$C$1:$J$1000,6,FALSE)</f>
        <v>#N/A</v>
      </c>
      <c r="T303" s="19" t="str">
        <f>VLOOKUP(D303,Details!$C$1:$J$1000,7,FALSE)</f>
        <v>#N/A</v>
      </c>
      <c r="U303" s="19" t="str">
        <f>VLOOKUP(D303,Details!$C$1:$J$1000,8,FALSE)</f>
        <v>#N/A</v>
      </c>
    </row>
    <row r="304">
      <c r="B304" s="6" t="s">
        <v>1505</v>
      </c>
      <c r="C304" s="8"/>
      <c r="D304" s="10" t="s">
        <v>1521</v>
      </c>
      <c r="E304" s="6" t="s">
        <v>30</v>
      </c>
      <c r="F304" s="12">
        <v>78.0</v>
      </c>
      <c r="G304" s="6" t="s">
        <v>819</v>
      </c>
      <c r="H304" s="8"/>
      <c r="I304" s="6" t="s">
        <v>34</v>
      </c>
      <c r="J304" s="12">
        <v>2313.0</v>
      </c>
      <c r="K304" s="12">
        <v>1.0</v>
      </c>
      <c r="L304" s="12">
        <v>2314.0</v>
      </c>
      <c r="M304" s="12">
        <v>0.23</v>
      </c>
      <c r="N304" s="12">
        <v>0.0</v>
      </c>
      <c r="O304" s="12">
        <v>1387482.0</v>
      </c>
      <c r="P304" s="18" t="str">
        <f>VLOOKUP(D304,Details!$C$1:$J$1000,3,FALSE)</f>
        <v>#N/A</v>
      </c>
      <c r="Q304" s="19" t="str">
        <f>VLOOKUP(D304,Details!$C$1:$J$1000,4,FALSE)</f>
        <v>#N/A</v>
      </c>
      <c r="R304" s="18" t="str">
        <f>VLOOKUP(D304,Details!$C$1:$J$1000,5,FALSE)</f>
        <v>#N/A</v>
      </c>
      <c r="S304" s="19" t="str">
        <f>VLOOKUP(D304,Details!$C$1:$J$1000,6,FALSE)</f>
        <v>#N/A</v>
      </c>
      <c r="T304" s="19" t="str">
        <f>VLOOKUP(D304,Details!$C$1:$J$1000,7,FALSE)</f>
        <v>#N/A</v>
      </c>
      <c r="U304" s="19" t="str">
        <f>VLOOKUP(D304,Details!$C$1:$J$1000,8,FALSE)</f>
        <v>#N/A</v>
      </c>
    </row>
    <row r="305">
      <c r="B305" s="6" t="s">
        <v>1505</v>
      </c>
      <c r="C305" s="8"/>
      <c r="D305" s="10" t="s">
        <v>1522</v>
      </c>
      <c r="E305" s="6" t="s">
        <v>30</v>
      </c>
      <c r="F305" s="12">
        <v>54.0</v>
      </c>
      <c r="G305" s="6" t="s">
        <v>819</v>
      </c>
      <c r="H305" s="8"/>
      <c r="I305" s="6" t="s">
        <v>34</v>
      </c>
      <c r="J305" s="12">
        <v>2191.0</v>
      </c>
      <c r="K305" s="12">
        <v>4.0</v>
      </c>
      <c r="L305" s="12">
        <v>2195.0</v>
      </c>
      <c r="M305" s="12">
        <v>0.22</v>
      </c>
      <c r="N305" s="12">
        <v>0.16</v>
      </c>
      <c r="O305" s="12">
        <v>1387482.0</v>
      </c>
      <c r="P305" s="18">
        <f>VLOOKUP(D305,Details!$C$1:$J$1000,3,FALSE)</f>
        <v>1</v>
      </c>
      <c r="Q305" s="19" t="str">
        <f>VLOOKUP(D305,Details!$C$1:$J$1000,4,FALSE)</f>
        <v>Graduate</v>
      </c>
      <c r="R305" s="18">
        <f>VLOOKUP(D305,Details!$C$1:$J$1000,5,FALSE)</f>
        <v>54</v>
      </c>
      <c r="S305" s="19" t="str">
        <f>VLOOKUP(D305,Details!$C$1:$J$1000,6,FALSE)</f>
        <v>Rs14,30,000 ~ 14Lacs+</v>
      </c>
      <c r="T305" s="19" t="str">
        <f>VLOOKUP(D305,Details!$C$1:$J$1000,7,FALSE)</f>
        <v>Rs1,50,000 ~ 1Lacs+</v>
      </c>
      <c r="U305" s="19" t="str">
        <f>VLOOKUP(D305,Details!$C$1:$J$1000,8,FALSE)</f>
        <v/>
      </c>
    </row>
    <row r="306">
      <c r="B306" s="6" t="s">
        <v>1505</v>
      </c>
      <c r="C306" s="8"/>
      <c r="D306" s="10" t="s">
        <v>1523</v>
      </c>
      <c r="E306" s="6" t="s">
        <v>30</v>
      </c>
      <c r="F306" s="12">
        <v>46.0</v>
      </c>
      <c r="G306" s="6" t="s">
        <v>819</v>
      </c>
      <c r="H306" s="8"/>
      <c r="I306" s="6" t="s">
        <v>34</v>
      </c>
      <c r="J306" s="12">
        <v>5795.0</v>
      </c>
      <c r="K306" s="12">
        <v>2.0</v>
      </c>
      <c r="L306" s="12">
        <v>5797.0</v>
      </c>
      <c r="M306" s="12">
        <v>0.57</v>
      </c>
      <c r="N306" s="12">
        <v>0.42</v>
      </c>
      <c r="O306" s="12">
        <v>1387482.0</v>
      </c>
      <c r="P306" s="18">
        <f>VLOOKUP(D306,Details!$C$1:$J$1000,3,FALSE)</f>
        <v>0</v>
      </c>
      <c r="Q306" s="19" t="str">
        <f>VLOOKUP(D306,Details!$C$1:$J$1000,4,FALSE)</f>
        <v>5th Pass</v>
      </c>
      <c r="R306" s="18">
        <f>VLOOKUP(D306,Details!$C$1:$J$1000,5,FALSE)</f>
        <v>46</v>
      </c>
      <c r="S306" s="19" t="str">
        <f>VLOOKUP(D306,Details!$C$1:$J$1000,6,FALSE)</f>
        <v>Nil</v>
      </c>
      <c r="T306" s="19" t="str">
        <f>VLOOKUP(D306,Details!$C$1:$J$1000,7,FALSE)</f>
        <v>Rs0 ~</v>
      </c>
      <c r="U306" s="19" t="str">
        <f>VLOOKUP(D306,Details!$C$1:$J$1000,8,FALSE)</f>
        <v/>
      </c>
    </row>
    <row r="307">
      <c r="B307" s="6" t="s">
        <v>1524</v>
      </c>
      <c r="C307" s="8"/>
      <c r="D307" s="10" t="s">
        <v>1525</v>
      </c>
      <c r="E307" s="6" t="s">
        <v>30</v>
      </c>
      <c r="F307" s="12">
        <v>57.0</v>
      </c>
      <c r="G307" s="6" t="s">
        <v>819</v>
      </c>
      <c r="H307" s="8"/>
      <c r="I307" s="6" t="s">
        <v>32</v>
      </c>
      <c r="J307" s="12">
        <v>18395.0</v>
      </c>
      <c r="K307" s="12">
        <v>98.0</v>
      </c>
      <c r="L307" s="12">
        <v>18493.0</v>
      </c>
      <c r="M307" s="12">
        <v>1.76</v>
      </c>
      <c r="N307" s="12">
        <v>1.39</v>
      </c>
      <c r="O307" s="12">
        <v>1331695.0</v>
      </c>
      <c r="P307" s="18" t="str">
        <f>VLOOKUP(D307,Details!$C$1:$J$1000,3,FALSE)</f>
        <v>#N/A</v>
      </c>
      <c r="Q307" s="19" t="str">
        <f>VLOOKUP(D307,Details!$C$1:$J$1000,4,FALSE)</f>
        <v>#N/A</v>
      </c>
      <c r="R307" s="18" t="str">
        <f>VLOOKUP(D307,Details!$C$1:$J$1000,5,FALSE)</f>
        <v>#N/A</v>
      </c>
      <c r="S307" s="19" t="str">
        <f>VLOOKUP(D307,Details!$C$1:$J$1000,6,FALSE)</f>
        <v>#N/A</v>
      </c>
      <c r="T307" s="19" t="str">
        <f>VLOOKUP(D307,Details!$C$1:$J$1000,7,FALSE)</f>
        <v>#N/A</v>
      </c>
      <c r="U307" s="19" t="str">
        <f>VLOOKUP(D307,Details!$C$1:$J$1000,8,FALSE)</f>
        <v>#N/A</v>
      </c>
    </row>
    <row r="308">
      <c r="B308" s="6" t="s">
        <v>1524</v>
      </c>
      <c r="C308" s="8"/>
      <c r="D308" s="10" t="s">
        <v>110</v>
      </c>
      <c r="E308" s="6" t="s">
        <v>30</v>
      </c>
      <c r="F308" s="12">
        <v>50.0</v>
      </c>
      <c r="G308" s="6" t="s">
        <v>819</v>
      </c>
      <c r="H308" s="8"/>
      <c r="I308" s="6" t="s">
        <v>24</v>
      </c>
      <c r="J308" s="12">
        <v>316135.0</v>
      </c>
      <c r="K308" s="12">
        <v>921.0</v>
      </c>
      <c r="L308" s="6" t="s">
        <v>1526</v>
      </c>
      <c r="M308" s="12">
        <v>30.25</v>
      </c>
      <c r="N308" s="12">
        <v>23.81</v>
      </c>
      <c r="O308" s="12">
        <v>1331695.0</v>
      </c>
      <c r="P308" s="18">
        <f>VLOOKUP(D308,Details!$C$1:$J$1000,3,FALSE)</f>
        <v>0</v>
      </c>
      <c r="Q308" s="19" t="str">
        <f>VLOOKUP(D308,Details!$C$1:$J$1000,4,FALSE)</f>
        <v>Graduate</v>
      </c>
      <c r="R308" s="18">
        <f>VLOOKUP(D308,Details!$C$1:$J$1000,5,FALSE)</f>
        <v>50</v>
      </c>
      <c r="S308" s="19" t="str">
        <f>VLOOKUP(D308,Details!$C$1:$J$1000,6,FALSE)</f>
        <v>Rs11,97,26,600 ~ 11Crore+</v>
      </c>
      <c r="T308" s="19" t="str">
        <f>VLOOKUP(D308,Details!$C$1:$J$1000,7,FALSE)</f>
        <v>Rs0 ~</v>
      </c>
      <c r="U308" s="19" t="str">
        <f>VLOOKUP(D308,Details!$C$1:$J$1000,8,FALSE)</f>
        <v/>
      </c>
    </row>
    <row r="309">
      <c r="B309" s="6" t="s">
        <v>1524</v>
      </c>
      <c r="C309" s="8"/>
      <c r="D309" s="10" t="s">
        <v>1527</v>
      </c>
      <c r="E309" s="6" t="s">
        <v>30</v>
      </c>
      <c r="F309" s="12">
        <v>41.0</v>
      </c>
      <c r="G309" s="6" t="s">
        <v>819</v>
      </c>
      <c r="H309" s="8"/>
      <c r="I309" s="6" t="s">
        <v>99</v>
      </c>
      <c r="J309" s="12">
        <v>6574.0</v>
      </c>
      <c r="K309" s="12">
        <v>4.0</v>
      </c>
      <c r="L309" s="12">
        <v>6578.0</v>
      </c>
      <c r="M309" s="12">
        <v>0.63</v>
      </c>
      <c r="N309" s="12">
        <v>0.49</v>
      </c>
      <c r="O309" s="12">
        <v>1331695.0</v>
      </c>
      <c r="P309" s="18">
        <f>VLOOKUP(D309,Details!$C$1:$J$1000,3,FALSE)</f>
        <v>0</v>
      </c>
      <c r="Q309" s="19" t="str">
        <f>VLOOKUP(D309,Details!$C$1:$J$1000,4,FALSE)</f>
        <v>Post Graduate</v>
      </c>
      <c r="R309" s="18">
        <f>VLOOKUP(D309,Details!$C$1:$J$1000,5,FALSE)</f>
        <v>41</v>
      </c>
      <c r="S309" s="19" t="str">
        <f>VLOOKUP(D309,Details!$C$1:$J$1000,6,FALSE)</f>
        <v>Rs11,20,500 ~ 11Lacs+</v>
      </c>
      <c r="T309" s="19" t="str">
        <f>VLOOKUP(D309,Details!$C$1:$J$1000,7,FALSE)</f>
        <v>Rs2,00,000 ~ 2Lacs+</v>
      </c>
      <c r="U309" s="19" t="str">
        <f>VLOOKUP(D309,Details!$C$1:$J$1000,8,FALSE)</f>
        <v/>
      </c>
    </row>
    <row r="310">
      <c r="B310" s="6" t="s">
        <v>1524</v>
      </c>
      <c r="C310" s="8"/>
      <c r="D310" s="10" t="s">
        <v>1528</v>
      </c>
      <c r="E310" s="6" t="s">
        <v>30</v>
      </c>
      <c r="F310" s="12">
        <v>35.0</v>
      </c>
      <c r="G310" s="6" t="s">
        <v>819</v>
      </c>
      <c r="H310" s="8"/>
      <c r="I310" s="6" t="s">
        <v>58</v>
      </c>
      <c r="J310" s="12">
        <v>6952.0</v>
      </c>
      <c r="K310" s="12">
        <v>12.0</v>
      </c>
      <c r="L310" s="12">
        <v>6964.0</v>
      </c>
      <c r="M310" s="12">
        <v>0.66</v>
      </c>
      <c r="N310" s="12">
        <v>0.52</v>
      </c>
      <c r="O310" s="12">
        <v>1331695.0</v>
      </c>
      <c r="P310" s="18" t="str">
        <f>VLOOKUP(D310,Details!$C$1:$J$1000,3,FALSE)</f>
        <v>#N/A</v>
      </c>
      <c r="Q310" s="19" t="str">
        <f>VLOOKUP(D310,Details!$C$1:$J$1000,4,FALSE)</f>
        <v>#N/A</v>
      </c>
      <c r="R310" s="18" t="str">
        <f>VLOOKUP(D310,Details!$C$1:$J$1000,5,FALSE)</f>
        <v>#N/A</v>
      </c>
      <c r="S310" s="19" t="str">
        <f>VLOOKUP(D310,Details!$C$1:$J$1000,6,FALSE)</f>
        <v>#N/A</v>
      </c>
      <c r="T310" s="19" t="str">
        <f>VLOOKUP(D310,Details!$C$1:$J$1000,7,FALSE)</f>
        <v>#N/A</v>
      </c>
      <c r="U310" s="19" t="str">
        <f>VLOOKUP(D310,Details!$C$1:$J$1000,8,FALSE)</f>
        <v>#N/A</v>
      </c>
    </row>
    <row r="311">
      <c r="B311" s="6" t="s">
        <v>1524</v>
      </c>
      <c r="C311" s="8"/>
      <c r="D311" s="10" t="s">
        <v>1529</v>
      </c>
      <c r="E311" s="6" t="s">
        <v>30</v>
      </c>
      <c r="F311" s="12">
        <v>55.0</v>
      </c>
      <c r="G311" s="6" t="s">
        <v>819</v>
      </c>
      <c r="H311" s="8"/>
      <c r="I311" s="6" t="s">
        <v>49</v>
      </c>
      <c r="J311" s="12">
        <v>367495.0</v>
      </c>
      <c r="K311" s="12">
        <v>2473.0</v>
      </c>
      <c r="L311" s="12">
        <v>369968.0</v>
      </c>
      <c r="M311" s="12">
        <v>35.3</v>
      </c>
      <c r="N311" s="12">
        <v>27.78</v>
      </c>
      <c r="O311" s="12">
        <v>1331695.0</v>
      </c>
      <c r="P311" s="18" t="str">
        <f>VLOOKUP(D311,Details!$C$1:$J$1000,3,FALSE)</f>
        <v>#N/A</v>
      </c>
      <c r="Q311" s="19" t="str">
        <f>VLOOKUP(D311,Details!$C$1:$J$1000,4,FALSE)</f>
        <v>#N/A</v>
      </c>
      <c r="R311" s="18" t="str">
        <f>VLOOKUP(D311,Details!$C$1:$J$1000,5,FALSE)</f>
        <v>#N/A</v>
      </c>
      <c r="S311" s="19" t="str">
        <f>VLOOKUP(D311,Details!$C$1:$J$1000,6,FALSE)</f>
        <v>#N/A</v>
      </c>
      <c r="T311" s="19" t="str">
        <f>VLOOKUP(D311,Details!$C$1:$J$1000,7,FALSE)</f>
        <v>#N/A</v>
      </c>
      <c r="U311" s="19" t="str">
        <f>VLOOKUP(D311,Details!$C$1:$J$1000,8,FALSE)</f>
        <v>#N/A</v>
      </c>
    </row>
    <row r="312">
      <c r="B312" s="6" t="s">
        <v>1524</v>
      </c>
      <c r="C312" s="8"/>
      <c r="D312" s="10" t="s">
        <v>94</v>
      </c>
      <c r="E312" s="6" t="s">
        <v>30</v>
      </c>
      <c r="F312" s="12">
        <v>62.0</v>
      </c>
      <c r="G312" s="6" t="s">
        <v>819</v>
      </c>
      <c r="H312" s="8"/>
      <c r="I312" s="6" t="s">
        <v>52</v>
      </c>
      <c r="J312" s="12">
        <v>293108.0</v>
      </c>
      <c r="K312" s="12">
        <v>1075.0</v>
      </c>
      <c r="L312" s="12">
        <v>294183.0</v>
      </c>
      <c r="M312" s="12">
        <v>28.07</v>
      </c>
      <c r="N312" s="12">
        <v>22.09</v>
      </c>
      <c r="O312" s="12">
        <v>1331695.0</v>
      </c>
      <c r="P312" s="18">
        <f>VLOOKUP(D312,Details!$C$1:$J$1000,3,FALSE)</f>
        <v>1</v>
      </c>
      <c r="Q312" s="19" t="str">
        <f>VLOOKUP(D312,Details!$C$1:$J$1000,4,FALSE)</f>
        <v>Graduate</v>
      </c>
      <c r="R312" s="18">
        <f>VLOOKUP(D312,Details!$C$1:$J$1000,5,FALSE)</f>
        <v>62</v>
      </c>
      <c r="S312" s="19" t="str">
        <f>VLOOKUP(D312,Details!$C$1:$J$1000,6,FALSE)</f>
        <v>Rs45,21,81,969 ~ 45Crore+</v>
      </c>
      <c r="T312" s="19" t="str">
        <f>VLOOKUP(D312,Details!$C$1:$J$1000,7,FALSE)</f>
        <v>Rs5,39,58,644 ~ 5Crore+</v>
      </c>
      <c r="U312" s="19" t="str">
        <f>VLOOKUP(D312,Details!$C$1:$J$1000,8,FALSE)</f>
        <v/>
      </c>
    </row>
    <row r="313">
      <c r="B313" s="6" t="s">
        <v>1524</v>
      </c>
      <c r="C313" s="8"/>
      <c r="D313" s="10" t="s">
        <v>1530</v>
      </c>
      <c r="E313" s="6" t="s">
        <v>30</v>
      </c>
      <c r="F313" s="12">
        <v>28.0</v>
      </c>
      <c r="G313" s="6" t="s">
        <v>819</v>
      </c>
      <c r="H313" s="8"/>
      <c r="I313" s="6" t="s">
        <v>69</v>
      </c>
      <c r="J313" s="12">
        <v>9968.0</v>
      </c>
      <c r="K313" s="12">
        <v>10.0</v>
      </c>
      <c r="L313" s="12">
        <v>9978.0</v>
      </c>
      <c r="M313" s="12">
        <v>0.95</v>
      </c>
      <c r="N313" s="12">
        <v>0.75</v>
      </c>
      <c r="O313" s="12">
        <v>1331695.0</v>
      </c>
      <c r="P313" s="18" t="str">
        <f>VLOOKUP(D313,Details!$C$1:$J$1000,3,FALSE)</f>
        <v>#N/A</v>
      </c>
      <c r="Q313" s="19" t="str">
        <f>VLOOKUP(D313,Details!$C$1:$J$1000,4,FALSE)</f>
        <v>#N/A</v>
      </c>
      <c r="R313" s="18" t="str">
        <f>VLOOKUP(D313,Details!$C$1:$J$1000,5,FALSE)</f>
        <v>#N/A</v>
      </c>
      <c r="S313" s="19" t="str">
        <f>VLOOKUP(D313,Details!$C$1:$J$1000,6,FALSE)</f>
        <v>#N/A</v>
      </c>
      <c r="T313" s="19" t="str">
        <f>VLOOKUP(D313,Details!$C$1:$J$1000,7,FALSE)</f>
        <v>#N/A</v>
      </c>
      <c r="U313" s="19" t="str">
        <f>VLOOKUP(D313,Details!$C$1:$J$1000,8,FALSE)</f>
        <v>#N/A</v>
      </c>
    </row>
    <row r="314">
      <c r="B314" s="6" t="s">
        <v>1524</v>
      </c>
      <c r="C314" s="8"/>
      <c r="D314" s="10" t="s">
        <v>1531</v>
      </c>
      <c r="E314" s="6" t="s">
        <v>30</v>
      </c>
      <c r="F314" s="12">
        <v>52.0</v>
      </c>
      <c r="G314" s="6" t="s">
        <v>819</v>
      </c>
      <c r="H314" s="8"/>
      <c r="I314" s="6" t="s">
        <v>102</v>
      </c>
      <c r="J314" s="12">
        <v>3388.0</v>
      </c>
      <c r="K314" s="12">
        <v>6.0</v>
      </c>
      <c r="L314" s="12">
        <v>3394.0</v>
      </c>
      <c r="M314" s="12">
        <v>0.32</v>
      </c>
      <c r="N314" s="12">
        <v>0.25</v>
      </c>
      <c r="O314" s="12">
        <v>1331695.0</v>
      </c>
      <c r="P314" s="18">
        <f>VLOOKUP(D314,Details!$C$1:$J$1000,3,FALSE)</f>
        <v>0</v>
      </c>
      <c r="Q314" s="19" t="str">
        <f>VLOOKUP(D314,Details!$C$1:$J$1000,4,FALSE)</f>
        <v>5th Pass</v>
      </c>
      <c r="R314" s="18">
        <f>VLOOKUP(D314,Details!$C$1:$J$1000,5,FALSE)</f>
        <v>52</v>
      </c>
      <c r="S314" s="19" t="str">
        <f>VLOOKUP(D314,Details!$C$1:$J$1000,6,FALSE)</f>
        <v>Rs5,00,000 ~ 5Lacs+</v>
      </c>
      <c r="T314" s="19" t="str">
        <f>VLOOKUP(D314,Details!$C$1:$J$1000,7,FALSE)</f>
        <v>Rs3,80,898 ~ 3Lacs+</v>
      </c>
      <c r="U314" s="19" t="str">
        <f>VLOOKUP(D314,Details!$C$1:$J$1000,8,FALSE)</f>
        <v/>
      </c>
    </row>
    <row r="315">
      <c r="B315" s="6" t="s">
        <v>1524</v>
      </c>
      <c r="C315" s="8"/>
      <c r="D315" s="10" t="s">
        <v>1532</v>
      </c>
      <c r="E315" s="6" t="s">
        <v>30</v>
      </c>
      <c r="F315" s="12">
        <v>60.0</v>
      </c>
      <c r="G315" s="6" t="s">
        <v>819</v>
      </c>
      <c r="H315" s="8"/>
      <c r="I315" s="6" t="s">
        <v>34</v>
      </c>
      <c r="J315" s="12">
        <v>123.0</v>
      </c>
      <c r="K315" s="12">
        <v>5.0</v>
      </c>
      <c r="L315" s="12">
        <v>12322.0</v>
      </c>
      <c r="M315" s="12">
        <v>1.18</v>
      </c>
      <c r="N315" s="12">
        <v>0.93</v>
      </c>
      <c r="O315" s="12">
        <v>1331695.0</v>
      </c>
      <c r="P315" s="18">
        <f>VLOOKUP(D315,Details!$C$1:$J$1000,3,FALSE)</f>
        <v>0</v>
      </c>
      <c r="Q315" s="19" t="str">
        <f>VLOOKUP(D315,Details!$C$1:$J$1000,4,FALSE)</f>
        <v>Others</v>
      </c>
      <c r="R315" s="18">
        <f>VLOOKUP(D315,Details!$C$1:$J$1000,5,FALSE)</f>
        <v>60</v>
      </c>
      <c r="S315" s="19" t="str">
        <f>VLOOKUP(D315,Details!$C$1:$J$1000,6,FALSE)</f>
        <v>Rs14,81,80,000 ~ 14Crore+</v>
      </c>
      <c r="T315" s="19" t="str">
        <f>VLOOKUP(D315,Details!$C$1:$J$1000,7,FALSE)</f>
        <v>Rs3,00,00,000 ~ 3Crore+</v>
      </c>
      <c r="U315" s="19" t="str">
        <f>VLOOKUP(D315,Details!$C$1:$J$1000,8,FALSE)</f>
        <v/>
      </c>
    </row>
    <row r="316">
      <c r="B316" s="6" t="s">
        <v>1524</v>
      </c>
      <c r="C316" s="8"/>
      <c r="D316" s="10" t="s">
        <v>1533</v>
      </c>
      <c r="E316" s="6" t="s">
        <v>30</v>
      </c>
      <c r="F316" s="12">
        <v>46.0</v>
      </c>
      <c r="G316" s="6" t="s">
        <v>819</v>
      </c>
      <c r="H316" s="8"/>
      <c r="I316" s="6" t="s">
        <v>34</v>
      </c>
      <c r="J316" s="12">
        <v>9215.0</v>
      </c>
      <c r="K316" s="12">
        <v>3.0</v>
      </c>
      <c r="L316" s="12">
        <v>9218.0</v>
      </c>
      <c r="M316" s="12">
        <v>0.88</v>
      </c>
      <c r="N316" s="12">
        <v>0.69</v>
      </c>
      <c r="O316" s="12">
        <v>1331695.0</v>
      </c>
      <c r="P316" s="18">
        <f>VLOOKUP(D316,Details!$C$1:$J$1000,3,FALSE)</f>
        <v>0</v>
      </c>
      <c r="Q316" s="19" t="str">
        <f>VLOOKUP(D316,Details!$C$1:$J$1000,4,FALSE)</f>
        <v>Literate</v>
      </c>
      <c r="R316" s="18">
        <f>VLOOKUP(D316,Details!$C$1:$J$1000,5,FALSE)</f>
        <v>46</v>
      </c>
      <c r="S316" s="19" t="str">
        <f>VLOOKUP(D316,Details!$C$1:$J$1000,6,FALSE)</f>
        <v>Rs1,50,000 ~ 1Lacs+</v>
      </c>
      <c r="T316" s="19" t="str">
        <f>VLOOKUP(D316,Details!$C$1:$J$1000,7,FALSE)</f>
        <v>Rs0 ~</v>
      </c>
      <c r="U316" s="19" t="str">
        <f>VLOOKUP(D316,Details!$C$1:$J$1000,8,FALSE)</f>
        <v/>
      </c>
    </row>
    <row r="317">
      <c r="B317" s="6" t="s">
        <v>460</v>
      </c>
      <c r="C317" s="8"/>
      <c r="D317" s="10" t="s">
        <v>1534</v>
      </c>
      <c r="E317" s="6" t="s">
        <v>30</v>
      </c>
      <c r="F317" s="12">
        <v>51.0</v>
      </c>
      <c r="G317" s="6" t="s">
        <v>819</v>
      </c>
      <c r="H317" s="8"/>
      <c r="I317" s="6" t="s">
        <v>58</v>
      </c>
      <c r="J317" s="12">
        <v>7706.0</v>
      </c>
      <c r="K317" s="12">
        <v>10.0</v>
      </c>
      <c r="L317" s="12">
        <v>7716.0</v>
      </c>
      <c r="M317" s="12">
        <v>0.8</v>
      </c>
      <c r="N317" s="12">
        <v>0.61</v>
      </c>
      <c r="O317" s="12">
        <v>1265094.0</v>
      </c>
      <c r="P317" s="18">
        <f>VLOOKUP(D317,Details!$C$1:$J$1000,3,FALSE)</f>
        <v>0</v>
      </c>
      <c r="Q317" s="19" t="str">
        <f>VLOOKUP(D317,Details!$C$1:$J$1000,4,FALSE)</f>
        <v>Post Graduate</v>
      </c>
      <c r="R317" s="18">
        <f>VLOOKUP(D317,Details!$C$1:$J$1000,5,FALSE)</f>
        <v>51</v>
      </c>
      <c r="S317" s="19" t="str">
        <f>VLOOKUP(D317,Details!$C$1:$J$1000,6,FALSE)</f>
        <v>Rs10,60,000 ~ 10Lacs+</v>
      </c>
      <c r="T317" s="19" t="str">
        <f>VLOOKUP(D317,Details!$C$1:$J$1000,7,FALSE)</f>
        <v>Rs70,000 ~ 70Thou+</v>
      </c>
      <c r="U317" s="19" t="str">
        <f>VLOOKUP(D317,Details!$C$1:$J$1000,8,FALSE)</f>
        <v/>
      </c>
    </row>
    <row r="318">
      <c r="B318" s="6" t="s">
        <v>460</v>
      </c>
      <c r="C318" s="8"/>
      <c r="D318" s="10" t="s">
        <v>1535</v>
      </c>
      <c r="E318" s="6" t="s">
        <v>30</v>
      </c>
      <c r="F318" s="12">
        <v>46.0</v>
      </c>
      <c r="G318" s="6" t="s">
        <v>819</v>
      </c>
      <c r="H318" s="8"/>
      <c r="I318" s="6" t="s">
        <v>49</v>
      </c>
      <c r="J318" s="12">
        <v>321582.0</v>
      </c>
      <c r="K318" s="12">
        <v>2025.0</v>
      </c>
      <c r="L318" s="12">
        <v>323607.0</v>
      </c>
      <c r="M318" s="12">
        <v>33.51</v>
      </c>
      <c r="N318" s="12">
        <v>25.58</v>
      </c>
      <c r="O318" s="12">
        <v>1265094.0</v>
      </c>
      <c r="P318" s="18" t="str">
        <f>VLOOKUP(D318,Details!$C$1:$J$1000,3,FALSE)</f>
        <v>#N/A</v>
      </c>
      <c r="Q318" s="19" t="str">
        <f>VLOOKUP(D318,Details!$C$1:$J$1000,4,FALSE)</f>
        <v>#N/A</v>
      </c>
      <c r="R318" s="18" t="str">
        <f>VLOOKUP(D318,Details!$C$1:$J$1000,5,FALSE)</f>
        <v>#N/A</v>
      </c>
      <c r="S318" s="19" t="str">
        <f>VLOOKUP(D318,Details!$C$1:$J$1000,6,FALSE)</f>
        <v>#N/A</v>
      </c>
      <c r="T318" s="19" t="str">
        <f>VLOOKUP(D318,Details!$C$1:$J$1000,7,FALSE)</f>
        <v>#N/A</v>
      </c>
      <c r="U318" s="19" t="str">
        <f>VLOOKUP(D318,Details!$C$1:$J$1000,8,FALSE)</f>
        <v>#N/A</v>
      </c>
    </row>
    <row r="319">
      <c r="B319" s="6" t="s">
        <v>460</v>
      </c>
      <c r="C319" s="8"/>
      <c r="D319" s="10" t="s">
        <v>1536</v>
      </c>
      <c r="E319" s="6" t="s">
        <v>30</v>
      </c>
      <c r="F319" s="12">
        <v>34.0</v>
      </c>
      <c r="G319" s="6" t="s">
        <v>819</v>
      </c>
      <c r="H319" s="8"/>
      <c r="I319" s="6" t="s">
        <v>32</v>
      </c>
      <c r="J319" s="12">
        <v>14811.0</v>
      </c>
      <c r="K319" s="12">
        <v>50.0</v>
      </c>
      <c r="L319" s="12">
        <v>14861.0</v>
      </c>
      <c r="M319" s="12">
        <v>1.54</v>
      </c>
      <c r="N319" s="12">
        <v>1.0</v>
      </c>
      <c r="O319" s="12">
        <v>1265094.0</v>
      </c>
      <c r="P319" s="18">
        <f>VLOOKUP(D319,Details!$C$1:$J$1000,3,FALSE)</f>
        <v>0</v>
      </c>
      <c r="Q319" s="19" t="str">
        <f>VLOOKUP(D319,Details!$C$1:$J$1000,4,FALSE)</f>
        <v>Graduate Professional</v>
      </c>
      <c r="R319" s="18">
        <f>VLOOKUP(D319,Details!$C$1:$J$1000,5,FALSE)</f>
        <v>34</v>
      </c>
      <c r="S319" s="19" t="str">
        <f>VLOOKUP(D319,Details!$C$1:$J$1000,6,FALSE)</f>
        <v>Rs87,40,000 ~ 87Lacs+</v>
      </c>
      <c r="T319" s="19" t="str">
        <f>VLOOKUP(D319,Details!$C$1:$J$1000,7,FALSE)</f>
        <v>Rs9,52,000 ~ 9Lacs+</v>
      </c>
      <c r="U319" s="19" t="str">
        <f>VLOOKUP(D319,Details!$C$1:$J$1000,8,FALSE)</f>
        <v/>
      </c>
    </row>
    <row r="320">
      <c r="B320" s="6" t="s">
        <v>460</v>
      </c>
      <c r="C320" s="8"/>
      <c r="D320" s="10" t="s">
        <v>1537</v>
      </c>
      <c r="E320" s="6" t="s">
        <v>30</v>
      </c>
      <c r="F320" s="12">
        <v>44.0</v>
      </c>
      <c r="G320" s="6" t="s">
        <v>819</v>
      </c>
      <c r="H320" s="8"/>
      <c r="I320" s="6" t="s">
        <v>24</v>
      </c>
      <c r="J320" s="12">
        <v>257510.0</v>
      </c>
      <c r="K320" s="12">
        <v>536.0</v>
      </c>
      <c r="L320" s="12">
        <v>258046.0</v>
      </c>
      <c r="M320" s="12">
        <v>26.72</v>
      </c>
      <c r="N320" s="12">
        <v>20.4</v>
      </c>
      <c r="O320" s="12">
        <v>1265094.0</v>
      </c>
      <c r="P320" s="18">
        <f>VLOOKUP(D320,Details!$C$1:$J$1000,3,FALSE)</f>
        <v>0</v>
      </c>
      <c r="Q320" s="19" t="str">
        <f>VLOOKUP(D320,Details!$C$1:$J$1000,4,FALSE)</f>
        <v>Graduate</v>
      </c>
      <c r="R320" s="18">
        <f>VLOOKUP(D320,Details!$C$1:$J$1000,5,FALSE)</f>
        <v>44</v>
      </c>
      <c r="S320" s="19" t="str">
        <f>VLOOKUP(D320,Details!$C$1:$J$1000,6,FALSE)</f>
        <v>Rs2,44,85,000 ~ 2Crore+</v>
      </c>
      <c r="T320" s="19" t="str">
        <f>VLOOKUP(D320,Details!$C$1:$J$1000,7,FALSE)</f>
        <v>Rs55,00,000 ~ 55Lacs+</v>
      </c>
      <c r="U320" s="19" t="str">
        <f>VLOOKUP(D320,Details!$C$1:$J$1000,8,FALSE)</f>
        <v/>
      </c>
    </row>
    <row r="321">
      <c r="B321" s="6" t="s">
        <v>460</v>
      </c>
      <c r="C321" s="8"/>
      <c r="D321" s="10" t="s">
        <v>1538</v>
      </c>
      <c r="E321" s="6" t="s">
        <v>620</v>
      </c>
      <c r="F321" s="12">
        <v>64.0</v>
      </c>
      <c r="G321" s="6" t="s">
        <v>819</v>
      </c>
      <c r="H321" s="8"/>
      <c r="I321" s="6" t="s">
        <v>124</v>
      </c>
      <c r="J321" s="12">
        <v>633.0</v>
      </c>
      <c r="K321" s="12">
        <v>271.0</v>
      </c>
      <c r="L321" s="12">
        <v>904.0</v>
      </c>
      <c r="M321" s="12">
        <v>1.85</v>
      </c>
      <c r="N321" s="12">
        <v>1.42</v>
      </c>
      <c r="O321" s="12">
        <v>1265094.0</v>
      </c>
      <c r="P321" s="18" t="str">
        <f>VLOOKUP(D321,Details!$C$1:$J$1000,3,FALSE)</f>
        <v>#N/A</v>
      </c>
      <c r="Q321" s="19" t="str">
        <f>VLOOKUP(D321,Details!$C$1:$J$1000,4,FALSE)</f>
        <v>#N/A</v>
      </c>
      <c r="R321" s="18" t="str">
        <f>VLOOKUP(D321,Details!$C$1:$J$1000,5,FALSE)</f>
        <v>#N/A</v>
      </c>
      <c r="S321" s="19" t="str">
        <f>VLOOKUP(D321,Details!$C$1:$J$1000,6,FALSE)</f>
        <v>#N/A</v>
      </c>
      <c r="T321" s="19" t="str">
        <f>VLOOKUP(D321,Details!$C$1:$J$1000,7,FALSE)</f>
        <v>#N/A</v>
      </c>
      <c r="U321" s="19" t="str">
        <f>VLOOKUP(D321,Details!$C$1:$J$1000,8,FALSE)</f>
        <v>#N/A</v>
      </c>
    </row>
    <row r="322">
      <c r="B322" s="6" t="s">
        <v>460</v>
      </c>
      <c r="C322" s="8"/>
      <c r="D322" s="10" t="s">
        <v>1539</v>
      </c>
      <c r="E322" s="6" t="s">
        <v>30</v>
      </c>
      <c r="F322" s="12">
        <v>36.0</v>
      </c>
      <c r="G322" s="6" t="s">
        <v>377</v>
      </c>
      <c r="H322" s="8"/>
      <c r="I322" s="6" t="s">
        <v>1262</v>
      </c>
      <c r="J322" s="12">
        <v>3851.0</v>
      </c>
      <c r="K322" s="12">
        <v>23.0</v>
      </c>
      <c r="L322" s="12">
        <v>3874.0</v>
      </c>
      <c r="M322" s="12">
        <v>0.4</v>
      </c>
      <c r="N322" s="12">
        <v>0.31</v>
      </c>
      <c r="O322" s="12">
        <v>1265094.0</v>
      </c>
      <c r="P322" s="18" t="str">
        <f>VLOOKUP(D322,Details!$C$1:$J$1000,3,FALSE)</f>
        <v>#N/A</v>
      </c>
      <c r="Q322" s="19" t="str">
        <f>VLOOKUP(D322,Details!$C$1:$J$1000,4,FALSE)</f>
        <v>#N/A</v>
      </c>
      <c r="R322" s="18" t="str">
        <f>VLOOKUP(D322,Details!$C$1:$J$1000,5,FALSE)</f>
        <v>#N/A</v>
      </c>
      <c r="S322" s="19" t="str">
        <f>VLOOKUP(D322,Details!$C$1:$J$1000,6,FALSE)</f>
        <v>#N/A</v>
      </c>
      <c r="T322" s="19" t="str">
        <f>VLOOKUP(D322,Details!$C$1:$J$1000,7,FALSE)</f>
        <v>#N/A</v>
      </c>
      <c r="U322" s="19" t="str">
        <f>VLOOKUP(D322,Details!$C$1:$J$1000,8,FALSE)</f>
        <v>#N/A</v>
      </c>
    </row>
    <row r="323">
      <c r="B323" s="6" t="s">
        <v>460</v>
      </c>
      <c r="C323" s="8"/>
      <c r="D323" s="10" t="s">
        <v>1540</v>
      </c>
      <c r="E323" s="6" t="s">
        <v>620</v>
      </c>
      <c r="F323" s="12">
        <v>40.0</v>
      </c>
      <c r="G323" s="6" t="s">
        <v>377</v>
      </c>
      <c r="H323" s="8"/>
      <c r="I323" s="6" t="s">
        <v>483</v>
      </c>
      <c r="J323" s="12">
        <v>7261.0</v>
      </c>
      <c r="K323" s="12">
        <v>2.0</v>
      </c>
      <c r="L323" s="12">
        <v>7263.0</v>
      </c>
      <c r="M323" s="12">
        <v>0.75</v>
      </c>
      <c r="N323" s="12">
        <v>0.57</v>
      </c>
      <c r="O323" s="12">
        <v>1265094.0</v>
      </c>
      <c r="P323" s="18">
        <f>VLOOKUP(D323,Details!$C$1:$J$1000,3,FALSE)</f>
        <v>0</v>
      </c>
      <c r="Q323" s="19" t="str">
        <f>VLOOKUP(D323,Details!$C$1:$J$1000,4,FALSE)</f>
        <v>Not Given</v>
      </c>
      <c r="R323" s="18">
        <f>VLOOKUP(D323,Details!$C$1:$J$1000,5,FALSE)</f>
        <v>40</v>
      </c>
      <c r="S323" s="19" t="str">
        <f>VLOOKUP(D323,Details!$C$1:$J$1000,6,FALSE)</f>
        <v>Rs1,20,000 ~ 1Lacs+</v>
      </c>
      <c r="T323" s="19" t="str">
        <f>VLOOKUP(D323,Details!$C$1:$J$1000,7,FALSE)</f>
        <v>Rs0 ~</v>
      </c>
      <c r="U323" s="19" t="str">
        <f>VLOOKUP(D323,Details!$C$1:$J$1000,8,FALSE)</f>
        <v/>
      </c>
    </row>
    <row r="324">
      <c r="B324" s="6" t="s">
        <v>460</v>
      </c>
      <c r="C324" s="8"/>
      <c r="D324" s="10" t="s">
        <v>1541</v>
      </c>
      <c r="E324" s="6" t="s">
        <v>30</v>
      </c>
      <c r="F324" s="12">
        <v>50.0</v>
      </c>
      <c r="G324" s="6" t="s">
        <v>377</v>
      </c>
      <c r="H324" s="8"/>
      <c r="I324" s="6" t="s">
        <v>82</v>
      </c>
      <c r="J324" s="12">
        <v>4108.0</v>
      </c>
      <c r="K324" s="12">
        <v>0.0</v>
      </c>
      <c r="L324" s="12">
        <v>4108.0</v>
      </c>
      <c r="M324" s="12">
        <v>0.43</v>
      </c>
      <c r="N324" s="12">
        <v>0.32</v>
      </c>
      <c r="O324" s="12">
        <v>1265094.0</v>
      </c>
      <c r="P324" s="18">
        <f>VLOOKUP(D324,Details!$C$1:$J$1000,3,FALSE)</f>
        <v>0</v>
      </c>
      <c r="Q324" s="19" t="str">
        <f>VLOOKUP(D324,Details!$C$1:$J$1000,4,FALSE)</f>
        <v>Graduate Professional</v>
      </c>
      <c r="R324" s="18">
        <f>VLOOKUP(D324,Details!$C$1:$J$1000,5,FALSE)</f>
        <v>50</v>
      </c>
      <c r="S324" s="19" t="str">
        <f>VLOOKUP(D324,Details!$C$1:$J$1000,6,FALSE)</f>
        <v>Nil</v>
      </c>
      <c r="T324" s="19" t="str">
        <f>VLOOKUP(D324,Details!$C$1:$J$1000,7,FALSE)</f>
        <v>Rs0 ~</v>
      </c>
      <c r="U324" s="19" t="str">
        <f>VLOOKUP(D324,Details!$C$1:$J$1000,8,FALSE)</f>
        <v/>
      </c>
    </row>
    <row r="325">
      <c r="B325" s="6" t="s">
        <v>460</v>
      </c>
      <c r="C325" s="8"/>
      <c r="D325" s="10" t="s">
        <v>1542</v>
      </c>
      <c r="E325" s="6" t="s">
        <v>30</v>
      </c>
      <c r="F325" s="12">
        <v>39.0</v>
      </c>
      <c r="G325" s="6" t="s">
        <v>819</v>
      </c>
      <c r="H325" s="8"/>
      <c r="I325" s="6" t="s">
        <v>52</v>
      </c>
      <c r="J325" s="12">
        <v>288859.0</v>
      </c>
      <c r="K325" s="12">
        <v>704.0</v>
      </c>
      <c r="L325" s="12">
        <v>289563.0</v>
      </c>
      <c r="M325" s="12">
        <v>29.99</v>
      </c>
      <c r="N325" s="12">
        <v>22.89</v>
      </c>
      <c r="O325" s="12">
        <v>1265094.0</v>
      </c>
      <c r="P325" s="18">
        <f>VLOOKUP(D325,Details!$C$1:$J$1000,3,FALSE)</f>
        <v>0</v>
      </c>
      <c r="Q325" s="19" t="str">
        <f>VLOOKUP(D325,Details!$C$1:$J$1000,4,FALSE)</f>
        <v>Post Graduate</v>
      </c>
      <c r="R325" s="18">
        <f>VLOOKUP(D325,Details!$C$1:$J$1000,5,FALSE)</f>
        <v>39</v>
      </c>
      <c r="S325" s="19" t="str">
        <f>VLOOKUP(D325,Details!$C$1:$J$1000,6,FALSE)</f>
        <v>Rs10,98,77,965 ~ 10Crore+</v>
      </c>
      <c r="T325" s="19" t="str">
        <f>VLOOKUP(D325,Details!$C$1:$J$1000,7,FALSE)</f>
        <v>Rs0 ~</v>
      </c>
      <c r="U325" s="19" t="str">
        <f>VLOOKUP(D325,Details!$C$1:$J$1000,8,FALSE)</f>
        <v/>
      </c>
    </row>
    <row r="326">
      <c r="B326" s="6" t="s">
        <v>460</v>
      </c>
      <c r="C326" s="8"/>
      <c r="D326" s="10" t="s">
        <v>1543</v>
      </c>
      <c r="E326" s="6" t="s">
        <v>30</v>
      </c>
      <c r="F326" s="12">
        <v>45.0</v>
      </c>
      <c r="G326" s="6" t="s">
        <v>819</v>
      </c>
      <c r="H326" s="8"/>
      <c r="I326" s="6" t="s">
        <v>308</v>
      </c>
      <c r="J326" s="12">
        <v>5285.0</v>
      </c>
      <c r="K326" s="12">
        <v>2.0</v>
      </c>
      <c r="L326" s="12">
        <v>5287.0</v>
      </c>
      <c r="M326" s="12">
        <v>0.55</v>
      </c>
      <c r="N326" s="12">
        <v>0.42</v>
      </c>
      <c r="O326" s="12">
        <v>1265094.0</v>
      </c>
      <c r="P326" s="18">
        <f>VLOOKUP(D326,Details!$C$1:$J$1000,3,FALSE)</f>
        <v>0</v>
      </c>
      <c r="Q326" s="19" t="str">
        <f>VLOOKUP(D326,Details!$C$1:$J$1000,4,FALSE)</f>
        <v>Graduate Professional</v>
      </c>
      <c r="R326" s="18">
        <f>VLOOKUP(D326,Details!$C$1:$J$1000,5,FALSE)</f>
        <v>45</v>
      </c>
      <c r="S326" s="19" t="str">
        <f>VLOOKUP(D326,Details!$C$1:$J$1000,6,FALSE)</f>
        <v>Rs5,60,000 ~ 5Lacs+</v>
      </c>
      <c r="T326" s="19" t="str">
        <f>VLOOKUP(D326,Details!$C$1:$J$1000,7,FALSE)</f>
        <v>Rs0 ~</v>
      </c>
      <c r="U326" s="19" t="str">
        <f>VLOOKUP(D326,Details!$C$1:$J$1000,8,FALSE)</f>
        <v/>
      </c>
    </row>
    <row r="327">
      <c r="B327" s="6" t="s">
        <v>460</v>
      </c>
      <c r="C327" s="8"/>
      <c r="D327" s="10" t="s">
        <v>1544</v>
      </c>
      <c r="E327" s="6" t="s">
        <v>30</v>
      </c>
      <c r="F327" s="12">
        <v>52.0</v>
      </c>
      <c r="G327" s="6" t="s">
        <v>819</v>
      </c>
      <c r="H327" s="8"/>
      <c r="I327" s="6" t="s">
        <v>1318</v>
      </c>
      <c r="J327" s="12">
        <v>2222.0</v>
      </c>
      <c r="K327" s="12">
        <v>67.0</v>
      </c>
      <c r="L327" s="12">
        <v>2289.0</v>
      </c>
      <c r="M327" s="12">
        <v>0.24</v>
      </c>
      <c r="N327" s="12">
        <v>0.18</v>
      </c>
      <c r="O327" s="12">
        <v>1265094.0</v>
      </c>
      <c r="P327" s="18" t="str">
        <f>VLOOKUP(D327,Details!$C$1:$J$1000,3,FALSE)</f>
        <v>#N/A</v>
      </c>
      <c r="Q327" s="19" t="str">
        <f>VLOOKUP(D327,Details!$C$1:$J$1000,4,FALSE)</f>
        <v>#N/A</v>
      </c>
      <c r="R327" s="18" t="str">
        <f>VLOOKUP(D327,Details!$C$1:$J$1000,5,FALSE)</f>
        <v>#N/A</v>
      </c>
      <c r="S327" s="19" t="str">
        <f>VLOOKUP(D327,Details!$C$1:$J$1000,6,FALSE)</f>
        <v>#N/A</v>
      </c>
      <c r="T327" s="19" t="str">
        <f>VLOOKUP(D327,Details!$C$1:$J$1000,7,FALSE)</f>
        <v>#N/A</v>
      </c>
      <c r="U327" s="19" t="str">
        <f>VLOOKUP(D327,Details!$C$1:$J$1000,8,FALSE)</f>
        <v>#N/A</v>
      </c>
    </row>
    <row r="328">
      <c r="B328" s="6" t="s">
        <v>460</v>
      </c>
      <c r="C328" s="8"/>
      <c r="D328" s="10" t="s">
        <v>1545</v>
      </c>
      <c r="E328" s="6" t="s">
        <v>30</v>
      </c>
      <c r="F328" s="12">
        <v>48.0</v>
      </c>
      <c r="G328" s="6" t="s">
        <v>819</v>
      </c>
      <c r="H328" s="8"/>
      <c r="I328" s="6" t="s">
        <v>1546</v>
      </c>
      <c r="J328" s="12">
        <v>3073.0</v>
      </c>
      <c r="K328" s="12">
        <v>3.0</v>
      </c>
      <c r="L328" s="12">
        <v>3076.0</v>
      </c>
      <c r="M328" s="12">
        <v>0.32</v>
      </c>
      <c r="N328" s="12">
        <v>0.24</v>
      </c>
      <c r="O328" s="12">
        <v>1265094.0</v>
      </c>
      <c r="P328" s="18">
        <f>VLOOKUP(D328,Details!$C$1:$J$1000,3,FALSE)</f>
        <v>7</v>
      </c>
      <c r="Q328" s="19" t="str">
        <f>VLOOKUP(D328,Details!$C$1:$J$1000,4,FALSE)</f>
        <v>10th Pass</v>
      </c>
      <c r="R328" s="18">
        <f>VLOOKUP(D328,Details!$C$1:$J$1000,5,FALSE)</f>
        <v>48</v>
      </c>
      <c r="S328" s="19" t="str">
        <f>VLOOKUP(D328,Details!$C$1:$J$1000,6,FALSE)</f>
        <v>Rs2,30,560 ~ 2Lacs+</v>
      </c>
      <c r="T328" s="19" t="str">
        <f>VLOOKUP(D328,Details!$C$1:$J$1000,7,FALSE)</f>
        <v>Rs0 ~</v>
      </c>
      <c r="U328" s="19" t="str">
        <f>VLOOKUP(D328,Details!$C$1:$J$1000,8,FALSE)</f>
        <v/>
      </c>
    </row>
    <row r="329">
      <c r="B329" s="6" t="s">
        <v>460</v>
      </c>
      <c r="C329" s="8"/>
      <c r="D329" s="10" t="s">
        <v>1547</v>
      </c>
      <c r="E329" s="6" t="s">
        <v>30</v>
      </c>
      <c r="F329" s="12">
        <v>50.0</v>
      </c>
      <c r="G329" s="6" t="s">
        <v>819</v>
      </c>
      <c r="H329" s="8"/>
      <c r="I329" s="23" t="s">
        <v>1548</v>
      </c>
      <c r="J329" s="12">
        <v>1390.0</v>
      </c>
      <c r="K329" s="12">
        <v>0.0</v>
      </c>
      <c r="L329" s="12">
        <v>1390.0</v>
      </c>
      <c r="M329" s="12">
        <v>0.14</v>
      </c>
      <c r="N329" s="12">
        <v>0.11</v>
      </c>
      <c r="O329" s="12">
        <v>1265094.0</v>
      </c>
      <c r="P329" s="18">
        <f>VLOOKUP(D329,Details!$C$1:$J$1000,3,FALSE)</f>
        <v>0</v>
      </c>
      <c r="Q329" s="19" t="str">
        <f>VLOOKUP(D329,Details!$C$1:$J$1000,4,FALSE)</f>
        <v>8th Pass</v>
      </c>
      <c r="R329" s="18">
        <f>VLOOKUP(D329,Details!$C$1:$J$1000,5,FALSE)</f>
        <v>50</v>
      </c>
      <c r="S329" s="19" t="str">
        <f>VLOOKUP(D329,Details!$C$1:$J$1000,6,FALSE)</f>
        <v>Nil</v>
      </c>
      <c r="T329" s="19" t="str">
        <f>VLOOKUP(D329,Details!$C$1:$J$1000,7,FALSE)</f>
        <v>Rs0 ~</v>
      </c>
      <c r="U329" s="19" t="str">
        <f>VLOOKUP(D329,Details!$C$1:$J$1000,8,FALSE)</f>
        <v/>
      </c>
    </row>
    <row r="330">
      <c r="B330" s="6" t="s">
        <v>460</v>
      </c>
      <c r="C330" s="8"/>
      <c r="D330" s="10" t="s">
        <v>1549</v>
      </c>
      <c r="E330" s="6" t="s">
        <v>30</v>
      </c>
      <c r="F330" s="12">
        <v>44.0</v>
      </c>
      <c r="G330" s="6" t="s">
        <v>819</v>
      </c>
      <c r="H330" s="8"/>
      <c r="I330" s="6" t="s">
        <v>34</v>
      </c>
      <c r="J330" s="12">
        <v>1865.0</v>
      </c>
      <c r="K330" s="12">
        <v>1.0</v>
      </c>
      <c r="L330" s="12">
        <v>1866.0</v>
      </c>
      <c r="M330" s="12">
        <v>0.19</v>
      </c>
      <c r="N330" s="12">
        <v>0.15</v>
      </c>
      <c r="O330" s="12">
        <v>1265094.0</v>
      </c>
      <c r="P330" s="18" t="str">
        <f>VLOOKUP(D330,Details!$C$1:$J$1000,3,FALSE)</f>
        <v>#N/A</v>
      </c>
      <c r="Q330" s="19" t="str">
        <f>VLOOKUP(D330,Details!$C$1:$J$1000,4,FALSE)</f>
        <v>#N/A</v>
      </c>
      <c r="R330" s="18" t="str">
        <f>VLOOKUP(D330,Details!$C$1:$J$1000,5,FALSE)</f>
        <v>#N/A</v>
      </c>
      <c r="S330" s="19" t="str">
        <f>VLOOKUP(D330,Details!$C$1:$J$1000,6,FALSE)</f>
        <v>#N/A</v>
      </c>
      <c r="T330" s="19" t="str">
        <f>VLOOKUP(D330,Details!$C$1:$J$1000,7,FALSE)</f>
        <v>#N/A</v>
      </c>
      <c r="U330" s="19" t="str">
        <f>VLOOKUP(D330,Details!$C$1:$J$1000,8,FALSE)</f>
        <v>#N/A</v>
      </c>
    </row>
    <row r="331">
      <c r="B331" s="6" t="s">
        <v>460</v>
      </c>
      <c r="C331" s="8"/>
      <c r="D331" s="10" t="s">
        <v>1550</v>
      </c>
      <c r="E331" s="6" t="s">
        <v>30</v>
      </c>
      <c r="F331" s="12">
        <v>42.0</v>
      </c>
      <c r="G331" s="6" t="s">
        <v>377</v>
      </c>
      <c r="H331" s="8"/>
      <c r="I331" s="6" t="s">
        <v>34</v>
      </c>
      <c r="J331" s="12">
        <v>9185.0</v>
      </c>
      <c r="K331" s="12">
        <v>3.0</v>
      </c>
      <c r="L331" s="12">
        <v>9188.0</v>
      </c>
      <c r="M331" s="12">
        <v>0.95</v>
      </c>
      <c r="N331" s="12">
        <v>0.73</v>
      </c>
      <c r="O331" s="12">
        <v>1265094.0</v>
      </c>
      <c r="P331" s="18">
        <f>VLOOKUP(D331,Details!$C$1:$J$1000,3,FALSE)</f>
        <v>0</v>
      </c>
      <c r="Q331" s="19" t="str">
        <f>VLOOKUP(D331,Details!$C$1:$J$1000,4,FALSE)</f>
        <v>Graduate Professional</v>
      </c>
      <c r="R331" s="18">
        <f>VLOOKUP(D331,Details!$C$1:$J$1000,5,FALSE)</f>
        <v>42</v>
      </c>
      <c r="S331" s="19" t="str">
        <f>VLOOKUP(D331,Details!$C$1:$J$1000,6,FALSE)</f>
        <v>Rs7,10,000 ~ 7Lacs+</v>
      </c>
      <c r="T331" s="19" t="str">
        <f>VLOOKUP(D331,Details!$C$1:$J$1000,7,FALSE)</f>
        <v>Rs4,00,000 ~ 4Lacs+</v>
      </c>
      <c r="U331" s="19" t="str">
        <f>VLOOKUP(D331,Details!$C$1:$J$1000,8,FALSE)</f>
        <v/>
      </c>
    </row>
    <row r="332">
      <c r="B332" s="6" t="s">
        <v>460</v>
      </c>
      <c r="C332" s="8"/>
      <c r="D332" s="10" t="s">
        <v>1551</v>
      </c>
      <c r="E332" s="6" t="s">
        <v>30</v>
      </c>
      <c r="F332" s="12">
        <v>51.0</v>
      </c>
      <c r="G332" s="6" t="s">
        <v>819</v>
      </c>
      <c r="H332" s="8"/>
      <c r="I332" s="6" t="s">
        <v>34</v>
      </c>
      <c r="J332" s="12">
        <v>15530.0</v>
      </c>
      <c r="K332" s="12">
        <v>2.0</v>
      </c>
      <c r="L332" s="12">
        <v>15532.0</v>
      </c>
      <c r="M332" s="12">
        <v>1.61</v>
      </c>
      <c r="N332" s="12">
        <v>1.23</v>
      </c>
      <c r="O332" s="12">
        <v>1265094.0</v>
      </c>
      <c r="P332" s="18">
        <f>VLOOKUP(D332,Details!$C$1:$J$1000,3,FALSE)</f>
        <v>1</v>
      </c>
      <c r="Q332" s="19" t="str">
        <f>VLOOKUP(D332,Details!$C$1:$J$1000,4,FALSE)</f>
        <v>5th Pass</v>
      </c>
      <c r="R332" s="18">
        <f>VLOOKUP(D332,Details!$C$1:$J$1000,5,FALSE)</f>
        <v>51</v>
      </c>
      <c r="S332" s="19" t="str">
        <f>VLOOKUP(D332,Details!$C$1:$J$1000,6,FALSE)</f>
        <v>Nil</v>
      </c>
      <c r="T332" s="19" t="str">
        <f>VLOOKUP(D332,Details!$C$1:$J$1000,7,FALSE)</f>
        <v>Rs0 ~</v>
      </c>
      <c r="U332" s="19" t="str">
        <f>VLOOKUP(D332,Details!$C$1:$J$1000,8,FALSE)</f>
        <v/>
      </c>
    </row>
    <row r="333">
      <c r="B333" s="6" t="s">
        <v>61</v>
      </c>
      <c r="C333" s="8"/>
      <c r="D333" s="10" t="s">
        <v>1552</v>
      </c>
      <c r="E333" s="6" t="s">
        <v>30</v>
      </c>
      <c r="F333" s="12">
        <v>65.0</v>
      </c>
      <c r="G333" s="6" t="s">
        <v>377</v>
      </c>
      <c r="H333" s="8"/>
      <c r="I333" s="6" t="s">
        <v>32</v>
      </c>
      <c r="J333" s="12">
        <v>12612.0</v>
      </c>
      <c r="K333" s="12">
        <v>118.0</v>
      </c>
      <c r="L333" s="12">
        <v>12730.0</v>
      </c>
      <c r="M333" s="12">
        <v>1.24</v>
      </c>
      <c r="N333" s="12">
        <v>1.0</v>
      </c>
      <c r="O333" s="12">
        <v>1275287.0</v>
      </c>
      <c r="P333" s="18" t="str">
        <f>VLOOKUP(D333,Details!$C$1:$J$1000,3,FALSE)</f>
        <v>#N/A</v>
      </c>
      <c r="Q333" s="19" t="str">
        <f>VLOOKUP(D333,Details!$C$1:$J$1000,4,FALSE)</f>
        <v>#N/A</v>
      </c>
      <c r="R333" s="18" t="str">
        <f>VLOOKUP(D333,Details!$C$1:$J$1000,5,FALSE)</f>
        <v>#N/A</v>
      </c>
      <c r="S333" s="19" t="str">
        <f>VLOOKUP(D333,Details!$C$1:$J$1000,6,FALSE)</f>
        <v>#N/A</v>
      </c>
      <c r="T333" s="19" t="str">
        <f>VLOOKUP(D333,Details!$C$1:$J$1000,7,FALSE)</f>
        <v>#N/A</v>
      </c>
      <c r="U333" s="19" t="str">
        <f>VLOOKUP(D333,Details!$C$1:$J$1000,8,FALSE)</f>
        <v>#N/A</v>
      </c>
    </row>
    <row r="334">
      <c r="B334" s="6" t="s">
        <v>61</v>
      </c>
      <c r="C334" s="8"/>
      <c r="D334" s="10" t="s">
        <v>1553</v>
      </c>
      <c r="E334" s="6" t="s">
        <v>30</v>
      </c>
      <c r="F334" s="12">
        <v>39.0</v>
      </c>
      <c r="G334" s="6" t="s">
        <v>377</v>
      </c>
      <c r="H334" s="8"/>
      <c r="I334" s="6" t="s">
        <v>58</v>
      </c>
      <c r="J334" s="12">
        <v>47.0</v>
      </c>
      <c r="K334" s="12">
        <v>15.0</v>
      </c>
      <c r="L334" s="12">
        <v>4732.0</v>
      </c>
      <c r="M334" s="12">
        <v>0.46</v>
      </c>
      <c r="N334" s="12">
        <v>0.37</v>
      </c>
      <c r="O334" s="12">
        <v>1275287.0</v>
      </c>
      <c r="P334" s="18" t="str">
        <f>VLOOKUP(D334,Details!$C$1:$J$1000,3,FALSE)</f>
        <v>#N/A</v>
      </c>
      <c r="Q334" s="19" t="str">
        <f>VLOOKUP(D334,Details!$C$1:$J$1000,4,FALSE)</f>
        <v>#N/A</v>
      </c>
      <c r="R334" s="18" t="str">
        <f>VLOOKUP(D334,Details!$C$1:$J$1000,5,FALSE)</f>
        <v>#N/A</v>
      </c>
      <c r="S334" s="19" t="str">
        <f>VLOOKUP(D334,Details!$C$1:$J$1000,6,FALSE)</f>
        <v>#N/A</v>
      </c>
      <c r="T334" s="19" t="str">
        <f>VLOOKUP(D334,Details!$C$1:$J$1000,7,FALSE)</f>
        <v>#N/A</v>
      </c>
      <c r="U334" s="19" t="str">
        <f>VLOOKUP(D334,Details!$C$1:$J$1000,8,FALSE)</f>
        <v>#N/A</v>
      </c>
    </row>
    <row r="335">
      <c r="B335" s="6" t="s">
        <v>61</v>
      </c>
      <c r="C335" s="8"/>
      <c r="D335" s="10" t="s">
        <v>1554</v>
      </c>
      <c r="E335" s="6" t="s">
        <v>620</v>
      </c>
      <c r="F335" s="12">
        <v>55.0</v>
      </c>
      <c r="G335" s="6" t="s">
        <v>377</v>
      </c>
      <c r="H335" s="8"/>
      <c r="I335" s="6" t="s">
        <v>24</v>
      </c>
      <c r="J335" s="12">
        <v>264001.0</v>
      </c>
      <c r="K335" s="12">
        <v>523.0</v>
      </c>
      <c r="L335" s="12">
        <v>264524.0</v>
      </c>
      <c r="M335" s="12">
        <v>25.84</v>
      </c>
      <c r="N335" s="12">
        <v>20.74</v>
      </c>
      <c r="O335" s="12">
        <v>1275287.0</v>
      </c>
      <c r="P335" s="18" t="str">
        <f>VLOOKUP(D335,Details!$C$1:$J$1000,3,FALSE)</f>
        <v>#N/A</v>
      </c>
      <c r="Q335" s="19" t="str">
        <f>VLOOKUP(D335,Details!$C$1:$J$1000,4,FALSE)</f>
        <v>#N/A</v>
      </c>
      <c r="R335" s="18" t="str">
        <f>VLOOKUP(D335,Details!$C$1:$J$1000,5,FALSE)</f>
        <v>#N/A</v>
      </c>
      <c r="S335" s="19" t="str">
        <f>VLOOKUP(D335,Details!$C$1:$J$1000,6,FALSE)</f>
        <v>#N/A</v>
      </c>
      <c r="T335" s="19" t="str">
        <f>VLOOKUP(D335,Details!$C$1:$J$1000,7,FALSE)</f>
        <v>#N/A</v>
      </c>
      <c r="U335" s="19" t="str">
        <f>VLOOKUP(D335,Details!$C$1:$J$1000,8,FALSE)</f>
        <v>#N/A</v>
      </c>
    </row>
    <row r="336">
      <c r="B336" s="6" t="s">
        <v>61</v>
      </c>
      <c r="C336" s="8"/>
      <c r="D336" s="10" t="s">
        <v>1555</v>
      </c>
      <c r="E336" s="6" t="s">
        <v>30</v>
      </c>
      <c r="F336" s="12">
        <v>50.0</v>
      </c>
      <c r="G336" s="6" t="s">
        <v>377</v>
      </c>
      <c r="H336" s="8"/>
      <c r="I336" s="6" t="s">
        <v>49</v>
      </c>
      <c r="J336" s="12">
        <v>366564.0</v>
      </c>
      <c r="K336" s="12">
        <v>1937.0</v>
      </c>
      <c r="L336" s="12">
        <v>368501.0</v>
      </c>
      <c r="M336" s="12">
        <v>35.99</v>
      </c>
      <c r="N336" s="12">
        <v>28.9</v>
      </c>
      <c r="O336" s="12">
        <v>1275287.0</v>
      </c>
      <c r="P336" s="18" t="str">
        <f>VLOOKUP(D336,Details!$C$1:$J$1000,3,FALSE)</f>
        <v>#N/A</v>
      </c>
      <c r="Q336" s="19" t="str">
        <f>VLOOKUP(D336,Details!$C$1:$J$1000,4,FALSE)</f>
        <v>#N/A</v>
      </c>
      <c r="R336" s="18" t="str">
        <f>VLOOKUP(D336,Details!$C$1:$J$1000,5,FALSE)</f>
        <v>#N/A</v>
      </c>
      <c r="S336" s="19" t="str">
        <f>VLOOKUP(D336,Details!$C$1:$J$1000,6,FALSE)</f>
        <v>#N/A</v>
      </c>
      <c r="T336" s="19" t="str">
        <f>VLOOKUP(D336,Details!$C$1:$J$1000,7,FALSE)</f>
        <v>#N/A</v>
      </c>
      <c r="U336" s="19" t="str">
        <f>VLOOKUP(D336,Details!$C$1:$J$1000,8,FALSE)</f>
        <v>#N/A</v>
      </c>
    </row>
    <row r="337">
      <c r="B337" s="6" t="s">
        <v>61</v>
      </c>
      <c r="C337" s="8"/>
      <c r="D337" s="10" t="s">
        <v>65</v>
      </c>
      <c r="E337" s="6" t="s">
        <v>30</v>
      </c>
      <c r="F337" s="12">
        <v>50.0</v>
      </c>
      <c r="G337" s="6" t="s">
        <v>377</v>
      </c>
      <c r="H337" s="8"/>
      <c r="I337" s="6" t="s">
        <v>1262</v>
      </c>
      <c r="J337" s="12">
        <v>958.0</v>
      </c>
      <c r="K337" s="12">
        <v>41.0</v>
      </c>
      <c r="L337" s="12">
        <v>999.0</v>
      </c>
      <c r="M337" s="12">
        <v>1.76</v>
      </c>
      <c r="N337" s="12">
        <v>1.41</v>
      </c>
      <c r="O337" s="12">
        <v>1275287.0</v>
      </c>
      <c r="P337" s="18">
        <f>VLOOKUP(D337,Details!$C$1:$J$1000,3,FALSE)</f>
        <v>0</v>
      </c>
      <c r="Q337" s="19" t="str">
        <f>VLOOKUP(D337,Details!$C$1:$J$1000,4,FALSE)</f>
        <v>5th Pass</v>
      </c>
      <c r="R337" s="18">
        <f>VLOOKUP(D337,Details!$C$1:$J$1000,5,FALSE)</f>
        <v>50</v>
      </c>
      <c r="S337" s="19" t="str">
        <f>VLOOKUP(D337,Details!$C$1:$J$1000,6,FALSE)</f>
        <v>Rs3,95,000 ~ 3Lacs+</v>
      </c>
      <c r="T337" s="19" t="str">
        <f>VLOOKUP(D337,Details!$C$1:$J$1000,7,FALSE)</f>
        <v>Rs0 ~</v>
      </c>
      <c r="U337" s="19" t="str">
        <f>VLOOKUP(D337,Details!$C$1:$J$1000,8,FALSE)</f>
        <v/>
      </c>
    </row>
    <row r="338">
      <c r="B338" s="6" t="s">
        <v>61</v>
      </c>
      <c r="C338" s="8"/>
      <c r="D338" s="10" t="s">
        <v>78</v>
      </c>
      <c r="E338" s="6" t="s">
        <v>30</v>
      </c>
      <c r="F338" s="12">
        <v>43.0</v>
      </c>
      <c r="G338" s="6" t="s">
        <v>377</v>
      </c>
      <c r="H338" s="8"/>
      <c r="I338" s="6" t="s">
        <v>79</v>
      </c>
      <c r="J338" s="12">
        <v>4803.0</v>
      </c>
      <c r="K338" s="12">
        <v>7.0</v>
      </c>
      <c r="L338" s="12">
        <v>4810.0</v>
      </c>
      <c r="M338" s="12">
        <v>0.47</v>
      </c>
      <c r="N338" s="12">
        <v>0.38</v>
      </c>
      <c r="O338" s="12">
        <v>1275287.0</v>
      </c>
      <c r="P338" s="18">
        <f>VLOOKUP(D338,Details!$C$1:$J$1000,3,FALSE)</f>
        <v>0</v>
      </c>
      <c r="Q338" s="19" t="str">
        <f>VLOOKUP(D338,Details!$C$1:$J$1000,4,FALSE)</f>
        <v>Not Given</v>
      </c>
      <c r="R338" s="18">
        <f>VLOOKUP(D338,Details!$C$1:$J$1000,5,FALSE)</f>
        <v>43</v>
      </c>
      <c r="S338" s="19" t="str">
        <f>VLOOKUP(D338,Details!$C$1:$J$1000,6,FALSE)</f>
        <v>Rs15,887 ~ 15Thou+</v>
      </c>
      <c r="T338" s="19" t="str">
        <f>VLOOKUP(D338,Details!$C$1:$J$1000,7,FALSE)</f>
        <v>Rs0 ~</v>
      </c>
      <c r="U338" s="19" t="str">
        <f>VLOOKUP(D338,Details!$C$1:$J$1000,8,FALSE)</f>
        <v/>
      </c>
    </row>
    <row r="339">
      <c r="B339" s="6" t="s">
        <v>61</v>
      </c>
      <c r="C339" s="8"/>
      <c r="D339" s="10" t="s">
        <v>1556</v>
      </c>
      <c r="E339" s="6" t="s">
        <v>30</v>
      </c>
      <c r="F339" s="12">
        <v>54.0</v>
      </c>
      <c r="G339" s="6" t="s">
        <v>377</v>
      </c>
      <c r="H339" s="8"/>
      <c r="I339" s="6" t="s">
        <v>84</v>
      </c>
      <c r="J339" s="12">
        <v>4478.0</v>
      </c>
      <c r="K339" s="12">
        <v>2.0</v>
      </c>
      <c r="L339" s="12">
        <v>4480.0</v>
      </c>
      <c r="M339" s="12">
        <v>0.44</v>
      </c>
      <c r="N339" s="12">
        <v>0.35</v>
      </c>
      <c r="O339" s="12">
        <v>1275287.0</v>
      </c>
      <c r="P339" s="18" t="str">
        <f>VLOOKUP(D339,Details!$C$1:$J$1000,3,FALSE)</f>
        <v>#N/A</v>
      </c>
      <c r="Q339" s="19" t="str">
        <f>VLOOKUP(D339,Details!$C$1:$J$1000,4,FALSE)</f>
        <v>#N/A</v>
      </c>
      <c r="R339" s="18" t="str">
        <f>VLOOKUP(D339,Details!$C$1:$J$1000,5,FALSE)</f>
        <v>#N/A</v>
      </c>
      <c r="S339" s="19" t="str">
        <f>VLOOKUP(D339,Details!$C$1:$J$1000,6,FALSE)</f>
        <v>#N/A</v>
      </c>
      <c r="T339" s="19" t="str">
        <f>VLOOKUP(D339,Details!$C$1:$J$1000,7,FALSE)</f>
        <v>#N/A</v>
      </c>
      <c r="U339" s="19" t="str">
        <f>VLOOKUP(D339,Details!$C$1:$J$1000,8,FALSE)</f>
        <v>#N/A</v>
      </c>
    </row>
    <row r="340">
      <c r="B340" s="6" t="s">
        <v>61</v>
      </c>
      <c r="C340" s="8"/>
      <c r="D340" s="10" t="s">
        <v>1557</v>
      </c>
      <c r="E340" s="6" t="s">
        <v>620</v>
      </c>
      <c r="F340" s="12">
        <v>55.0</v>
      </c>
      <c r="G340" s="6" t="s">
        <v>377</v>
      </c>
      <c r="H340" s="8"/>
      <c r="I340" s="6" t="s">
        <v>52</v>
      </c>
      <c r="J340" s="12">
        <v>327748.0</v>
      </c>
      <c r="K340" s="12">
        <v>748.0</v>
      </c>
      <c r="L340" s="12">
        <v>328496.0</v>
      </c>
      <c r="M340" s="12">
        <v>32.09</v>
      </c>
      <c r="N340" s="12">
        <v>25.76</v>
      </c>
      <c r="O340" s="12">
        <v>1275287.0</v>
      </c>
      <c r="P340" s="18">
        <f>VLOOKUP(D340,Details!$C$1:$J$1000,3,FALSE)</f>
        <v>0</v>
      </c>
      <c r="Q340" s="19" t="str">
        <f>VLOOKUP(D340,Details!$C$1:$J$1000,4,FALSE)</f>
        <v>Graduate</v>
      </c>
      <c r="R340" s="18">
        <f>VLOOKUP(D340,Details!$C$1:$J$1000,5,FALSE)</f>
        <v>55</v>
      </c>
      <c r="S340" s="19" t="str">
        <f>VLOOKUP(D340,Details!$C$1:$J$1000,6,FALSE)</f>
        <v>Rs5,50,000 ~ 5Lacs+</v>
      </c>
      <c r="T340" s="19" t="str">
        <f>VLOOKUP(D340,Details!$C$1:$J$1000,7,FALSE)</f>
        <v>Rs0 ~</v>
      </c>
      <c r="U340" s="19" t="str">
        <f>VLOOKUP(D340,Details!$C$1:$J$1000,8,FALSE)</f>
        <v/>
      </c>
    </row>
    <row r="341">
      <c r="B341" s="6" t="s">
        <v>61</v>
      </c>
      <c r="C341" s="8"/>
      <c r="D341" s="10" t="s">
        <v>68</v>
      </c>
      <c r="E341" s="6" t="s">
        <v>30</v>
      </c>
      <c r="F341" s="12">
        <v>39.0</v>
      </c>
      <c r="G341" s="6" t="s">
        <v>377</v>
      </c>
      <c r="H341" s="8"/>
      <c r="I341" s="6" t="s">
        <v>69</v>
      </c>
      <c r="J341" s="12">
        <v>7256.0</v>
      </c>
      <c r="K341" s="12">
        <v>5.0</v>
      </c>
      <c r="L341" s="12">
        <v>7261.0</v>
      </c>
      <c r="M341" s="12">
        <v>0.71</v>
      </c>
      <c r="N341" s="12">
        <v>0.57</v>
      </c>
      <c r="O341" s="12">
        <v>1275287.0</v>
      </c>
      <c r="P341" s="18">
        <f>VLOOKUP(D341,Details!$C$1:$J$1000,3,FALSE)</f>
        <v>0</v>
      </c>
      <c r="Q341" s="19" t="str">
        <f>VLOOKUP(D341,Details!$C$1:$J$1000,4,FALSE)</f>
        <v>10th Pass</v>
      </c>
      <c r="R341" s="18">
        <f>VLOOKUP(D341,Details!$C$1:$J$1000,5,FALSE)</f>
        <v>39</v>
      </c>
      <c r="S341" s="19" t="str">
        <f>VLOOKUP(D341,Details!$C$1:$J$1000,6,FALSE)</f>
        <v>Rs50,000 ~ 50Thou+</v>
      </c>
      <c r="T341" s="19" t="str">
        <f>VLOOKUP(D341,Details!$C$1:$J$1000,7,FALSE)</f>
        <v>Rs0 ~</v>
      </c>
      <c r="U341" s="19" t="str">
        <f>VLOOKUP(D341,Details!$C$1:$J$1000,8,FALSE)</f>
        <v/>
      </c>
    </row>
    <row r="342">
      <c r="B342" s="6" t="s">
        <v>61</v>
      </c>
      <c r="C342" s="8"/>
      <c r="D342" s="10" t="s">
        <v>1558</v>
      </c>
      <c r="E342" s="6" t="s">
        <v>30</v>
      </c>
      <c r="F342" s="12">
        <v>46.0</v>
      </c>
      <c r="G342" s="6" t="s">
        <v>377</v>
      </c>
      <c r="H342" s="8"/>
      <c r="I342" s="6" t="s">
        <v>82</v>
      </c>
      <c r="J342" s="12">
        <v>2556.0</v>
      </c>
      <c r="K342" s="12">
        <v>1.0</v>
      </c>
      <c r="L342" s="12">
        <v>2557.0</v>
      </c>
      <c r="M342" s="12">
        <v>0.25</v>
      </c>
      <c r="N342" s="12">
        <v>0.2</v>
      </c>
      <c r="O342" s="12">
        <v>1275287.0</v>
      </c>
      <c r="P342" s="18">
        <f>VLOOKUP(D342,Details!$C$1:$J$1000,3,FALSE)</f>
        <v>0</v>
      </c>
      <c r="Q342" s="19" t="str">
        <f>VLOOKUP(D342,Details!$C$1:$J$1000,4,FALSE)</f>
        <v>Not Given</v>
      </c>
      <c r="R342" s="18">
        <f>VLOOKUP(D342,Details!$C$1:$J$1000,5,FALSE)</f>
        <v>45</v>
      </c>
      <c r="S342" s="19" t="str">
        <f>VLOOKUP(D342,Details!$C$1:$J$1000,6,FALSE)</f>
        <v>Rs20,000 ~ 20Thou+</v>
      </c>
      <c r="T342" s="19" t="str">
        <f>VLOOKUP(D342,Details!$C$1:$J$1000,7,FALSE)</f>
        <v>Rs0 ~</v>
      </c>
      <c r="U342" s="19" t="str">
        <f>VLOOKUP(D342,Details!$C$1:$J$1000,8,FALSE)</f>
        <v/>
      </c>
    </row>
    <row r="343">
      <c r="B343" s="6" t="s">
        <v>61</v>
      </c>
      <c r="C343" s="8"/>
      <c r="D343" s="10" t="s">
        <v>1559</v>
      </c>
      <c r="E343" s="6" t="s">
        <v>30</v>
      </c>
      <c r="F343" s="12">
        <v>45.0</v>
      </c>
      <c r="G343" s="6" t="s">
        <v>377</v>
      </c>
      <c r="H343" s="8"/>
      <c r="I343" s="6" t="s">
        <v>34</v>
      </c>
      <c r="J343" s="12">
        <v>7666.0</v>
      </c>
      <c r="K343" s="12">
        <v>9.0</v>
      </c>
      <c r="L343" s="12">
        <v>7675.0</v>
      </c>
      <c r="M343" s="12">
        <v>0.75</v>
      </c>
      <c r="N343" s="12">
        <v>0.6</v>
      </c>
      <c r="O343" s="12">
        <v>1275287.0</v>
      </c>
      <c r="P343" s="18">
        <f>VLOOKUP(D343,Details!$C$1:$J$1000,3,FALSE)</f>
        <v>0</v>
      </c>
      <c r="Q343" s="19" t="str">
        <f>VLOOKUP(D343,Details!$C$1:$J$1000,4,FALSE)</f>
        <v>Graduate Professional</v>
      </c>
      <c r="R343" s="18">
        <f>VLOOKUP(D343,Details!$C$1:$J$1000,5,FALSE)</f>
        <v>45</v>
      </c>
      <c r="S343" s="19" t="str">
        <f>VLOOKUP(D343,Details!$C$1:$J$1000,6,FALSE)</f>
        <v>Rs5,20,000 ~ 5Lacs+</v>
      </c>
      <c r="T343" s="19" t="str">
        <f>VLOOKUP(D343,Details!$C$1:$J$1000,7,FALSE)</f>
        <v>Rs0 ~</v>
      </c>
      <c r="U343" s="19" t="str">
        <f>VLOOKUP(D343,Details!$C$1:$J$1000,8,FALSE)</f>
        <v/>
      </c>
    </row>
    <row r="344">
      <c r="B344" s="6" t="s">
        <v>980</v>
      </c>
      <c r="C344" s="8"/>
      <c r="D344" s="10" t="s">
        <v>1560</v>
      </c>
      <c r="E344" s="6" t="s">
        <v>30</v>
      </c>
      <c r="F344" s="12">
        <v>54.0</v>
      </c>
      <c r="G344" s="6" t="s">
        <v>819</v>
      </c>
      <c r="H344" s="8"/>
      <c r="I344" s="6" t="s">
        <v>49</v>
      </c>
      <c r="J344" s="12">
        <v>355025.0</v>
      </c>
      <c r="K344" s="12">
        <v>2424.0</v>
      </c>
      <c r="L344" s="12">
        <v>357449.0</v>
      </c>
      <c r="M344" s="12">
        <v>35.12</v>
      </c>
      <c r="N344" s="12">
        <v>28.35</v>
      </c>
      <c r="O344" s="12">
        <v>1260974.0</v>
      </c>
      <c r="P344" s="18" t="str">
        <f>VLOOKUP(D344,Details!$C$1:$J$1000,3,FALSE)</f>
        <v>#N/A</v>
      </c>
      <c r="Q344" s="19" t="str">
        <f>VLOOKUP(D344,Details!$C$1:$J$1000,4,FALSE)</f>
        <v>#N/A</v>
      </c>
      <c r="R344" s="18" t="str">
        <f>VLOOKUP(D344,Details!$C$1:$J$1000,5,FALSE)</f>
        <v>#N/A</v>
      </c>
      <c r="S344" s="19" t="str">
        <f>VLOOKUP(D344,Details!$C$1:$J$1000,6,FALSE)</f>
        <v>#N/A</v>
      </c>
      <c r="T344" s="19" t="str">
        <f>VLOOKUP(D344,Details!$C$1:$J$1000,7,FALSE)</f>
        <v>#N/A</v>
      </c>
      <c r="U344" s="19" t="str">
        <f>VLOOKUP(D344,Details!$C$1:$J$1000,8,FALSE)</f>
        <v>#N/A</v>
      </c>
    </row>
    <row r="345">
      <c r="B345" s="6" t="s">
        <v>980</v>
      </c>
      <c r="C345" s="8"/>
      <c r="D345" s="10" t="s">
        <v>1561</v>
      </c>
      <c r="E345" s="6" t="s">
        <v>30</v>
      </c>
      <c r="F345" s="12">
        <v>68.0</v>
      </c>
      <c r="G345" s="6" t="s">
        <v>819</v>
      </c>
      <c r="H345" s="8"/>
      <c r="I345" s="6" t="s">
        <v>24</v>
      </c>
      <c r="J345" s="12">
        <v>354410.0</v>
      </c>
      <c r="K345" s="12">
        <v>892.0</v>
      </c>
      <c r="L345" s="12">
        <v>355302.0</v>
      </c>
      <c r="M345" s="12">
        <v>34.91</v>
      </c>
      <c r="N345" s="12">
        <v>28.18</v>
      </c>
      <c r="O345" s="12">
        <v>1260974.0</v>
      </c>
      <c r="P345" s="18" t="str">
        <f>VLOOKUP(D345,Details!$C$1:$J$1000,3,FALSE)</f>
        <v>#N/A</v>
      </c>
      <c r="Q345" s="19" t="str">
        <f>VLOOKUP(D345,Details!$C$1:$J$1000,4,FALSE)</f>
        <v>#N/A</v>
      </c>
      <c r="R345" s="18" t="str">
        <f>VLOOKUP(D345,Details!$C$1:$J$1000,5,FALSE)</f>
        <v>#N/A</v>
      </c>
      <c r="S345" s="19" t="str">
        <f>VLOOKUP(D345,Details!$C$1:$J$1000,6,FALSE)</f>
        <v>#N/A</v>
      </c>
      <c r="T345" s="19" t="str">
        <f>VLOOKUP(D345,Details!$C$1:$J$1000,7,FALSE)</f>
        <v>#N/A</v>
      </c>
      <c r="U345" s="19" t="str">
        <f>VLOOKUP(D345,Details!$C$1:$J$1000,8,FALSE)</f>
        <v>#N/A</v>
      </c>
    </row>
    <row r="346">
      <c r="B346" s="6" t="s">
        <v>980</v>
      </c>
      <c r="C346" s="8"/>
      <c r="D346" s="10" t="s">
        <v>1562</v>
      </c>
      <c r="E346" s="6" t="s">
        <v>30</v>
      </c>
      <c r="F346" s="12">
        <v>43.0</v>
      </c>
      <c r="G346" s="6" t="s">
        <v>819</v>
      </c>
      <c r="H346" s="8"/>
      <c r="I346" s="6" t="s">
        <v>58</v>
      </c>
      <c r="J346" s="12">
        <v>5789.0</v>
      </c>
      <c r="K346" s="12">
        <v>16.0</v>
      </c>
      <c r="L346" s="12">
        <v>5805.0</v>
      </c>
      <c r="M346" s="12">
        <v>0.57</v>
      </c>
      <c r="N346" s="12">
        <v>0.46</v>
      </c>
      <c r="O346" s="12">
        <v>1260974.0</v>
      </c>
      <c r="P346" s="18" t="str">
        <f>VLOOKUP(D346,Details!$C$1:$J$1000,3,FALSE)</f>
        <v>#N/A</v>
      </c>
      <c r="Q346" s="19" t="str">
        <f>VLOOKUP(D346,Details!$C$1:$J$1000,4,FALSE)</f>
        <v>#N/A</v>
      </c>
      <c r="R346" s="18" t="str">
        <f>VLOOKUP(D346,Details!$C$1:$J$1000,5,FALSE)</f>
        <v>#N/A</v>
      </c>
      <c r="S346" s="19" t="str">
        <f>VLOOKUP(D346,Details!$C$1:$J$1000,6,FALSE)</f>
        <v>#N/A</v>
      </c>
      <c r="T346" s="19" t="str">
        <f>VLOOKUP(D346,Details!$C$1:$J$1000,7,FALSE)</f>
        <v>#N/A</v>
      </c>
      <c r="U346" s="19" t="str">
        <f>VLOOKUP(D346,Details!$C$1:$J$1000,8,FALSE)</f>
        <v>#N/A</v>
      </c>
    </row>
    <row r="347">
      <c r="B347" s="6" t="s">
        <v>980</v>
      </c>
      <c r="C347" s="8"/>
      <c r="D347" s="10" t="s">
        <v>1563</v>
      </c>
      <c r="E347" s="6" t="s">
        <v>30</v>
      </c>
      <c r="F347" s="12">
        <v>51.0</v>
      </c>
      <c r="G347" s="6" t="s">
        <v>819</v>
      </c>
      <c r="H347" s="8"/>
      <c r="I347" s="6" t="s">
        <v>32</v>
      </c>
      <c r="J347" s="12">
        <v>7064.0</v>
      </c>
      <c r="K347" s="12">
        <v>59.0</v>
      </c>
      <c r="L347" s="12">
        <v>7123.0</v>
      </c>
      <c r="M347" s="12">
        <v>0.7</v>
      </c>
      <c r="N347" s="12">
        <v>0.56</v>
      </c>
      <c r="O347" s="12">
        <v>1260974.0</v>
      </c>
      <c r="P347" s="18" t="str">
        <f>VLOOKUP(D347,Details!$C$1:$J$1000,3,FALSE)</f>
        <v>#N/A</v>
      </c>
      <c r="Q347" s="19" t="str">
        <f>VLOOKUP(D347,Details!$C$1:$J$1000,4,FALSE)</f>
        <v>#N/A</v>
      </c>
      <c r="R347" s="18" t="str">
        <f>VLOOKUP(D347,Details!$C$1:$J$1000,5,FALSE)</f>
        <v>#N/A</v>
      </c>
      <c r="S347" s="19" t="str">
        <f>VLOOKUP(D347,Details!$C$1:$J$1000,6,FALSE)</f>
        <v>#N/A</v>
      </c>
      <c r="T347" s="19" t="str">
        <f>VLOOKUP(D347,Details!$C$1:$J$1000,7,FALSE)</f>
        <v>#N/A</v>
      </c>
      <c r="U347" s="19" t="str">
        <f>VLOOKUP(D347,Details!$C$1:$J$1000,8,FALSE)</f>
        <v>#N/A</v>
      </c>
    </row>
    <row r="348">
      <c r="B348" s="6" t="s">
        <v>980</v>
      </c>
      <c r="C348" s="8"/>
      <c r="D348" s="10" t="s">
        <v>1564</v>
      </c>
      <c r="E348" s="6" t="s">
        <v>30</v>
      </c>
      <c r="F348" s="12">
        <v>69.0</v>
      </c>
      <c r="G348" s="6" t="s">
        <v>819</v>
      </c>
      <c r="H348" s="8"/>
      <c r="I348" s="6" t="s">
        <v>52</v>
      </c>
      <c r="J348" s="12">
        <v>252840.0</v>
      </c>
      <c r="K348" s="12">
        <v>597.0</v>
      </c>
      <c r="L348" s="12">
        <v>253437.0</v>
      </c>
      <c r="M348" s="12">
        <v>24.9</v>
      </c>
      <c r="N348" s="12">
        <v>20.1</v>
      </c>
      <c r="O348" s="12">
        <v>1260974.0</v>
      </c>
      <c r="P348" s="18" t="str">
        <f>VLOOKUP(D348,Details!$C$1:$J$1000,3,FALSE)</f>
        <v>#N/A</v>
      </c>
      <c r="Q348" s="19" t="str">
        <f>VLOOKUP(D348,Details!$C$1:$J$1000,4,FALSE)</f>
        <v>#N/A</v>
      </c>
      <c r="R348" s="18" t="str">
        <f>VLOOKUP(D348,Details!$C$1:$J$1000,5,FALSE)</f>
        <v>#N/A</v>
      </c>
      <c r="S348" s="19" t="str">
        <f>VLOOKUP(D348,Details!$C$1:$J$1000,6,FALSE)</f>
        <v>#N/A</v>
      </c>
      <c r="T348" s="19" t="str">
        <f>VLOOKUP(D348,Details!$C$1:$J$1000,7,FALSE)</f>
        <v>#N/A</v>
      </c>
      <c r="U348" s="19" t="str">
        <f>VLOOKUP(D348,Details!$C$1:$J$1000,8,FALSE)</f>
        <v>#N/A</v>
      </c>
    </row>
    <row r="349">
      <c r="B349" s="6" t="s">
        <v>980</v>
      </c>
      <c r="C349" s="8"/>
      <c r="D349" s="10" t="s">
        <v>1565</v>
      </c>
      <c r="E349" s="6" t="s">
        <v>30</v>
      </c>
      <c r="F349" s="12">
        <v>50.0</v>
      </c>
      <c r="G349" s="6" t="s">
        <v>819</v>
      </c>
      <c r="H349" s="8"/>
      <c r="I349" s="6" t="s">
        <v>69</v>
      </c>
      <c r="J349" s="12">
        <v>2434.0</v>
      </c>
      <c r="K349" s="12">
        <v>3.0</v>
      </c>
      <c r="L349" s="12">
        <v>2437.0</v>
      </c>
      <c r="M349" s="12">
        <v>0.24</v>
      </c>
      <c r="N349" s="12">
        <v>0.19</v>
      </c>
      <c r="O349" s="12">
        <v>1260974.0</v>
      </c>
      <c r="P349" s="18" t="str">
        <f>VLOOKUP(D349,Details!$C$1:$J$1000,3,FALSE)</f>
        <v>#N/A</v>
      </c>
      <c r="Q349" s="19" t="str">
        <f>VLOOKUP(D349,Details!$C$1:$J$1000,4,FALSE)</f>
        <v>#N/A</v>
      </c>
      <c r="R349" s="18" t="str">
        <f>VLOOKUP(D349,Details!$C$1:$J$1000,5,FALSE)</f>
        <v>#N/A</v>
      </c>
      <c r="S349" s="19" t="str">
        <f>VLOOKUP(D349,Details!$C$1:$J$1000,6,FALSE)</f>
        <v>#N/A</v>
      </c>
      <c r="T349" s="19" t="str">
        <f>VLOOKUP(D349,Details!$C$1:$J$1000,7,FALSE)</f>
        <v>#N/A</v>
      </c>
      <c r="U349" s="19" t="str">
        <f>VLOOKUP(D349,Details!$C$1:$J$1000,8,FALSE)</f>
        <v>#N/A</v>
      </c>
    </row>
    <row r="350">
      <c r="B350" s="6" t="s">
        <v>980</v>
      </c>
      <c r="C350" s="8"/>
      <c r="D350" s="10" t="s">
        <v>1566</v>
      </c>
      <c r="E350" s="6" t="s">
        <v>30</v>
      </c>
      <c r="F350" s="12">
        <v>69.0</v>
      </c>
      <c r="G350" s="6" t="s">
        <v>819</v>
      </c>
      <c r="H350" s="8"/>
      <c r="I350" s="6" t="s">
        <v>124</v>
      </c>
      <c r="J350" s="12">
        <v>13199.0</v>
      </c>
      <c r="K350" s="12">
        <v>219.0</v>
      </c>
      <c r="L350" s="12">
        <v>13418.0</v>
      </c>
      <c r="M350" s="12">
        <v>1.32</v>
      </c>
      <c r="N350" s="12">
        <v>1.06</v>
      </c>
      <c r="O350" s="12">
        <v>1260974.0</v>
      </c>
      <c r="P350" s="18" t="str">
        <f>VLOOKUP(D350,Details!$C$1:$J$1000,3,FALSE)</f>
        <v>#N/A</v>
      </c>
      <c r="Q350" s="19" t="str">
        <f>VLOOKUP(D350,Details!$C$1:$J$1000,4,FALSE)</f>
        <v>#N/A</v>
      </c>
      <c r="R350" s="18" t="str">
        <f>VLOOKUP(D350,Details!$C$1:$J$1000,5,FALSE)</f>
        <v>#N/A</v>
      </c>
      <c r="S350" s="19" t="str">
        <f>VLOOKUP(D350,Details!$C$1:$J$1000,6,FALSE)</f>
        <v>#N/A</v>
      </c>
      <c r="T350" s="19" t="str">
        <f>VLOOKUP(D350,Details!$C$1:$J$1000,7,FALSE)</f>
        <v>#N/A</v>
      </c>
      <c r="U350" s="19" t="str">
        <f>VLOOKUP(D350,Details!$C$1:$J$1000,8,FALSE)</f>
        <v>#N/A</v>
      </c>
    </row>
    <row r="351">
      <c r="B351" s="6" t="s">
        <v>980</v>
      </c>
      <c r="C351" s="8"/>
      <c r="D351" s="10" t="s">
        <v>1567</v>
      </c>
      <c r="E351" s="6" t="s">
        <v>30</v>
      </c>
      <c r="F351" s="12">
        <v>30.0</v>
      </c>
      <c r="G351" s="6" t="s">
        <v>819</v>
      </c>
      <c r="H351" s="8"/>
      <c r="I351" s="6" t="s">
        <v>1262</v>
      </c>
      <c r="J351" s="12">
        <v>2844.0</v>
      </c>
      <c r="K351" s="12">
        <v>25.0</v>
      </c>
      <c r="L351" s="12">
        <v>2869.0</v>
      </c>
      <c r="M351" s="12">
        <v>0.28</v>
      </c>
      <c r="N351" s="12">
        <v>0.23</v>
      </c>
      <c r="O351" s="12">
        <v>1260974.0</v>
      </c>
      <c r="P351" s="18" t="str">
        <f>VLOOKUP(D351,Details!$C$1:$J$1000,3,FALSE)</f>
        <v>#N/A</v>
      </c>
      <c r="Q351" s="19" t="str">
        <f>VLOOKUP(D351,Details!$C$1:$J$1000,4,FALSE)</f>
        <v>#N/A</v>
      </c>
      <c r="R351" s="18" t="str">
        <f>VLOOKUP(D351,Details!$C$1:$J$1000,5,FALSE)</f>
        <v>#N/A</v>
      </c>
      <c r="S351" s="19" t="str">
        <f>VLOOKUP(D351,Details!$C$1:$J$1000,6,FALSE)</f>
        <v>#N/A</v>
      </c>
      <c r="T351" s="19" t="str">
        <f>VLOOKUP(D351,Details!$C$1:$J$1000,7,FALSE)</f>
        <v>#N/A</v>
      </c>
      <c r="U351" s="19" t="str">
        <f>VLOOKUP(D351,Details!$C$1:$J$1000,8,FALSE)</f>
        <v>#N/A</v>
      </c>
    </row>
    <row r="352">
      <c r="B352" s="6" t="s">
        <v>980</v>
      </c>
      <c r="C352" s="8"/>
      <c r="D352" s="10" t="s">
        <v>1568</v>
      </c>
      <c r="E352" s="6" t="s">
        <v>30</v>
      </c>
      <c r="F352" s="12">
        <v>39.0</v>
      </c>
      <c r="G352" s="6" t="s">
        <v>819</v>
      </c>
      <c r="H352" s="8"/>
      <c r="I352" s="6" t="s">
        <v>993</v>
      </c>
      <c r="J352" s="12">
        <v>3976.0</v>
      </c>
      <c r="K352" s="12">
        <v>4.0</v>
      </c>
      <c r="L352" s="12">
        <v>3980.0</v>
      </c>
      <c r="M352" s="12">
        <v>0.39</v>
      </c>
      <c r="N352" s="12">
        <v>0.32</v>
      </c>
      <c r="O352" s="12">
        <v>1260974.0</v>
      </c>
      <c r="P352" s="18">
        <f>VLOOKUP(D352,Details!$C$1:$J$1000,3,FALSE)</f>
        <v>8</v>
      </c>
      <c r="Q352" s="19" t="str">
        <f>VLOOKUP(D352,Details!$C$1:$J$1000,4,FALSE)</f>
        <v>Post Graduate</v>
      </c>
      <c r="R352" s="18">
        <f>VLOOKUP(D352,Details!$C$1:$J$1000,5,FALSE)</f>
        <v>29</v>
      </c>
      <c r="S352" s="19" t="str">
        <f>VLOOKUP(D352,Details!$C$1:$J$1000,6,FALSE)</f>
        <v>Rs51,24,000 ~ 51Lacs+</v>
      </c>
      <c r="T352" s="19" t="str">
        <f>VLOOKUP(D352,Details!$C$1:$J$1000,7,FALSE)</f>
        <v>Rs48,000 ~ 48Thou+</v>
      </c>
      <c r="U352" s="19" t="str">
        <f>VLOOKUP(D352,Details!$C$1:$J$1000,8,FALSE)</f>
        <v/>
      </c>
    </row>
    <row r="353">
      <c r="B353" s="6" t="s">
        <v>980</v>
      </c>
      <c r="C353" s="8"/>
      <c r="D353" s="10" t="s">
        <v>1569</v>
      </c>
      <c r="E353" s="6" t="s">
        <v>30</v>
      </c>
      <c r="F353" s="12">
        <v>46.0</v>
      </c>
      <c r="G353" s="6" t="s">
        <v>377</v>
      </c>
      <c r="H353" s="8"/>
      <c r="I353" s="6" t="s">
        <v>34</v>
      </c>
      <c r="J353" s="12">
        <v>1408.0</v>
      </c>
      <c r="K353" s="12">
        <v>5.0</v>
      </c>
      <c r="L353" s="12">
        <v>1413.0</v>
      </c>
      <c r="M353" s="12">
        <v>0.14</v>
      </c>
      <c r="N353" s="12">
        <v>0.11</v>
      </c>
      <c r="O353" s="12">
        <v>1260974.0</v>
      </c>
      <c r="P353" s="18" t="str">
        <f>VLOOKUP(D353,Details!$C$1:$J$1000,3,FALSE)</f>
        <v>#N/A</v>
      </c>
      <c r="Q353" s="19" t="str">
        <f>VLOOKUP(D353,Details!$C$1:$J$1000,4,FALSE)</f>
        <v>#N/A</v>
      </c>
      <c r="R353" s="18" t="str">
        <f>VLOOKUP(D353,Details!$C$1:$J$1000,5,FALSE)</f>
        <v>#N/A</v>
      </c>
      <c r="S353" s="19" t="str">
        <f>VLOOKUP(D353,Details!$C$1:$J$1000,6,FALSE)</f>
        <v>#N/A</v>
      </c>
      <c r="T353" s="19" t="str">
        <f>VLOOKUP(D353,Details!$C$1:$J$1000,7,FALSE)</f>
        <v>#N/A</v>
      </c>
      <c r="U353" s="19" t="str">
        <f>VLOOKUP(D353,Details!$C$1:$J$1000,8,FALSE)</f>
        <v>#N/A</v>
      </c>
    </row>
    <row r="354">
      <c r="B354" s="6" t="s">
        <v>980</v>
      </c>
      <c r="C354" s="8"/>
      <c r="D354" s="10" t="s">
        <v>1570</v>
      </c>
      <c r="E354" s="6" t="s">
        <v>30</v>
      </c>
      <c r="F354" s="12">
        <v>51.0</v>
      </c>
      <c r="G354" s="6" t="s">
        <v>819</v>
      </c>
      <c r="H354" s="8"/>
      <c r="I354" s="6" t="s">
        <v>34</v>
      </c>
      <c r="J354" s="12">
        <v>1969.0</v>
      </c>
      <c r="K354" s="12">
        <v>3.0</v>
      </c>
      <c r="L354" s="12">
        <v>1972.0</v>
      </c>
      <c r="M354" s="12">
        <v>0.19</v>
      </c>
      <c r="N354" s="12">
        <v>0.16</v>
      </c>
      <c r="O354" s="12">
        <v>1260974.0</v>
      </c>
      <c r="P354" s="18" t="str">
        <f>VLOOKUP(D354,Details!$C$1:$J$1000,3,FALSE)</f>
        <v>#N/A</v>
      </c>
      <c r="Q354" s="19" t="str">
        <f>VLOOKUP(D354,Details!$C$1:$J$1000,4,FALSE)</f>
        <v>#N/A</v>
      </c>
      <c r="R354" s="18" t="str">
        <f>VLOOKUP(D354,Details!$C$1:$J$1000,5,FALSE)</f>
        <v>#N/A</v>
      </c>
      <c r="S354" s="19" t="str">
        <f>VLOOKUP(D354,Details!$C$1:$J$1000,6,FALSE)</f>
        <v>#N/A</v>
      </c>
      <c r="T354" s="19" t="str">
        <f>VLOOKUP(D354,Details!$C$1:$J$1000,7,FALSE)</f>
        <v>#N/A</v>
      </c>
      <c r="U354" s="19" t="str">
        <f>VLOOKUP(D354,Details!$C$1:$J$1000,8,FALSE)</f>
        <v>#N/A</v>
      </c>
    </row>
    <row r="355">
      <c r="B355" s="6" t="s">
        <v>980</v>
      </c>
      <c r="C355" s="8"/>
      <c r="D355" s="10" t="s">
        <v>1571</v>
      </c>
      <c r="E355" s="6" t="s">
        <v>30</v>
      </c>
      <c r="F355" s="12">
        <v>46.0</v>
      </c>
      <c r="G355" s="6" t="s">
        <v>819</v>
      </c>
      <c r="H355" s="8"/>
      <c r="I355" s="6" t="s">
        <v>34</v>
      </c>
      <c r="J355" s="12">
        <v>5215.0</v>
      </c>
      <c r="K355" s="12">
        <v>4.0</v>
      </c>
      <c r="L355" s="12">
        <v>5219.0</v>
      </c>
      <c r="M355" s="12">
        <v>0.51</v>
      </c>
      <c r="N355" s="12">
        <v>0.41</v>
      </c>
      <c r="O355" s="12">
        <v>1260974.0</v>
      </c>
      <c r="P355" s="18" t="str">
        <f>VLOOKUP(D355,Details!$C$1:$J$1000,3,FALSE)</f>
        <v>#N/A</v>
      </c>
      <c r="Q355" s="19" t="str">
        <f>VLOOKUP(D355,Details!$C$1:$J$1000,4,FALSE)</f>
        <v>#N/A</v>
      </c>
      <c r="R355" s="18" t="str">
        <f>VLOOKUP(D355,Details!$C$1:$J$1000,5,FALSE)</f>
        <v>#N/A</v>
      </c>
      <c r="S355" s="19" t="str">
        <f>VLOOKUP(D355,Details!$C$1:$J$1000,6,FALSE)</f>
        <v>#N/A</v>
      </c>
      <c r="T355" s="19" t="str">
        <f>VLOOKUP(D355,Details!$C$1:$J$1000,7,FALSE)</f>
        <v>#N/A</v>
      </c>
      <c r="U355" s="19" t="str">
        <f>VLOOKUP(D355,Details!$C$1:$J$1000,8,FALSE)</f>
        <v>#N/A</v>
      </c>
    </row>
    <row r="356">
      <c r="B356" s="6" t="s">
        <v>980</v>
      </c>
      <c r="C356" s="8"/>
      <c r="D356" s="10" t="s">
        <v>1572</v>
      </c>
      <c r="E356" s="6" t="s">
        <v>620</v>
      </c>
      <c r="F356" s="12">
        <v>44.0</v>
      </c>
      <c r="G356" s="6" t="s">
        <v>819</v>
      </c>
      <c r="H356" s="8"/>
      <c r="I356" s="6" t="s">
        <v>34</v>
      </c>
      <c r="J356" s="12">
        <v>7394.0</v>
      </c>
      <c r="K356" s="12">
        <v>2.0</v>
      </c>
      <c r="L356" s="12">
        <v>7396.0</v>
      </c>
      <c r="M356" s="12">
        <v>0.73</v>
      </c>
      <c r="N356" s="12">
        <v>0.59</v>
      </c>
      <c r="O356" s="12">
        <v>1260974.0</v>
      </c>
      <c r="P356" s="18" t="str">
        <f>VLOOKUP(D356,Details!$C$1:$J$1000,3,FALSE)</f>
        <v>#N/A</v>
      </c>
      <c r="Q356" s="19" t="str">
        <f>VLOOKUP(D356,Details!$C$1:$J$1000,4,FALSE)</f>
        <v>#N/A</v>
      </c>
      <c r="R356" s="18" t="str">
        <f>VLOOKUP(D356,Details!$C$1:$J$1000,5,FALSE)</f>
        <v>#N/A</v>
      </c>
      <c r="S356" s="19" t="str">
        <f>VLOOKUP(D356,Details!$C$1:$J$1000,6,FALSE)</f>
        <v>#N/A</v>
      </c>
      <c r="T356" s="19" t="str">
        <f>VLOOKUP(D356,Details!$C$1:$J$1000,7,FALSE)</f>
        <v>#N/A</v>
      </c>
      <c r="U356" s="19" t="str">
        <f>VLOOKUP(D356,Details!$C$1:$J$1000,8,FALSE)</f>
        <v>#N/A</v>
      </c>
    </row>
    <row r="357">
      <c r="B357" s="6" t="s">
        <v>840</v>
      </c>
      <c r="C357" s="8"/>
      <c r="D357" s="10" t="s">
        <v>855</v>
      </c>
      <c r="E357" s="6" t="s">
        <v>30</v>
      </c>
      <c r="F357" s="12">
        <v>39.0</v>
      </c>
      <c r="G357" s="6" t="s">
        <v>819</v>
      </c>
      <c r="H357" s="8"/>
      <c r="I357" s="6" t="s">
        <v>58</v>
      </c>
      <c r="J357" s="12">
        <v>8926.0</v>
      </c>
      <c r="K357" s="12">
        <v>18.0</v>
      </c>
      <c r="L357" s="12">
        <v>8944.0</v>
      </c>
      <c r="M357" s="12">
        <v>0.9</v>
      </c>
      <c r="N357" s="12">
        <v>0.76</v>
      </c>
      <c r="O357" s="25">
        <v>452172.0</v>
      </c>
      <c r="P357" s="18">
        <f>VLOOKUP(D357,Details!$C$1:$J$1000,3,FALSE)</f>
        <v>0</v>
      </c>
      <c r="Q357" s="19" t="str">
        <f>VLOOKUP(D357,Details!$C$1:$J$1000,4,FALSE)</f>
        <v>12th Pass</v>
      </c>
      <c r="R357" s="18">
        <f>VLOOKUP(D357,Details!$C$1:$J$1000,5,FALSE)</f>
        <v>39</v>
      </c>
      <c r="S357" s="19" t="str">
        <f>VLOOKUP(D357,Details!$C$1:$J$1000,6,FALSE)</f>
        <v>Rs95,77,900 ~ 95Lacs+</v>
      </c>
      <c r="T357" s="19" t="str">
        <f>VLOOKUP(D357,Details!$C$1:$J$1000,7,FALSE)</f>
        <v>Rs27,85,000 ~ 27Lacs+</v>
      </c>
      <c r="U357" s="19" t="str">
        <f>VLOOKUP(D357,Details!$C$1:$J$1000,8,FALSE)</f>
        <v/>
      </c>
    </row>
    <row r="358">
      <c r="B358" s="6" t="s">
        <v>840</v>
      </c>
      <c r="C358" s="8"/>
      <c r="D358" s="10" t="s">
        <v>1573</v>
      </c>
      <c r="E358" s="6" t="s">
        <v>620</v>
      </c>
      <c r="F358" s="12">
        <v>59.0</v>
      </c>
      <c r="G358" s="6" t="s">
        <v>819</v>
      </c>
      <c r="H358" s="8"/>
      <c r="I358" s="6" t="s">
        <v>24</v>
      </c>
      <c r="J358" s="12">
        <v>273852.0</v>
      </c>
      <c r="K358" s="12">
        <v>880.0</v>
      </c>
      <c r="L358" s="12">
        <v>274732.0</v>
      </c>
      <c r="M358" s="12">
        <v>27.72</v>
      </c>
      <c r="N358" s="12">
        <v>23.42</v>
      </c>
      <c r="O358" s="25">
        <v>452172.0</v>
      </c>
      <c r="P358" s="18" t="str">
        <f>VLOOKUP(D358,Details!$C$1:$J$1000,3,FALSE)</f>
        <v>#N/A</v>
      </c>
      <c r="Q358" s="19" t="str">
        <f>VLOOKUP(D358,Details!$C$1:$J$1000,4,FALSE)</f>
        <v>#N/A</v>
      </c>
      <c r="R358" s="18" t="str">
        <f>VLOOKUP(D358,Details!$C$1:$J$1000,5,FALSE)</f>
        <v>#N/A</v>
      </c>
      <c r="S358" s="19" t="str">
        <f>VLOOKUP(D358,Details!$C$1:$J$1000,6,FALSE)</f>
        <v>#N/A</v>
      </c>
      <c r="T358" s="19" t="str">
        <f>VLOOKUP(D358,Details!$C$1:$J$1000,7,FALSE)</f>
        <v>#N/A</v>
      </c>
      <c r="U358" s="19" t="str">
        <f>VLOOKUP(D358,Details!$C$1:$J$1000,8,FALSE)</f>
        <v>#N/A</v>
      </c>
    </row>
    <row r="359">
      <c r="B359" s="6" t="s">
        <v>840</v>
      </c>
      <c r="C359" s="8"/>
      <c r="D359" s="10" t="s">
        <v>841</v>
      </c>
      <c r="E359" s="6" t="s">
        <v>30</v>
      </c>
      <c r="F359" s="12">
        <v>61.0</v>
      </c>
      <c r="G359" s="6" t="s">
        <v>819</v>
      </c>
      <c r="H359" s="8"/>
      <c r="I359" s="6" t="s">
        <v>49</v>
      </c>
      <c r="J359" s="12">
        <v>386186.0</v>
      </c>
      <c r="K359" s="12">
        <v>3236.0</v>
      </c>
      <c r="L359" s="12">
        <v>389422.0</v>
      </c>
      <c r="M359" s="12">
        <v>39.3</v>
      </c>
      <c r="N359" s="12">
        <v>33.19</v>
      </c>
      <c r="O359" s="25">
        <v>452172.0</v>
      </c>
      <c r="P359" s="18">
        <f>VLOOKUP(D359,Details!$C$1:$J$1000,3,FALSE)</f>
        <v>0</v>
      </c>
      <c r="Q359" s="19" t="str">
        <f>VLOOKUP(D359,Details!$C$1:$J$1000,4,FALSE)</f>
        <v>10th Pass</v>
      </c>
      <c r="R359" s="18">
        <f>VLOOKUP(D359,Details!$C$1:$J$1000,5,FALSE)</f>
        <v>61</v>
      </c>
      <c r="S359" s="19" t="str">
        <f>VLOOKUP(D359,Details!$C$1:$J$1000,6,FALSE)</f>
        <v>Rs3,05,74,013 ~ 3Crore+</v>
      </c>
      <c r="T359" s="19" t="str">
        <f>VLOOKUP(D359,Details!$C$1:$J$1000,7,FALSE)</f>
        <v>Rs38,12,438 ~ 38Lacs+</v>
      </c>
      <c r="U359" s="19" t="str">
        <f>VLOOKUP(D359,Details!$C$1:$J$1000,8,FALSE)</f>
        <v>Y</v>
      </c>
    </row>
    <row r="360">
      <c r="B360" s="6" t="s">
        <v>840</v>
      </c>
      <c r="C360" s="8"/>
      <c r="D360" s="10" t="s">
        <v>846</v>
      </c>
      <c r="E360" s="6" t="s">
        <v>30</v>
      </c>
      <c r="F360" s="12">
        <v>41.0</v>
      </c>
      <c r="G360" s="6" t="s">
        <v>819</v>
      </c>
      <c r="H360" s="8"/>
      <c r="I360" s="6" t="s">
        <v>32</v>
      </c>
      <c r="J360" s="12">
        <v>11879.0</v>
      </c>
      <c r="K360" s="12">
        <v>62.0</v>
      </c>
      <c r="L360" s="12">
        <v>11941.0</v>
      </c>
      <c r="M360" s="12">
        <v>1.2</v>
      </c>
      <c r="N360" s="12">
        <v>1.02</v>
      </c>
      <c r="O360" s="25">
        <v>452172.0</v>
      </c>
      <c r="P360" s="18">
        <f>VLOOKUP(D360,Details!$C$1:$J$1000,3,FALSE)</f>
        <v>0</v>
      </c>
      <c r="Q360" s="19" t="str">
        <f>VLOOKUP(D360,Details!$C$1:$J$1000,4,FALSE)</f>
        <v>Post Graduate</v>
      </c>
      <c r="R360" s="18">
        <f>VLOOKUP(D360,Details!$C$1:$J$1000,5,FALSE)</f>
        <v>41</v>
      </c>
      <c r="S360" s="19" t="str">
        <f>VLOOKUP(D360,Details!$C$1:$J$1000,6,FALSE)</f>
        <v>Rs25,14,050 ~ 25Lacs+</v>
      </c>
      <c r="T360" s="19" t="str">
        <f>VLOOKUP(D360,Details!$C$1:$J$1000,7,FALSE)</f>
        <v>Rs0 ~</v>
      </c>
      <c r="U360" s="19" t="str">
        <f>VLOOKUP(D360,Details!$C$1:$J$1000,8,FALSE)</f>
        <v/>
      </c>
    </row>
    <row r="361">
      <c r="B361" s="6" t="s">
        <v>840</v>
      </c>
      <c r="C361" s="8"/>
      <c r="D361" s="10" t="s">
        <v>844</v>
      </c>
      <c r="E361" s="6" t="s">
        <v>30</v>
      </c>
      <c r="F361" s="12">
        <v>55.0</v>
      </c>
      <c r="G361" s="6" t="s">
        <v>819</v>
      </c>
      <c r="H361" s="8"/>
      <c r="I361" s="6" t="s">
        <v>69</v>
      </c>
      <c r="J361" s="12">
        <v>9356.0</v>
      </c>
      <c r="K361" s="12">
        <v>13.0</v>
      </c>
      <c r="L361" s="12">
        <v>9369.0</v>
      </c>
      <c r="M361" s="12">
        <v>0.95</v>
      </c>
      <c r="N361" s="12">
        <v>0.8</v>
      </c>
      <c r="O361" s="25">
        <v>452172.0</v>
      </c>
      <c r="P361" s="18">
        <f>VLOOKUP(D361,Details!$C$1:$J$1000,3,FALSE)</f>
        <v>0</v>
      </c>
      <c r="Q361" s="19" t="str">
        <f>VLOOKUP(D361,Details!$C$1:$J$1000,4,FALSE)</f>
        <v>Post Graduate</v>
      </c>
      <c r="R361" s="18">
        <f>VLOOKUP(D361,Details!$C$1:$J$1000,5,FALSE)</f>
        <v>44</v>
      </c>
      <c r="S361" s="19" t="str">
        <f>VLOOKUP(D361,Details!$C$1:$J$1000,6,FALSE)</f>
        <v>Rs16,85,000 ~ 16Lacs+</v>
      </c>
      <c r="T361" s="19" t="str">
        <f>VLOOKUP(D361,Details!$C$1:$J$1000,7,FALSE)</f>
        <v>Rs0 ~</v>
      </c>
      <c r="U361" s="19" t="str">
        <f>VLOOKUP(D361,Details!$C$1:$J$1000,8,FALSE)</f>
        <v/>
      </c>
    </row>
    <row r="362">
      <c r="B362" s="6" t="s">
        <v>840</v>
      </c>
      <c r="C362" s="8"/>
      <c r="D362" s="10" t="s">
        <v>848</v>
      </c>
      <c r="E362" s="6" t="s">
        <v>30</v>
      </c>
      <c r="F362" s="12">
        <v>61.0</v>
      </c>
      <c r="G362" s="6" t="s">
        <v>819</v>
      </c>
      <c r="H362" s="8"/>
      <c r="I362" s="6" t="s">
        <v>52</v>
      </c>
      <c r="J362" s="12">
        <v>265874.0</v>
      </c>
      <c r="K362" s="12">
        <v>1184.0</v>
      </c>
      <c r="L362" s="12">
        <v>267058.0</v>
      </c>
      <c r="M362" s="12">
        <v>26.95</v>
      </c>
      <c r="N362" s="12">
        <v>22.76</v>
      </c>
      <c r="O362" s="25">
        <v>452172.0</v>
      </c>
      <c r="P362" s="18">
        <f>VLOOKUP(D362,Details!$C$1:$J$1000,3,FALSE)</f>
        <v>0</v>
      </c>
      <c r="Q362" s="19" t="str">
        <f>VLOOKUP(D362,Details!$C$1:$J$1000,4,FALSE)</f>
        <v>Doctorate</v>
      </c>
      <c r="R362" s="18">
        <f>VLOOKUP(D362,Details!$C$1:$J$1000,5,FALSE)</f>
        <v>61</v>
      </c>
      <c r="S362" s="19" t="str">
        <f>VLOOKUP(D362,Details!$C$1:$J$1000,6,FALSE)</f>
        <v>Rs58,69,653 ~ 58Lacs+</v>
      </c>
      <c r="T362" s="19" t="str">
        <f>VLOOKUP(D362,Details!$C$1:$J$1000,7,FALSE)</f>
        <v>Rs8,25,248 ~ 8Lacs+</v>
      </c>
      <c r="U362" s="19" t="str">
        <f>VLOOKUP(D362,Details!$C$1:$J$1000,8,FALSE)</f>
        <v/>
      </c>
    </row>
    <row r="363">
      <c r="B363" s="6" t="s">
        <v>840</v>
      </c>
      <c r="C363" s="8"/>
      <c r="D363" s="10" t="s">
        <v>861</v>
      </c>
      <c r="E363" s="6" t="s">
        <v>30</v>
      </c>
      <c r="F363" s="12">
        <v>44.0</v>
      </c>
      <c r="G363" s="6" t="s">
        <v>377</v>
      </c>
      <c r="H363" s="8"/>
      <c r="I363" s="6" t="s">
        <v>1516</v>
      </c>
      <c r="J363" s="12">
        <v>6016.0</v>
      </c>
      <c r="K363" s="12">
        <v>0.0</v>
      </c>
      <c r="L363" s="12">
        <v>6016.0</v>
      </c>
      <c r="M363" s="12">
        <v>0.61</v>
      </c>
      <c r="N363" s="12">
        <v>0.51</v>
      </c>
      <c r="O363" s="25">
        <v>452172.0</v>
      </c>
      <c r="P363" s="18">
        <f>VLOOKUP(D363,Details!$C$1:$J$1000,3,FALSE)</f>
        <v>0</v>
      </c>
      <c r="Q363" s="19" t="str">
        <f>VLOOKUP(D363,Details!$C$1:$J$1000,4,FALSE)</f>
        <v>10th Pass</v>
      </c>
      <c r="R363" s="18">
        <f>VLOOKUP(D363,Details!$C$1:$J$1000,5,FALSE)</f>
        <v>44</v>
      </c>
      <c r="S363" s="19" t="str">
        <f>VLOOKUP(D363,Details!$C$1:$J$1000,6,FALSE)</f>
        <v>Rs7,99,500 ~ 7Lacs+</v>
      </c>
      <c r="T363" s="19" t="str">
        <f>VLOOKUP(D363,Details!$C$1:$J$1000,7,FALSE)</f>
        <v>Rs0 ~</v>
      </c>
      <c r="U363" s="19" t="str">
        <f>VLOOKUP(D363,Details!$C$1:$J$1000,8,FALSE)</f>
        <v/>
      </c>
    </row>
    <row r="364">
      <c r="B364" s="6" t="s">
        <v>840</v>
      </c>
      <c r="C364" s="8"/>
      <c r="D364" s="10" t="s">
        <v>1574</v>
      </c>
      <c r="E364" s="6" t="s">
        <v>30</v>
      </c>
      <c r="F364" s="12">
        <v>35.0</v>
      </c>
      <c r="G364" s="6" t="s">
        <v>819</v>
      </c>
      <c r="H364" s="8"/>
      <c r="I364" s="6" t="s">
        <v>82</v>
      </c>
      <c r="J364" s="12">
        <v>2491.0</v>
      </c>
      <c r="K364" s="12">
        <v>3.0</v>
      </c>
      <c r="L364" s="12">
        <v>2494.0</v>
      </c>
      <c r="M364" s="12">
        <v>0.25</v>
      </c>
      <c r="N364" s="12">
        <v>0.21</v>
      </c>
      <c r="O364" s="25">
        <v>452172.0</v>
      </c>
      <c r="P364" s="18" t="str">
        <f>VLOOKUP(D364,Details!$C$1:$J$1000,3,FALSE)</f>
        <v>#N/A</v>
      </c>
      <c r="Q364" s="19" t="str">
        <f>VLOOKUP(D364,Details!$C$1:$J$1000,4,FALSE)</f>
        <v>#N/A</v>
      </c>
      <c r="R364" s="18" t="str">
        <f>VLOOKUP(D364,Details!$C$1:$J$1000,5,FALSE)</f>
        <v>#N/A</v>
      </c>
      <c r="S364" s="19" t="str">
        <f>VLOOKUP(D364,Details!$C$1:$J$1000,6,FALSE)</f>
        <v>#N/A</v>
      </c>
      <c r="T364" s="19" t="str">
        <f>VLOOKUP(D364,Details!$C$1:$J$1000,7,FALSE)</f>
        <v>#N/A</v>
      </c>
      <c r="U364" s="19" t="str">
        <f>VLOOKUP(D364,Details!$C$1:$J$1000,8,FALSE)</f>
        <v>#N/A</v>
      </c>
    </row>
    <row r="365">
      <c r="B365" s="6" t="s">
        <v>840</v>
      </c>
      <c r="C365" s="8"/>
      <c r="D365" s="10" t="s">
        <v>859</v>
      </c>
      <c r="E365" s="6" t="s">
        <v>620</v>
      </c>
      <c r="F365" s="12">
        <v>62.0</v>
      </c>
      <c r="G365" s="6" t="s">
        <v>819</v>
      </c>
      <c r="H365" s="8"/>
      <c r="I365" s="6" t="s">
        <v>124</v>
      </c>
      <c r="J365" s="12">
        <v>13755.0</v>
      </c>
      <c r="K365" s="12">
        <v>2.0</v>
      </c>
      <c r="L365" s="12">
        <v>13972.0</v>
      </c>
      <c r="M365" s="12">
        <v>1.41</v>
      </c>
      <c r="N365" s="12">
        <v>1.19</v>
      </c>
      <c r="O365" s="25">
        <v>452172.0</v>
      </c>
      <c r="P365" s="18">
        <f>VLOOKUP(D365,Details!$C$1:$J$1000,3,FALSE)</f>
        <v>0</v>
      </c>
      <c r="Q365" s="19" t="str">
        <f>VLOOKUP(D365,Details!$C$1:$J$1000,4,FALSE)</f>
        <v>Post Graduate</v>
      </c>
      <c r="R365" s="18">
        <f>VLOOKUP(D365,Details!$C$1:$J$1000,5,FALSE)</f>
        <v>62</v>
      </c>
      <c r="S365" s="19" t="str">
        <f>VLOOKUP(D365,Details!$C$1:$J$1000,6,FALSE)</f>
        <v>Rs89,72,000 ~ 89Lacs+</v>
      </c>
      <c r="T365" s="19" t="str">
        <f>VLOOKUP(D365,Details!$C$1:$J$1000,7,FALSE)</f>
        <v>Rs0 ~</v>
      </c>
      <c r="U365" s="19" t="str">
        <f>VLOOKUP(D365,Details!$C$1:$J$1000,8,FALSE)</f>
        <v/>
      </c>
    </row>
    <row r="366">
      <c r="B366" s="6" t="s">
        <v>840</v>
      </c>
      <c r="C366" s="8"/>
      <c r="D366" s="10" t="s">
        <v>852</v>
      </c>
      <c r="E366" s="6" t="s">
        <v>30</v>
      </c>
      <c r="F366" s="12">
        <v>73.0</v>
      </c>
      <c r="G366" s="6" t="s">
        <v>819</v>
      </c>
      <c r="H366" s="8"/>
      <c r="I366" s="6" t="s">
        <v>34</v>
      </c>
      <c r="J366" s="12">
        <v>7011.0</v>
      </c>
      <c r="K366" s="12">
        <v>1.0</v>
      </c>
      <c r="L366" s="12">
        <v>7012.0</v>
      </c>
      <c r="M366" s="12">
        <v>0.71</v>
      </c>
      <c r="N366" s="12">
        <v>0.6</v>
      </c>
      <c r="O366" s="25">
        <v>452172.0</v>
      </c>
      <c r="P366" s="18">
        <f>VLOOKUP(D366,Details!$C$1:$J$1000,3,FALSE)</f>
        <v>0</v>
      </c>
      <c r="Q366" s="19" t="str">
        <f>VLOOKUP(D366,Details!$C$1:$J$1000,4,FALSE)</f>
        <v>Post Graduate</v>
      </c>
      <c r="R366" s="18">
        <f>VLOOKUP(D366,Details!$C$1:$J$1000,5,FALSE)</f>
        <v>73</v>
      </c>
      <c r="S366" s="19" t="str">
        <f>VLOOKUP(D366,Details!$C$1:$J$1000,6,FALSE)</f>
        <v>Rs2,10,87,052 ~ 2Crore+</v>
      </c>
      <c r="T366" s="19" t="str">
        <f>VLOOKUP(D366,Details!$C$1:$J$1000,7,FALSE)</f>
        <v>Rs50,000 ~ 50Thou+</v>
      </c>
      <c r="U366" s="19" t="str">
        <f>VLOOKUP(D366,Details!$C$1:$J$1000,8,FALSE)</f>
        <v/>
      </c>
    </row>
    <row r="367">
      <c r="B367" s="6" t="s">
        <v>275</v>
      </c>
      <c r="C367" s="8"/>
      <c r="D367" s="10" t="s">
        <v>276</v>
      </c>
      <c r="E367" s="6" t="s">
        <v>30</v>
      </c>
      <c r="F367" s="12">
        <v>65.0</v>
      </c>
      <c r="G367" s="6" t="s">
        <v>819</v>
      </c>
      <c r="H367" s="8"/>
      <c r="I367" s="6" t="s">
        <v>49</v>
      </c>
      <c r="J367" s="24">
        <v>43194.0</v>
      </c>
      <c r="K367" s="12">
        <v>3603.0</v>
      </c>
      <c r="L367" s="12">
        <v>423777.0</v>
      </c>
      <c r="M367" s="12">
        <v>39.28</v>
      </c>
      <c r="N367" s="12">
        <v>33.22</v>
      </c>
      <c r="O367" s="12">
        <v>1275575.0</v>
      </c>
      <c r="P367" s="18">
        <f>VLOOKUP(D367,Details!$C$1:$J$1000,3,FALSE)</f>
        <v>0</v>
      </c>
      <c r="Q367" s="19" t="str">
        <f>VLOOKUP(D367,Details!$C$1:$J$1000,4,FALSE)</f>
        <v>Graduate Professional</v>
      </c>
      <c r="R367" s="18">
        <f>VLOOKUP(D367,Details!$C$1:$J$1000,5,FALSE)</f>
        <v>66</v>
      </c>
      <c r="S367" s="19" t="str">
        <f>VLOOKUP(D367,Details!$C$1:$J$1000,6,FALSE)</f>
        <v>Rs12,60,50,111 ~ 12Crore+</v>
      </c>
      <c r="T367" s="19" t="str">
        <f>VLOOKUP(D367,Details!$C$1:$J$1000,7,FALSE)</f>
        <v>Rs9,45,674 ~ 9Lacs+</v>
      </c>
      <c r="U367" s="19" t="str">
        <f>VLOOKUP(D367,Details!$C$1:$J$1000,8,FALSE)</f>
        <v>Y</v>
      </c>
    </row>
    <row r="368">
      <c r="B368" s="6" t="s">
        <v>275</v>
      </c>
      <c r="C368" s="8"/>
      <c r="D368" s="10" t="s">
        <v>1575</v>
      </c>
      <c r="E368" s="6" t="s">
        <v>30</v>
      </c>
      <c r="F368" s="12">
        <v>46.0</v>
      </c>
      <c r="G368" s="6" t="s">
        <v>819</v>
      </c>
      <c r="H368" s="8"/>
      <c r="I368" s="6" t="s">
        <v>32</v>
      </c>
      <c r="J368" s="12">
        <v>8320.0</v>
      </c>
      <c r="K368" s="12">
        <v>41.0</v>
      </c>
      <c r="L368" s="12">
        <v>8361.0</v>
      </c>
      <c r="M368" s="12">
        <v>0.77</v>
      </c>
      <c r="N368" s="12">
        <v>0.66</v>
      </c>
      <c r="O368" s="12">
        <v>1275575.0</v>
      </c>
      <c r="P368" s="18" t="str">
        <f>VLOOKUP(D368,Details!$C$1:$J$1000,3,FALSE)</f>
        <v>#N/A</v>
      </c>
      <c r="Q368" s="19" t="str">
        <f>VLOOKUP(D368,Details!$C$1:$J$1000,4,FALSE)</f>
        <v>#N/A</v>
      </c>
      <c r="R368" s="18" t="str">
        <f>VLOOKUP(D368,Details!$C$1:$J$1000,5,FALSE)</f>
        <v>#N/A</v>
      </c>
      <c r="S368" s="19" t="str">
        <f>VLOOKUP(D368,Details!$C$1:$J$1000,6,FALSE)</f>
        <v>#N/A</v>
      </c>
      <c r="T368" s="19" t="str">
        <f>VLOOKUP(D368,Details!$C$1:$J$1000,7,FALSE)</f>
        <v>#N/A</v>
      </c>
      <c r="U368" s="19" t="str">
        <f>VLOOKUP(D368,Details!$C$1:$J$1000,8,FALSE)</f>
        <v>#N/A</v>
      </c>
    </row>
    <row r="369">
      <c r="B369" s="6" t="s">
        <v>275</v>
      </c>
      <c r="C369" s="8"/>
      <c r="D369" s="10" t="s">
        <v>290</v>
      </c>
      <c r="E369" s="6" t="s">
        <v>30</v>
      </c>
      <c r="F369" s="12">
        <v>35.0</v>
      </c>
      <c r="G369" s="6" t="s">
        <v>377</v>
      </c>
      <c r="H369" s="8"/>
      <c r="I369" s="6" t="s">
        <v>58</v>
      </c>
      <c r="J369" s="12">
        <v>5143.0</v>
      </c>
      <c r="K369" s="12">
        <v>8.0</v>
      </c>
      <c r="L369" s="12">
        <v>5151.0</v>
      </c>
      <c r="M369" s="12">
        <v>0.48</v>
      </c>
      <c r="N369" s="12">
        <v>0.4</v>
      </c>
      <c r="O369" s="12">
        <v>1275575.0</v>
      </c>
      <c r="P369" s="18">
        <f>VLOOKUP(D369,Details!$C$1:$J$1000,3,FALSE)</f>
        <v>0</v>
      </c>
      <c r="Q369" s="19" t="str">
        <f>VLOOKUP(D369,Details!$C$1:$J$1000,4,FALSE)</f>
        <v>Not Given</v>
      </c>
      <c r="R369" s="18">
        <f>VLOOKUP(D369,Details!$C$1:$J$1000,5,FALSE)</f>
        <v>35</v>
      </c>
      <c r="S369" s="19" t="str">
        <f>VLOOKUP(D369,Details!$C$1:$J$1000,6,FALSE)</f>
        <v>Nil</v>
      </c>
      <c r="T369" s="19" t="str">
        <f>VLOOKUP(D369,Details!$C$1:$J$1000,7,FALSE)</f>
        <v>Rs0 ~</v>
      </c>
      <c r="U369" s="19" t="str">
        <f>VLOOKUP(D369,Details!$C$1:$J$1000,8,FALSE)</f>
        <v/>
      </c>
    </row>
    <row r="370">
      <c r="B370" s="6" t="s">
        <v>275</v>
      </c>
      <c r="C370" s="8"/>
      <c r="D370" s="10" t="s">
        <v>287</v>
      </c>
      <c r="E370" s="6" t="s">
        <v>30</v>
      </c>
      <c r="F370" s="12">
        <v>49.0</v>
      </c>
      <c r="G370" s="6" t="s">
        <v>819</v>
      </c>
      <c r="H370" s="8"/>
      <c r="I370" s="6" t="s">
        <v>24</v>
      </c>
      <c r="J370" s="12">
        <v>379880.0</v>
      </c>
      <c r="K370" s="12">
        <v>1114.0</v>
      </c>
      <c r="L370" s="12">
        <v>380994.0</v>
      </c>
      <c r="M370" s="12">
        <v>35.31</v>
      </c>
      <c r="N370" s="12">
        <v>29.87</v>
      </c>
      <c r="O370" s="12">
        <v>1275575.0</v>
      </c>
      <c r="P370" s="18">
        <f>VLOOKUP(D370,Details!$C$1:$J$1000,3,FALSE)</f>
        <v>0</v>
      </c>
      <c r="Q370" s="19" t="str">
        <f>VLOOKUP(D370,Details!$C$1:$J$1000,4,FALSE)</f>
        <v>12th Pass</v>
      </c>
      <c r="R370" s="18">
        <f>VLOOKUP(D370,Details!$C$1:$J$1000,5,FALSE)</f>
        <v>49</v>
      </c>
      <c r="S370" s="19" t="str">
        <f>VLOOKUP(D370,Details!$C$1:$J$1000,6,FALSE)</f>
        <v>Rs6,42,98,108 ~ 6Crore+</v>
      </c>
      <c r="T370" s="19" t="str">
        <f>VLOOKUP(D370,Details!$C$1:$J$1000,7,FALSE)</f>
        <v>Rs12,53,750 ~ 12Lacs+</v>
      </c>
      <c r="U370" s="19" t="str">
        <f>VLOOKUP(D370,Details!$C$1:$J$1000,8,FALSE)</f>
        <v/>
      </c>
    </row>
    <row r="371">
      <c r="B371" s="6" t="s">
        <v>275</v>
      </c>
      <c r="C371" s="8"/>
      <c r="D371" s="10" t="s">
        <v>297</v>
      </c>
      <c r="E371" s="6" t="s">
        <v>30</v>
      </c>
      <c r="F371" s="12">
        <v>61.0</v>
      </c>
      <c r="G371" s="6" t="s">
        <v>819</v>
      </c>
      <c r="H371" s="8"/>
      <c r="I371" s="6" t="s">
        <v>69</v>
      </c>
      <c r="J371" s="12">
        <v>12182.0</v>
      </c>
      <c r="K371" s="12">
        <v>11.0</v>
      </c>
      <c r="L371" s="12">
        <v>12193.0</v>
      </c>
      <c r="M371" s="12">
        <v>1.13</v>
      </c>
      <c r="N371" s="12">
        <v>0.96</v>
      </c>
      <c r="O371" s="12">
        <v>1275575.0</v>
      </c>
      <c r="P371" s="18">
        <f>VLOOKUP(D371,Details!$C$1:$J$1000,3,FALSE)</f>
        <v>0</v>
      </c>
      <c r="Q371" s="19" t="str">
        <f>VLOOKUP(D371,Details!$C$1:$J$1000,4,FALSE)</f>
        <v>Graduate</v>
      </c>
      <c r="R371" s="18">
        <f>VLOOKUP(D371,Details!$C$1:$J$1000,5,FALSE)</f>
        <v>61</v>
      </c>
      <c r="S371" s="19" t="str">
        <f>VLOOKUP(D371,Details!$C$1:$J$1000,6,FALSE)</f>
        <v>Rs43,15,000 ~ 43Lacs+</v>
      </c>
      <c r="T371" s="19" t="str">
        <f>VLOOKUP(D371,Details!$C$1:$J$1000,7,FALSE)</f>
        <v>Rs3,73,750 ~ 3Lacs+</v>
      </c>
      <c r="U371" s="19" t="str">
        <f>VLOOKUP(D371,Details!$C$1:$J$1000,8,FALSE)</f>
        <v/>
      </c>
    </row>
    <row r="372">
      <c r="B372" s="6" t="s">
        <v>275</v>
      </c>
      <c r="C372" s="8"/>
      <c r="D372" s="10" t="s">
        <v>1576</v>
      </c>
      <c r="E372" s="6" t="s">
        <v>30</v>
      </c>
      <c r="F372" s="12">
        <v>67.0</v>
      </c>
      <c r="G372" s="6" t="s">
        <v>819</v>
      </c>
      <c r="H372" s="8"/>
      <c r="I372" s="6" t="s">
        <v>52</v>
      </c>
      <c r="J372" s="12">
        <v>225186.0</v>
      </c>
      <c r="K372" s="12">
        <v>742.0</v>
      </c>
      <c r="L372" s="12">
        <v>225928.0</v>
      </c>
      <c r="M372" s="12">
        <v>20.94</v>
      </c>
      <c r="N372" s="12">
        <v>0.71</v>
      </c>
      <c r="O372" s="12">
        <v>1275575.0</v>
      </c>
      <c r="P372" s="18" t="str">
        <f>VLOOKUP(D372,Details!$C$1:$J$1000,3,FALSE)</f>
        <v>#N/A</v>
      </c>
      <c r="Q372" s="19" t="str">
        <f>VLOOKUP(D372,Details!$C$1:$J$1000,4,FALSE)</f>
        <v>#N/A</v>
      </c>
      <c r="R372" s="18" t="str">
        <f>VLOOKUP(D372,Details!$C$1:$J$1000,5,FALSE)</f>
        <v>#N/A</v>
      </c>
      <c r="S372" s="19" t="str">
        <f>VLOOKUP(D372,Details!$C$1:$J$1000,6,FALSE)</f>
        <v>#N/A</v>
      </c>
      <c r="T372" s="19" t="str">
        <f>VLOOKUP(D372,Details!$C$1:$J$1000,7,FALSE)</f>
        <v>#N/A</v>
      </c>
      <c r="U372" s="19" t="str">
        <f>VLOOKUP(D372,Details!$C$1:$J$1000,8,FALSE)</f>
        <v>#N/A</v>
      </c>
    </row>
    <row r="373">
      <c r="B373" s="6" t="s">
        <v>275</v>
      </c>
      <c r="C373" s="8"/>
      <c r="D373" s="10" t="s">
        <v>1577</v>
      </c>
      <c r="E373" s="6" t="s">
        <v>30</v>
      </c>
      <c r="F373" s="12">
        <v>48.0</v>
      </c>
      <c r="G373" s="6" t="s">
        <v>377</v>
      </c>
      <c r="H373" s="8"/>
      <c r="I373" s="6" t="s">
        <v>235</v>
      </c>
      <c r="J373" s="12">
        <v>2478.0</v>
      </c>
      <c r="K373" s="12">
        <v>1.0</v>
      </c>
      <c r="L373" s="12">
        <v>2479.0</v>
      </c>
      <c r="M373" s="12">
        <v>0.23</v>
      </c>
      <c r="N373" s="12">
        <v>0.19</v>
      </c>
      <c r="O373" s="12">
        <v>1275575.0</v>
      </c>
      <c r="P373" s="18" t="str">
        <f>VLOOKUP(D373,Details!$C$1:$J$1000,3,FALSE)</f>
        <v>#N/A</v>
      </c>
      <c r="Q373" s="19" t="str">
        <f>VLOOKUP(D373,Details!$C$1:$J$1000,4,FALSE)</f>
        <v>#N/A</v>
      </c>
      <c r="R373" s="18" t="str">
        <f>VLOOKUP(D373,Details!$C$1:$J$1000,5,FALSE)</f>
        <v>#N/A</v>
      </c>
      <c r="S373" s="19" t="str">
        <f>VLOOKUP(D373,Details!$C$1:$J$1000,6,FALSE)</f>
        <v>#N/A</v>
      </c>
      <c r="T373" s="19" t="str">
        <f>VLOOKUP(D373,Details!$C$1:$J$1000,7,FALSE)</f>
        <v>#N/A</v>
      </c>
      <c r="U373" s="19" t="str">
        <f>VLOOKUP(D373,Details!$C$1:$J$1000,8,FALSE)</f>
        <v>#N/A</v>
      </c>
    </row>
    <row r="374">
      <c r="B374" s="6" t="s">
        <v>275</v>
      </c>
      <c r="C374" s="8"/>
      <c r="D374" s="10" t="s">
        <v>293</v>
      </c>
      <c r="E374" s="6" t="s">
        <v>30</v>
      </c>
      <c r="F374" s="12">
        <v>32.0</v>
      </c>
      <c r="G374" s="6" t="s">
        <v>819</v>
      </c>
      <c r="H374" s="8"/>
      <c r="I374" s="6" t="s">
        <v>82</v>
      </c>
      <c r="J374" s="12">
        <v>2195.0</v>
      </c>
      <c r="K374" s="12">
        <v>1.0</v>
      </c>
      <c r="L374" s="12">
        <v>2196.0</v>
      </c>
      <c r="M374" s="12">
        <v>0.2</v>
      </c>
      <c r="N374" s="12">
        <v>0.0</v>
      </c>
      <c r="O374" s="12">
        <v>1275575.0</v>
      </c>
      <c r="P374" s="18">
        <f>VLOOKUP(D374,Details!$C$1:$J$1000,3,FALSE)</f>
        <v>0</v>
      </c>
      <c r="Q374" s="19" t="str">
        <f>VLOOKUP(D374,Details!$C$1:$J$1000,4,FALSE)</f>
        <v>Post Graduate</v>
      </c>
      <c r="R374" s="18">
        <f>VLOOKUP(D374,Details!$C$1:$J$1000,5,FALSE)</f>
        <v>32</v>
      </c>
      <c r="S374" s="19" t="str">
        <f>VLOOKUP(D374,Details!$C$1:$J$1000,6,FALSE)</f>
        <v>Rs5,000 ~ 5Thou+</v>
      </c>
      <c r="T374" s="19" t="str">
        <f>VLOOKUP(D374,Details!$C$1:$J$1000,7,FALSE)</f>
        <v>Rs0 ~</v>
      </c>
      <c r="U374" s="19" t="str">
        <f>VLOOKUP(D374,Details!$C$1:$J$1000,8,FALSE)</f>
        <v/>
      </c>
    </row>
    <row r="375">
      <c r="B375" s="6" t="s">
        <v>275</v>
      </c>
      <c r="C375" s="8"/>
      <c r="D375" s="10" t="s">
        <v>283</v>
      </c>
      <c r="E375" s="6" t="s">
        <v>30</v>
      </c>
      <c r="F375" s="12">
        <v>39.0</v>
      </c>
      <c r="G375" s="6" t="s">
        <v>819</v>
      </c>
      <c r="H375" s="8"/>
      <c r="I375" s="6" t="s">
        <v>34</v>
      </c>
      <c r="J375" s="12">
        <v>2096.0</v>
      </c>
      <c r="K375" s="12">
        <v>1.0</v>
      </c>
      <c r="L375" s="12">
        <v>2097.0</v>
      </c>
      <c r="M375" s="12">
        <v>0.19</v>
      </c>
      <c r="N375" s="12">
        <v>0.16</v>
      </c>
      <c r="O375" s="12">
        <v>1275575.0</v>
      </c>
      <c r="P375" s="18">
        <f>VLOOKUP(D375,Details!$C$1:$J$1000,3,FALSE)</f>
        <v>0</v>
      </c>
      <c r="Q375" s="19" t="str">
        <f>VLOOKUP(D375,Details!$C$1:$J$1000,4,FALSE)</f>
        <v>10th Pass</v>
      </c>
      <c r="R375" s="18">
        <f>VLOOKUP(D375,Details!$C$1:$J$1000,5,FALSE)</f>
        <v>39</v>
      </c>
      <c r="S375" s="19" t="str">
        <f>VLOOKUP(D375,Details!$C$1:$J$1000,6,FALSE)</f>
        <v>Rs60,000 ~ 60Thou+</v>
      </c>
      <c r="T375" s="19" t="str">
        <f>VLOOKUP(D375,Details!$C$1:$J$1000,7,FALSE)</f>
        <v>Rs0 ~</v>
      </c>
      <c r="U375" s="19" t="str">
        <f>VLOOKUP(D375,Details!$C$1:$J$1000,8,FALSE)</f>
        <v/>
      </c>
    </row>
    <row r="376">
      <c r="B376" s="6" t="s">
        <v>275</v>
      </c>
      <c r="C376" s="8"/>
      <c r="D376" s="10" t="s">
        <v>295</v>
      </c>
      <c r="E376" s="6" t="s">
        <v>30</v>
      </c>
      <c r="F376" s="12">
        <v>45.0</v>
      </c>
      <c r="G376" s="6" t="s">
        <v>819</v>
      </c>
      <c r="H376" s="8"/>
      <c r="I376" s="6" t="s">
        <v>34</v>
      </c>
      <c r="J376" s="12">
        <v>3011.0</v>
      </c>
      <c r="K376" s="12">
        <v>1.0</v>
      </c>
      <c r="L376" s="12">
        <v>3012.0</v>
      </c>
      <c r="M376" s="12">
        <v>0.28</v>
      </c>
      <c r="N376" s="12">
        <v>0.24</v>
      </c>
      <c r="O376" s="12">
        <v>1275575.0</v>
      </c>
      <c r="P376" s="18">
        <f>VLOOKUP(D376,Details!$C$1:$J$1000,3,FALSE)</f>
        <v>0</v>
      </c>
      <c r="Q376" s="19" t="str">
        <f>VLOOKUP(D376,Details!$C$1:$J$1000,4,FALSE)</f>
        <v>8th Pass</v>
      </c>
      <c r="R376" s="18">
        <f>VLOOKUP(D376,Details!$C$1:$J$1000,5,FALSE)</f>
        <v>45</v>
      </c>
      <c r="S376" s="19" t="str">
        <f>VLOOKUP(D376,Details!$C$1:$J$1000,6,FALSE)</f>
        <v>Rs70,600 ~ 70Thou+</v>
      </c>
      <c r="T376" s="19" t="str">
        <f>VLOOKUP(D376,Details!$C$1:$J$1000,7,FALSE)</f>
        <v>Rs0 ~</v>
      </c>
      <c r="U376" s="19" t="str">
        <f>VLOOKUP(D376,Details!$C$1:$J$1000,8,FALSE)</f>
        <v/>
      </c>
    </row>
    <row r="377">
      <c r="B377" s="6" t="s">
        <v>275</v>
      </c>
      <c r="C377" s="8"/>
      <c r="D377" s="10" t="s">
        <v>279</v>
      </c>
      <c r="E377" s="6" t="s">
        <v>30</v>
      </c>
      <c r="F377" s="12">
        <v>54.0</v>
      </c>
      <c r="G377" s="6" t="s">
        <v>819</v>
      </c>
      <c r="H377" s="8"/>
      <c r="I377" s="6" t="s">
        <v>34</v>
      </c>
      <c r="J377" s="12">
        <v>3005.0</v>
      </c>
      <c r="K377" s="12">
        <v>0.0</v>
      </c>
      <c r="L377" s="12">
        <v>3005.0</v>
      </c>
      <c r="M377" s="12">
        <v>0.28</v>
      </c>
      <c r="N377" s="12">
        <v>0.24</v>
      </c>
      <c r="O377" s="12">
        <v>1275575.0</v>
      </c>
      <c r="P377" s="18">
        <f>VLOOKUP(D377,Details!$C$1:$J$1000,3,FALSE)</f>
        <v>0</v>
      </c>
      <c r="Q377" s="19" t="str">
        <f>VLOOKUP(D377,Details!$C$1:$J$1000,4,FALSE)</f>
        <v>10th Pass</v>
      </c>
      <c r="R377" s="18">
        <f>VLOOKUP(D377,Details!$C$1:$J$1000,5,FALSE)</f>
        <v>54</v>
      </c>
      <c r="S377" s="19" t="str">
        <f>VLOOKUP(D377,Details!$C$1:$J$1000,6,FALSE)</f>
        <v>Rs20,10,000 ~ 20Lacs+</v>
      </c>
      <c r="T377" s="19" t="str">
        <f>VLOOKUP(D377,Details!$C$1:$J$1000,7,FALSE)</f>
        <v>Rs0 ~</v>
      </c>
      <c r="U377" s="19" t="str">
        <f>VLOOKUP(D377,Details!$C$1:$J$1000,8,FALSE)</f>
        <v/>
      </c>
    </row>
    <row r="378">
      <c r="B378" s="6" t="s">
        <v>275</v>
      </c>
      <c r="C378" s="8"/>
      <c r="D378" s="10" t="s">
        <v>281</v>
      </c>
      <c r="E378" s="6" t="s">
        <v>30</v>
      </c>
      <c r="F378" s="12">
        <v>32.0</v>
      </c>
      <c r="G378" s="6" t="s">
        <v>377</v>
      </c>
      <c r="H378" s="8"/>
      <c r="I378" s="6" t="s">
        <v>34</v>
      </c>
      <c r="J378" s="12">
        <v>9793.0</v>
      </c>
      <c r="K378" s="12">
        <v>2.0</v>
      </c>
      <c r="L378" s="12">
        <v>9795.0</v>
      </c>
      <c r="M378" s="12">
        <v>0.91</v>
      </c>
      <c r="N378" s="12">
        <v>0.77</v>
      </c>
      <c r="O378" s="12">
        <v>1275575.0</v>
      </c>
      <c r="P378" s="18">
        <f>VLOOKUP(D378,Details!$C$1:$J$1000,3,FALSE)</f>
        <v>1</v>
      </c>
      <c r="Q378" s="19" t="str">
        <f>VLOOKUP(D378,Details!$C$1:$J$1000,4,FALSE)</f>
        <v>5th Pass</v>
      </c>
      <c r="R378" s="18">
        <f>VLOOKUP(D378,Details!$C$1:$J$1000,5,FALSE)</f>
        <v>32</v>
      </c>
      <c r="S378" s="19" t="str">
        <f>VLOOKUP(D378,Details!$C$1:$J$1000,6,FALSE)</f>
        <v>Rs33,227 ~ 33Thou+</v>
      </c>
      <c r="T378" s="19" t="str">
        <f>VLOOKUP(D378,Details!$C$1:$J$1000,7,FALSE)</f>
        <v>Rs15,000 ~ 15Thou+</v>
      </c>
      <c r="U378" s="19" t="str">
        <f>VLOOKUP(D378,Details!$C$1:$J$1000,8,FALSE)</f>
        <v/>
      </c>
    </row>
    <row r="379">
      <c r="B379" s="6" t="s">
        <v>566</v>
      </c>
      <c r="C379" s="8"/>
      <c r="D379" s="10" t="s">
        <v>1578</v>
      </c>
      <c r="E379" s="6" t="s">
        <v>30</v>
      </c>
      <c r="F379" s="12">
        <v>59.0</v>
      </c>
      <c r="G379" s="6" t="s">
        <v>819</v>
      </c>
      <c r="H379" s="8"/>
      <c r="I379" s="6" t="s">
        <v>24</v>
      </c>
      <c r="J379" s="12">
        <v>407611.0</v>
      </c>
      <c r="K379" s="12">
        <v>2325.0</v>
      </c>
      <c r="L379" s="12">
        <v>409936.0</v>
      </c>
      <c r="M379" s="12">
        <v>39.19</v>
      </c>
      <c r="N379" s="12">
        <v>32.77</v>
      </c>
      <c r="O379" s="12">
        <v>1251053.0</v>
      </c>
      <c r="P379" s="18">
        <f>VLOOKUP(D379,Details!$C$1:$J$1000,3,FALSE)</f>
        <v>0</v>
      </c>
      <c r="Q379" s="19" t="str">
        <f>VLOOKUP(D379,Details!$C$1:$J$1000,4,FALSE)</f>
        <v>12th Pass</v>
      </c>
      <c r="R379" s="18">
        <f>VLOOKUP(D379,Details!$C$1:$J$1000,5,FALSE)</f>
        <v>59</v>
      </c>
      <c r="S379" s="19" t="str">
        <f>VLOOKUP(D379,Details!$C$1:$J$1000,6,FALSE)</f>
        <v>Rs86,16,000 ~ 86Lacs+</v>
      </c>
      <c r="T379" s="19" t="str">
        <f>VLOOKUP(D379,Details!$C$1:$J$1000,7,FALSE)</f>
        <v>Rs37,87,000 ~ 37Lacs+</v>
      </c>
      <c r="U379" s="19" t="str">
        <f>VLOOKUP(D379,Details!$C$1:$J$1000,8,FALSE)</f>
        <v>Y</v>
      </c>
    </row>
    <row r="380">
      <c r="B380" s="6" t="s">
        <v>566</v>
      </c>
      <c r="C380" s="8"/>
      <c r="D380" s="10" t="s">
        <v>1579</v>
      </c>
      <c r="E380" s="6" t="s">
        <v>30</v>
      </c>
      <c r="F380" s="12">
        <v>33.0</v>
      </c>
      <c r="G380" s="6" t="s">
        <v>819</v>
      </c>
      <c r="H380" s="8"/>
      <c r="I380" s="6" t="s">
        <v>58</v>
      </c>
      <c r="J380" s="12">
        <v>5842.0</v>
      </c>
      <c r="K380" s="12">
        <v>2.0</v>
      </c>
      <c r="L380" s="12">
        <v>5844.0</v>
      </c>
      <c r="M380" s="12">
        <v>0.56</v>
      </c>
      <c r="N380" s="12">
        <v>0.47</v>
      </c>
      <c r="O380" s="12">
        <v>1251053.0</v>
      </c>
      <c r="P380" s="18" t="str">
        <f>VLOOKUP(D380,Details!$C$1:$J$1000,3,FALSE)</f>
        <v>#N/A</v>
      </c>
      <c r="Q380" s="19" t="str">
        <f>VLOOKUP(D380,Details!$C$1:$J$1000,4,FALSE)</f>
        <v>#N/A</v>
      </c>
      <c r="R380" s="18" t="str">
        <f>VLOOKUP(D380,Details!$C$1:$J$1000,5,FALSE)</f>
        <v>#N/A</v>
      </c>
      <c r="S380" s="19" t="str">
        <f>VLOOKUP(D380,Details!$C$1:$J$1000,6,FALSE)</f>
        <v>#N/A</v>
      </c>
      <c r="T380" s="19" t="str">
        <f>VLOOKUP(D380,Details!$C$1:$J$1000,7,FALSE)</f>
        <v>#N/A</v>
      </c>
      <c r="U380" s="19" t="str">
        <f>VLOOKUP(D380,Details!$C$1:$J$1000,8,FALSE)</f>
        <v>#N/A</v>
      </c>
    </row>
    <row r="381">
      <c r="B381" s="6" t="s">
        <v>566</v>
      </c>
      <c r="C381" s="8"/>
      <c r="D381" s="10" t="s">
        <v>1580</v>
      </c>
      <c r="E381" s="6" t="s">
        <v>30</v>
      </c>
      <c r="F381" s="12">
        <v>66.0</v>
      </c>
      <c r="G381" s="6" t="s">
        <v>819</v>
      </c>
      <c r="H381" s="8"/>
      <c r="I381" s="6" t="s">
        <v>49</v>
      </c>
      <c r="J381" s="12">
        <v>394325.0</v>
      </c>
      <c r="K381" s="12">
        <v>3155.0</v>
      </c>
      <c r="L381" s="12">
        <v>397480.0</v>
      </c>
      <c r="M381" s="12">
        <v>38.0</v>
      </c>
      <c r="N381" s="12">
        <v>31.77</v>
      </c>
      <c r="O381" s="12">
        <v>1251053.0</v>
      </c>
      <c r="P381" s="18" t="str">
        <f>VLOOKUP(D381,Details!$C$1:$J$1000,3,FALSE)</f>
        <v>#N/A</v>
      </c>
      <c r="Q381" s="19" t="str">
        <f>VLOOKUP(D381,Details!$C$1:$J$1000,4,FALSE)</f>
        <v>#N/A</v>
      </c>
      <c r="R381" s="18" t="str">
        <f>VLOOKUP(D381,Details!$C$1:$J$1000,5,FALSE)</f>
        <v>#N/A</v>
      </c>
      <c r="S381" s="19" t="str">
        <f>VLOOKUP(D381,Details!$C$1:$J$1000,6,FALSE)</f>
        <v>#N/A</v>
      </c>
      <c r="T381" s="19" t="str">
        <f>VLOOKUP(D381,Details!$C$1:$J$1000,7,FALSE)</f>
        <v>#N/A</v>
      </c>
      <c r="U381" s="19" t="str">
        <f>VLOOKUP(D381,Details!$C$1:$J$1000,8,FALSE)</f>
        <v>#N/A</v>
      </c>
    </row>
    <row r="382">
      <c r="B382" s="6" t="s">
        <v>566</v>
      </c>
      <c r="C382" s="8"/>
      <c r="D382" s="10" t="s">
        <v>1581</v>
      </c>
      <c r="E382" s="6" t="s">
        <v>620</v>
      </c>
      <c r="F382" s="12">
        <v>56.0</v>
      </c>
      <c r="G382" s="6" t="s">
        <v>819</v>
      </c>
      <c r="H382" s="8"/>
      <c r="I382" s="6" t="s">
        <v>32</v>
      </c>
      <c r="J382" s="12">
        <v>10699.0</v>
      </c>
      <c r="K382" s="12">
        <v>22.0</v>
      </c>
      <c r="L382" s="12">
        <v>10721.0</v>
      </c>
      <c r="M382" s="12">
        <v>1.03</v>
      </c>
      <c r="N382" s="12">
        <v>0.86</v>
      </c>
      <c r="O382" s="12">
        <v>1251053.0</v>
      </c>
      <c r="P382" s="18" t="str">
        <f>VLOOKUP(D382,Details!$C$1:$J$1000,3,FALSE)</f>
        <v>#N/A</v>
      </c>
      <c r="Q382" s="19" t="str">
        <f>VLOOKUP(D382,Details!$C$1:$J$1000,4,FALSE)</f>
        <v>#N/A</v>
      </c>
      <c r="R382" s="18" t="str">
        <f>VLOOKUP(D382,Details!$C$1:$J$1000,5,FALSE)</f>
        <v>#N/A</v>
      </c>
      <c r="S382" s="19" t="str">
        <f>VLOOKUP(D382,Details!$C$1:$J$1000,6,FALSE)</f>
        <v>#N/A</v>
      </c>
      <c r="T382" s="19" t="str">
        <f>VLOOKUP(D382,Details!$C$1:$J$1000,7,FALSE)</f>
        <v>#N/A</v>
      </c>
      <c r="U382" s="19" t="str">
        <f>VLOOKUP(D382,Details!$C$1:$J$1000,8,FALSE)</f>
        <v>#N/A</v>
      </c>
    </row>
    <row r="383">
      <c r="B383" s="6" t="s">
        <v>566</v>
      </c>
      <c r="C383" s="8"/>
      <c r="D383" s="10" t="s">
        <v>1582</v>
      </c>
      <c r="E383" s="6" t="s">
        <v>30</v>
      </c>
      <c r="F383" s="12">
        <v>45.0</v>
      </c>
      <c r="G383" s="6" t="s">
        <v>819</v>
      </c>
      <c r="H383" s="8"/>
      <c r="I383" s="6" t="s">
        <v>124</v>
      </c>
      <c r="J383" s="12">
        <v>11909.0</v>
      </c>
      <c r="K383" s="12">
        <v>113.0</v>
      </c>
      <c r="L383" s="12">
        <v>12022.0</v>
      </c>
      <c r="M383" s="12">
        <v>1.15</v>
      </c>
      <c r="N383" s="12">
        <v>0.96</v>
      </c>
      <c r="O383" s="12">
        <v>1251053.0</v>
      </c>
      <c r="P383" s="18">
        <f>VLOOKUP(D383,Details!$C$1:$J$1000,3,FALSE)</f>
        <v>0</v>
      </c>
      <c r="Q383" s="19" t="str">
        <f>VLOOKUP(D383,Details!$C$1:$J$1000,4,FALSE)</f>
        <v>Not Given</v>
      </c>
      <c r="R383" s="18">
        <f>VLOOKUP(D383,Details!$C$1:$J$1000,5,FALSE)</f>
        <v>45</v>
      </c>
      <c r="S383" s="19" t="str">
        <f>VLOOKUP(D383,Details!$C$1:$J$1000,6,FALSE)</f>
        <v>Nil</v>
      </c>
      <c r="T383" s="19" t="str">
        <f>VLOOKUP(D383,Details!$C$1:$J$1000,7,FALSE)</f>
        <v>Rs0 ~</v>
      </c>
      <c r="U383" s="19" t="str">
        <f>VLOOKUP(D383,Details!$C$1:$J$1000,8,FALSE)</f>
        <v/>
      </c>
    </row>
    <row r="384">
      <c r="B384" s="6" t="s">
        <v>566</v>
      </c>
      <c r="C384" s="8"/>
      <c r="D384" s="10" t="s">
        <v>1583</v>
      </c>
      <c r="E384" s="6" t="s">
        <v>30</v>
      </c>
      <c r="F384" s="12">
        <v>60.0</v>
      </c>
      <c r="G384" s="6" t="s">
        <v>819</v>
      </c>
      <c r="H384" s="8"/>
      <c r="I384" s="6" t="s">
        <v>52</v>
      </c>
      <c r="J384" s="12">
        <v>185478.0</v>
      </c>
      <c r="K384" s="12">
        <v>1443.0</v>
      </c>
      <c r="L384" s="12">
        <v>186921.0</v>
      </c>
      <c r="M384" s="12">
        <v>0.87</v>
      </c>
      <c r="N384" s="12">
        <v>14.94</v>
      </c>
      <c r="O384" s="12">
        <v>1251053.0</v>
      </c>
      <c r="P384" s="18" t="str">
        <f>VLOOKUP(D384,Details!$C$1:$J$1000,3,FALSE)</f>
        <v>#N/A</v>
      </c>
      <c r="Q384" s="19" t="str">
        <f>VLOOKUP(D384,Details!$C$1:$J$1000,4,FALSE)</f>
        <v>#N/A</v>
      </c>
      <c r="R384" s="18" t="str">
        <f>VLOOKUP(D384,Details!$C$1:$J$1000,5,FALSE)</f>
        <v>#N/A</v>
      </c>
      <c r="S384" s="19" t="str">
        <f>VLOOKUP(D384,Details!$C$1:$J$1000,6,FALSE)</f>
        <v>#N/A</v>
      </c>
      <c r="T384" s="19" t="str">
        <f>VLOOKUP(D384,Details!$C$1:$J$1000,7,FALSE)</f>
        <v>#N/A</v>
      </c>
      <c r="U384" s="19" t="str">
        <f>VLOOKUP(D384,Details!$C$1:$J$1000,8,FALSE)</f>
        <v>#N/A</v>
      </c>
    </row>
    <row r="385">
      <c r="B385" s="6" t="s">
        <v>566</v>
      </c>
      <c r="C385" s="8"/>
      <c r="D385" s="10" t="s">
        <v>1584</v>
      </c>
      <c r="E385" s="6" t="s">
        <v>30</v>
      </c>
      <c r="F385" s="12">
        <v>44.0</v>
      </c>
      <c r="G385" s="6" t="s">
        <v>819</v>
      </c>
      <c r="H385" s="8"/>
      <c r="I385" s="6" t="s">
        <v>1516</v>
      </c>
      <c r="J385" s="12">
        <v>2124.0</v>
      </c>
      <c r="K385" s="12">
        <v>0.0</v>
      </c>
      <c r="L385" s="12">
        <v>2124.0</v>
      </c>
      <c r="M385" s="12">
        <v>0.2</v>
      </c>
      <c r="N385" s="12">
        <v>0.0</v>
      </c>
      <c r="O385" s="12">
        <v>1251053.0</v>
      </c>
      <c r="P385" s="18" t="str">
        <f>VLOOKUP(D385,Details!$C$1:$J$1000,3,FALSE)</f>
        <v>#N/A</v>
      </c>
      <c r="Q385" s="19" t="str">
        <f>VLOOKUP(D385,Details!$C$1:$J$1000,4,FALSE)</f>
        <v>#N/A</v>
      </c>
      <c r="R385" s="18" t="str">
        <f>VLOOKUP(D385,Details!$C$1:$J$1000,5,FALSE)</f>
        <v>#N/A</v>
      </c>
      <c r="S385" s="19" t="str">
        <f>VLOOKUP(D385,Details!$C$1:$J$1000,6,FALSE)</f>
        <v>#N/A</v>
      </c>
      <c r="T385" s="19" t="str">
        <f>VLOOKUP(D385,Details!$C$1:$J$1000,7,FALSE)</f>
        <v>#N/A</v>
      </c>
      <c r="U385" s="19" t="str">
        <f>VLOOKUP(D385,Details!$C$1:$J$1000,8,FALSE)</f>
        <v>#N/A</v>
      </c>
    </row>
    <row r="386">
      <c r="B386" s="6" t="s">
        <v>566</v>
      </c>
      <c r="C386" s="8"/>
      <c r="D386" s="10" t="s">
        <v>1585</v>
      </c>
      <c r="E386" s="6" t="s">
        <v>620</v>
      </c>
      <c r="F386" s="12">
        <v>59.0</v>
      </c>
      <c r="G386" s="6" t="s">
        <v>819</v>
      </c>
      <c r="H386" s="8"/>
      <c r="I386" s="6" t="s">
        <v>69</v>
      </c>
      <c r="J386" s="12">
        <v>5467.0</v>
      </c>
      <c r="K386" s="12">
        <v>4.0</v>
      </c>
      <c r="L386" s="12">
        <v>5471.0</v>
      </c>
      <c r="M386" s="12">
        <v>0.52</v>
      </c>
      <c r="N386" s="12">
        <v>0.44</v>
      </c>
      <c r="O386" s="12">
        <v>1251053.0</v>
      </c>
      <c r="P386" s="18" t="str">
        <f>VLOOKUP(D386,Details!$C$1:$J$1000,3,FALSE)</f>
        <v>#N/A</v>
      </c>
      <c r="Q386" s="19" t="str">
        <f>VLOOKUP(D386,Details!$C$1:$J$1000,4,FALSE)</f>
        <v>#N/A</v>
      </c>
      <c r="R386" s="18" t="str">
        <f>VLOOKUP(D386,Details!$C$1:$J$1000,5,FALSE)</f>
        <v>#N/A</v>
      </c>
      <c r="S386" s="19" t="str">
        <f>VLOOKUP(D386,Details!$C$1:$J$1000,6,FALSE)</f>
        <v>#N/A</v>
      </c>
      <c r="T386" s="19" t="str">
        <f>VLOOKUP(D386,Details!$C$1:$J$1000,7,FALSE)</f>
        <v>#N/A</v>
      </c>
      <c r="U386" s="19" t="str">
        <f>VLOOKUP(D386,Details!$C$1:$J$1000,8,FALSE)</f>
        <v>#N/A</v>
      </c>
    </row>
    <row r="387">
      <c r="B387" s="6" t="s">
        <v>566</v>
      </c>
      <c r="C387" s="8"/>
      <c r="D387" s="10" t="s">
        <v>1586</v>
      </c>
      <c r="E387" s="6" t="s">
        <v>30</v>
      </c>
      <c r="F387" s="12">
        <v>25.0</v>
      </c>
      <c r="G387" s="6" t="s">
        <v>377</v>
      </c>
      <c r="H387" s="8"/>
      <c r="I387" s="6" t="s">
        <v>34</v>
      </c>
      <c r="J387" s="12">
        <v>2611.0</v>
      </c>
      <c r="K387" s="12">
        <v>0.0</v>
      </c>
      <c r="L387" s="12">
        <v>2611.0</v>
      </c>
      <c r="M387" s="12">
        <v>0.25</v>
      </c>
      <c r="N387" s="12">
        <v>0.21</v>
      </c>
      <c r="O387" s="12">
        <v>1251053.0</v>
      </c>
      <c r="P387" s="18" t="str">
        <f>VLOOKUP(D387,Details!$C$1:$J$1000,3,FALSE)</f>
        <v>#N/A</v>
      </c>
      <c r="Q387" s="19" t="str">
        <f>VLOOKUP(D387,Details!$C$1:$J$1000,4,FALSE)</f>
        <v>#N/A</v>
      </c>
      <c r="R387" s="18" t="str">
        <f>VLOOKUP(D387,Details!$C$1:$J$1000,5,FALSE)</f>
        <v>#N/A</v>
      </c>
      <c r="S387" s="19" t="str">
        <f>VLOOKUP(D387,Details!$C$1:$J$1000,6,FALSE)</f>
        <v>#N/A</v>
      </c>
      <c r="T387" s="19" t="str">
        <f>VLOOKUP(D387,Details!$C$1:$J$1000,7,FALSE)</f>
        <v>#N/A</v>
      </c>
      <c r="U387" s="19" t="str">
        <f>VLOOKUP(D387,Details!$C$1:$J$1000,8,FALSE)</f>
        <v>#N/A</v>
      </c>
    </row>
    <row r="388">
      <c r="B388" s="6" t="s">
        <v>566</v>
      </c>
      <c r="C388" s="8"/>
      <c r="D388" s="22" t="s">
        <v>1587</v>
      </c>
      <c r="E388" s="6" t="s">
        <v>30</v>
      </c>
      <c r="F388" s="12">
        <v>50.0</v>
      </c>
      <c r="G388" s="6" t="s">
        <v>819</v>
      </c>
      <c r="H388" s="8"/>
      <c r="I388" s="6" t="s">
        <v>34</v>
      </c>
      <c r="J388" s="12">
        <v>12775.0</v>
      </c>
      <c r="K388" s="12">
        <v>0.0</v>
      </c>
      <c r="L388" s="12">
        <v>12775.0</v>
      </c>
      <c r="M388" s="12">
        <v>1.22</v>
      </c>
      <c r="N388" s="12">
        <v>1.02</v>
      </c>
      <c r="O388" s="12">
        <v>1251053.0</v>
      </c>
      <c r="P388" s="18" t="str">
        <f>VLOOKUP(D388,Details!$C$1:$J$1000,3,FALSE)</f>
        <v>#N/A</v>
      </c>
      <c r="Q388" s="19" t="str">
        <f>VLOOKUP(D388,Details!$C$1:$J$1000,4,FALSE)</f>
        <v>#N/A</v>
      </c>
      <c r="R388" s="18" t="str">
        <f>VLOOKUP(D388,Details!$C$1:$J$1000,5,FALSE)</f>
        <v>#N/A</v>
      </c>
      <c r="S388" s="19" t="str">
        <f>VLOOKUP(D388,Details!$C$1:$J$1000,6,FALSE)</f>
        <v>#N/A</v>
      </c>
      <c r="T388" s="19" t="str">
        <f>VLOOKUP(D388,Details!$C$1:$J$1000,7,FALSE)</f>
        <v>#N/A</v>
      </c>
      <c r="U388" s="19" t="str">
        <f>VLOOKUP(D388,Details!$C$1:$J$1000,8,FALSE)</f>
        <v>#N/A</v>
      </c>
    </row>
    <row r="389">
      <c r="B389" s="6" t="s">
        <v>1127</v>
      </c>
      <c r="C389" s="8"/>
      <c r="D389" s="10" t="s">
        <v>1588</v>
      </c>
      <c r="E389" s="6" t="s">
        <v>30</v>
      </c>
      <c r="F389" s="12">
        <v>45.0</v>
      </c>
      <c r="G389" s="6" t="s">
        <v>819</v>
      </c>
      <c r="H389" s="8"/>
      <c r="I389" s="6" t="s">
        <v>49</v>
      </c>
      <c r="J389" s="12">
        <v>427128.0</v>
      </c>
      <c r="K389" s="12">
        <v>2266.0</v>
      </c>
      <c r="L389" s="12">
        <v>429394.0</v>
      </c>
      <c r="M389" s="12">
        <v>39.46</v>
      </c>
      <c r="N389" s="12">
        <v>30.62</v>
      </c>
      <c r="O389" s="12">
        <v>1402315.0</v>
      </c>
      <c r="P389" s="18" t="str">
        <f>VLOOKUP(D389,Details!$C$1:$J$1000,3,FALSE)</f>
        <v>#N/A</v>
      </c>
      <c r="Q389" s="19" t="str">
        <f>VLOOKUP(D389,Details!$C$1:$J$1000,4,FALSE)</f>
        <v>#N/A</v>
      </c>
      <c r="R389" s="18" t="str">
        <f>VLOOKUP(D389,Details!$C$1:$J$1000,5,FALSE)</f>
        <v>#N/A</v>
      </c>
      <c r="S389" s="19" t="str">
        <f>VLOOKUP(D389,Details!$C$1:$J$1000,6,FALSE)</f>
        <v>#N/A</v>
      </c>
      <c r="T389" s="19" t="str">
        <f>VLOOKUP(D389,Details!$C$1:$J$1000,7,FALSE)</f>
        <v>#N/A</v>
      </c>
      <c r="U389" s="19" t="str">
        <f>VLOOKUP(D389,Details!$C$1:$J$1000,8,FALSE)</f>
        <v>#N/A</v>
      </c>
    </row>
    <row r="390">
      <c r="B390" s="6" t="s">
        <v>1127</v>
      </c>
      <c r="C390" s="8"/>
      <c r="D390" s="10" t="s">
        <v>1589</v>
      </c>
      <c r="E390" s="6" t="s">
        <v>30</v>
      </c>
      <c r="F390" s="12">
        <v>38.0</v>
      </c>
      <c r="G390" s="6" t="s">
        <v>819</v>
      </c>
      <c r="H390" s="8"/>
      <c r="I390" s="6" t="s">
        <v>32</v>
      </c>
      <c r="J390" s="12">
        <v>15892.0</v>
      </c>
      <c r="K390" s="12">
        <v>59.0</v>
      </c>
      <c r="L390" s="12">
        <v>15951.0</v>
      </c>
      <c r="M390" s="12">
        <v>1.47</v>
      </c>
      <c r="N390" s="12">
        <v>1.14</v>
      </c>
      <c r="O390" s="12">
        <v>1402315.0</v>
      </c>
      <c r="P390" s="18" t="str">
        <f>VLOOKUP(D390,Details!$C$1:$J$1000,3,FALSE)</f>
        <v>#N/A</v>
      </c>
      <c r="Q390" s="19" t="str">
        <f>VLOOKUP(D390,Details!$C$1:$J$1000,4,FALSE)</f>
        <v>#N/A</v>
      </c>
      <c r="R390" s="18" t="str">
        <f>VLOOKUP(D390,Details!$C$1:$J$1000,5,FALSE)</f>
        <v>#N/A</v>
      </c>
      <c r="S390" s="19" t="str">
        <f>VLOOKUP(D390,Details!$C$1:$J$1000,6,FALSE)</f>
        <v>#N/A</v>
      </c>
      <c r="T390" s="19" t="str">
        <f>VLOOKUP(D390,Details!$C$1:$J$1000,7,FALSE)</f>
        <v>#N/A</v>
      </c>
      <c r="U390" s="19" t="str">
        <f>VLOOKUP(D390,Details!$C$1:$J$1000,8,FALSE)</f>
        <v>#N/A</v>
      </c>
    </row>
    <row r="391">
      <c r="B391" s="6" t="s">
        <v>1127</v>
      </c>
      <c r="C391" s="8"/>
      <c r="D391" s="10" t="s">
        <v>1590</v>
      </c>
      <c r="E391" s="6" t="s">
        <v>30</v>
      </c>
      <c r="F391" s="12">
        <v>38.0</v>
      </c>
      <c r="G391" s="6" t="s">
        <v>819</v>
      </c>
      <c r="H391" s="8"/>
      <c r="I391" s="6" t="s">
        <v>24</v>
      </c>
      <c r="J391" s="12">
        <v>415106.0</v>
      </c>
      <c r="K391" s="12">
        <v>1576.0</v>
      </c>
      <c r="L391" s="12">
        <v>416682.0</v>
      </c>
      <c r="M391" s="12">
        <v>38.29</v>
      </c>
      <c r="N391" s="12">
        <v>29.71</v>
      </c>
      <c r="O391" s="12">
        <v>1402315.0</v>
      </c>
      <c r="P391" s="18" t="str">
        <f>VLOOKUP(D391,Details!$C$1:$J$1000,3,FALSE)</f>
        <v>#N/A</v>
      </c>
      <c r="Q391" s="19" t="str">
        <f>VLOOKUP(D391,Details!$C$1:$J$1000,4,FALSE)</f>
        <v>#N/A</v>
      </c>
      <c r="R391" s="18" t="str">
        <f>VLOOKUP(D391,Details!$C$1:$J$1000,5,FALSE)</f>
        <v>#N/A</v>
      </c>
      <c r="S391" s="19" t="str">
        <f>VLOOKUP(D391,Details!$C$1:$J$1000,6,FALSE)</f>
        <v>#N/A</v>
      </c>
      <c r="T391" s="19" t="str">
        <f>VLOOKUP(D391,Details!$C$1:$J$1000,7,FALSE)</f>
        <v>#N/A</v>
      </c>
      <c r="U391" s="19" t="str">
        <f>VLOOKUP(D391,Details!$C$1:$J$1000,8,FALSE)</f>
        <v>#N/A</v>
      </c>
    </row>
    <row r="392">
      <c r="B392" s="6" t="s">
        <v>1127</v>
      </c>
      <c r="C392" s="8"/>
      <c r="D392" s="10" t="s">
        <v>1591</v>
      </c>
      <c r="E392" s="6" t="s">
        <v>30</v>
      </c>
      <c r="F392" s="12">
        <v>63.0</v>
      </c>
      <c r="G392" s="6" t="s">
        <v>819</v>
      </c>
      <c r="H392" s="8"/>
      <c r="I392" s="6" t="s">
        <v>58</v>
      </c>
      <c r="J392" s="12">
        <v>4565.0</v>
      </c>
      <c r="K392" s="12">
        <v>20.0</v>
      </c>
      <c r="L392" s="12">
        <v>4585.0</v>
      </c>
      <c r="M392" s="12">
        <v>0.42</v>
      </c>
      <c r="N392" s="12">
        <v>0.33</v>
      </c>
      <c r="O392" s="12">
        <v>1402315.0</v>
      </c>
      <c r="P392" s="18" t="str">
        <f>VLOOKUP(D392,Details!$C$1:$J$1000,3,FALSE)</f>
        <v>#N/A</v>
      </c>
      <c r="Q392" s="19" t="str">
        <f>VLOOKUP(D392,Details!$C$1:$J$1000,4,FALSE)</f>
        <v>#N/A</v>
      </c>
      <c r="R392" s="18" t="str">
        <f>VLOOKUP(D392,Details!$C$1:$J$1000,5,FALSE)</f>
        <v>#N/A</v>
      </c>
      <c r="S392" s="19" t="str">
        <f>VLOOKUP(D392,Details!$C$1:$J$1000,6,FALSE)</f>
        <v>#N/A</v>
      </c>
      <c r="T392" s="19" t="str">
        <f>VLOOKUP(D392,Details!$C$1:$J$1000,7,FALSE)</f>
        <v>#N/A</v>
      </c>
      <c r="U392" s="19" t="str">
        <f>VLOOKUP(D392,Details!$C$1:$J$1000,8,FALSE)</f>
        <v>#N/A</v>
      </c>
    </row>
    <row r="393">
      <c r="B393" s="6" t="s">
        <v>1127</v>
      </c>
      <c r="C393" s="8"/>
      <c r="D393" s="10" t="s">
        <v>1592</v>
      </c>
      <c r="E393" s="6" t="s">
        <v>30</v>
      </c>
      <c r="F393" s="12">
        <v>59.0</v>
      </c>
      <c r="G393" s="6" t="s">
        <v>819</v>
      </c>
      <c r="H393" s="8"/>
      <c r="I393" s="6" t="s">
        <v>124</v>
      </c>
      <c r="J393" s="12">
        <v>20753.0</v>
      </c>
      <c r="K393" s="12">
        <v>127.0</v>
      </c>
      <c r="L393" s="12">
        <v>20880.0</v>
      </c>
      <c r="M393" s="12">
        <v>1.92</v>
      </c>
      <c r="N393" s="12">
        <v>1.49</v>
      </c>
      <c r="O393" s="12">
        <v>1402315.0</v>
      </c>
      <c r="P393" s="18" t="str">
        <f>VLOOKUP(D393,Details!$C$1:$J$1000,3,FALSE)</f>
        <v>#N/A</v>
      </c>
      <c r="Q393" s="19" t="str">
        <f>VLOOKUP(D393,Details!$C$1:$J$1000,4,FALSE)</f>
        <v>#N/A</v>
      </c>
      <c r="R393" s="18" t="str">
        <f>VLOOKUP(D393,Details!$C$1:$J$1000,5,FALSE)</f>
        <v>#N/A</v>
      </c>
      <c r="S393" s="19" t="str">
        <f>VLOOKUP(D393,Details!$C$1:$J$1000,6,FALSE)</f>
        <v>#N/A</v>
      </c>
      <c r="T393" s="19" t="str">
        <f>VLOOKUP(D393,Details!$C$1:$J$1000,7,FALSE)</f>
        <v>#N/A</v>
      </c>
      <c r="U393" s="19" t="str">
        <f>VLOOKUP(D393,Details!$C$1:$J$1000,8,FALSE)</f>
        <v>#N/A</v>
      </c>
    </row>
    <row r="394">
      <c r="B394" s="6" t="s">
        <v>1127</v>
      </c>
      <c r="C394" s="8"/>
      <c r="D394" s="10" t="s">
        <v>1142</v>
      </c>
      <c r="E394" s="6" t="s">
        <v>30</v>
      </c>
      <c r="F394" s="12">
        <v>60.0</v>
      </c>
      <c r="G394" s="6" t="s">
        <v>819</v>
      </c>
      <c r="H394" s="8"/>
      <c r="I394" s="6" t="s">
        <v>69</v>
      </c>
      <c r="J394" s="12">
        <v>3212.0</v>
      </c>
      <c r="K394" s="12">
        <v>15.0</v>
      </c>
      <c r="L394" s="12">
        <v>3227.0</v>
      </c>
      <c r="M394" s="12">
        <v>0.3</v>
      </c>
      <c r="N394" s="12">
        <v>0.23</v>
      </c>
      <c r="O394" s="12">
        <v>1402315.0</v>
      </c>
      <c r="P394" s="18">
        <f>VLOOKUP(D394,Details!$C$1:$J$1000,3,FALSE)</f>
        <v>0</v>
      </c>
      <c r="Q394" s="19" t="str">
        <f>VLOOKUP(D394,Details!$C$1:$J$1000,4,FALSE)</f>
        <v>5th Pass</v>
      </c>
      <c r="R394" s="18">
        <f>VLOOKUP(D394,Details!$C$1:$J$1000,5,FALSE)</f>
        <v>60</v>
      </c>
      <c r="S394" s="19" t="str">
        <f>VLOOKUP(D394,Details!$C$1:$J$1000,6,FALSE)</f>
        <v>Rs5,61,90,000 ~ 5Crore+</v>
      </c>
      <c r="T394" s="19" t="str">
        <f>VLOOKUP(D394,Details!$C$1:$J$1000,7,FALSE)</f>
        <v>Rs0 ~</v>
      </c>
      <c r="U394" s="19" t="str">
        <f>VLOOKUP(D394,Details!$C$1:$J$1000,8,FALSE)</f>
        <v/>
      </c>
    </row>
    <row r="395">
      <c r="B395" s="6" t="s">
        <v>1127</v>
      </c>
      <c r="C395" s="8"/>
      <c r="D395" s="10" t="s">
        <v>1593</v>
      </c>
      <c r="E395" s="6" t="s">
        <v>30</v>
      </c>
      <c r="F395" s="12">
        <v>43.0</v>
      </c>
      <c r="G395" s="6" t="s">
        <v>819</v>
      </c>
      <c r="H395" s="8"/>
      <c r="I395" s="6" t="s">
        <v>52</v>
      </c>
      <c r="J395" s="12">
        <v>164513.0</v>
      </c>
      <c r="K395" s="12">
        <v>153.0</v>
      </c>
      <c r="L395" s="12">
        <v>164666.0</v>
      </c>
      <c r="M395" s="12">
        <v>15.13</v>
      </c>
      <c r="N395" s="12">
        <v>11.74</v>
      </c>
      <c r="O395" s="12">
        <v>1402315.0</v>
      </c>
      <c r="P395" s="18" t="str">
        <f>VLOOKUP(D395,Details!$C$1:$J$1000,3,FALSE)</f>
        <v>#N/A</v>
      </c>
      <c r="Q395" s="19" t="str">
        <f>VLOOKUP(D395,Details!$C$1:$J$1000,4,FALSE)</f>
        <v>#N/A</v>
      </c>
      <c r="R395" s="18" t="str">
        <f>VLOOKUP(D395,Details!$C$1:$J$1000,5,FALSE)</f>
        <v>#N/A</v>
      </c>
      <c r="S395" s="19" t="str">
        <f>VLOOKUP(D395,Details!$C$1:$J$1000,6,FALSE)</f>
        <v>#N/A</v>
      </c>
      <c r="T395" s="19" t="str">
        <f>VLOOKUP(D395,Details!$C$1:$J$1000,7,FALSE)</f>
        <v>#N/A</v>
      </c>
      <c r="U395" s="19" t="str">
        <f>VLOOKUP(D395,Details!$C$1:$J$1000,8,FALSE)</f>
        <v>#N/A</v>
      </c>
    </row>
    <row r="396">
      <c r="B396" s="6" t="s">
        <v>1127</v>
      </c>
      <c r="C396" s="8"/>
      <c r="D396" s="10" t="s">
        <v>1594</v>
      </c>
      <c r="E396" s="6" t="s">
        <v>30</v>
      </c>
      <c r="F396" s="12">
        <v>44.0</v>
      </c>
      <c r="G396" s="6" t="s">
        <v>819</v>
      </c>
      <c r="H396" s="8"/>
      <c r="I396" s="6" t="s">
        <v>34</v>
      </c>
      <c r="J396" s="12">
        <v>1930.0</v>
      </c>
      <c r="K396" s="12">
        <v>1.0</v>
      </c>
      <c r="L396" s="12">
        <v>1931.0</v>
      </c>
      <c r="M396" s="12">
        <v>0.18</v>
      </c>
      <c r="N396" s="12">
        <v>0.14</v>
      </c>
      <c r="O396" s="12">
        <v>1402315.0</v>
      </c>
      <c r="P396" s="18" t="str">
        <f>VLOOKUP(D396,Details!$C$1:$J$1000,3,FALSE)</f>
        <v>#N/A</v>
      </c>
      <c r="Q396" s="19" t="str">
        <f>VLOOKUP(D396,Details!$C$1:$J$1000,4,FALSE)</f>
        <v>#N/A</v>
      </c>
      <c r="R396" s="18" t="str">
        <f>VLOOKUP(D396,Details!$C$1:$J$1000,5,FALSE)</f>
        <v>#N/A</v>
      </c>
      <c r="S396" s="19" t="str">
        <f>VLOOKUP(D396,Details!$C$1:$J$1000,6,FALSE)</f>
        <v>#N/A</v>
      </c>
      <c r="T396" s="19" t="str">
        <f>VLOOKUP(D396,Details!$C$1:$J$1000,7,FALSE)</f>
        <v>#N/A</v>
      </c>
      <c r="U396" s="19" t="str">
        <f>VLOOKUP(D396,Details!$C$1:$J$1000,8,FALSE)</f>
        <v>#N/A</v>
      </c>
    </row>
    <row r="397">
      <c r="B397" s="6" t="s">
        <v>1127</v>
      </c>
      <c r="C397" s="8"/>
      <c r="D397" s="10" t="s">
        <v>1595</v>
      </c>
      <c r="E397" s="6" t="s">
        <v>30</v>
      </c>
      <c r="F397" s="12">
        <v>46.0</v>
      </c>
      <c r="G397" s="6" t="s">
        <v>819</v>
      </c>
      <c r="H397" s="8"/>
      <c r="I397" s="6" t="s">
        <v>34</v>
      </c>
      <c r="J397" s="12">
        <v>868.0</v>
      </c>
      <c r="K397" s="12">
        <v>0.0</v>
      </c>
      <c r="L397" s="12">
        <v>868.0</v>
      </c>
      <c r="M397" s="12">
        <v>0.08</v>
      </c>
      <c r="N397" s="12">
        <v>0.06</v>
      </c>
      <c r="O397" s="12">
        <v>1402315.0</v>
      </c>
      <c r="P397" s="18" t="str">
        <f>VLOOKUP(D397,Details!$C$1:$J$1000,3,FALSE)</f>
        <v>#N/A</v>
      </c>
      <c r="Q397" s="19" t="str">
        <f>VLOOKUP(D397,Details!$C$1:$J$1000,4,FALSE)</f>
        <v>#N/A</v>
      </c>
      <c r="R397" s="18" t="str">
        <f>VLOOKUP(D397,Details!$C$1:$J$1000,5,FALSE)</f>
        <v>#N/A</v>
      </c>
      <c r="S397" s="19" t="str">
        <f>VLOOKUP(D397,Details!$C$1:$J$1000,6,FALSE)</f>
        <v>#N/A</v>
      </c>
      <c r="T397" s="19" t="str">
        <f>VLOOKUP(D397,Details!$C$1:$J$1000,7,FALSE)</f>
        <v>#N/A</v>
      </c>
      <c r="U397" s="19" t="str">
        <f>VLOOKUP(D397,Details!$C$1:$J$1000,8,FALSE)</f>
        <v>#N/A</v>
      </c>
    </row>
    <row r="398">
      <c r="B398" s="6" t="s">
        <v>1127</v>
      </c>
      <c r="C398" s="8"/>
      <c r="D398" s="10" t="s">
        <v>1596</v>
      </c>
      <c r="E398" s="6" t="s">
        <v>30</v>
      </c>
      <c r="F398" s="12">
        <v>42.0</v>
      </c>
      <c r="G398" s="6" t="s">
        <v>819</v>
      </c>
      <c r="H398" s="8"/>
      <c r="I398" s="6" t="s">
        <v>34</v>
      </c>
      <c r="J398" s="12">
        <v>2419.0</v>
      </c>
      <c r="K398" s="12">
        <v>0.0</v>
      </c>
      <c r="L398" s="12">
        <v>2419.0</v>
      </c>
      <c r="M398" s="12">
        <v>0.22</v>
      </c>
      <c r="N398" s="12">
        <v>0.0</v>
      </c>
      <c r="O398" s="12">
        <v>1402315.0</v>
      </c>
      <c r="P398" s="18" t="str">
        <f>VLOOKUP(D398,Details!$C$1:$J$1000,3,FALSE)</f>
        <v>#N/A</v>
      </c>
      <c r="Q398" s="19" t="str">
        <f>VLOOKUP(D398,Details!$C$1:$J$1000,4,FALSE)</f>
        <v>#N/A</v>
      </c>
      <c r="R398" s="18" t="str">
        <f>VLOOKUP(D398,Details!$C$1:$J$1000,5,FALSE)</f>
        <v>#N/A</v>
      </c>
      <c r="S398" s="19" t="str">
        <f>VLOOKUP(D398,Details!$C$1:$J$1000,6,FALSE)</f>
        <v>#N/A</v>
      </c>
      <c r="T398" s="19" t="str">
        <f>VLOOKUP(D398,Details!$C$1:$J$1000,7,FALSE)</f>
        <v>#N/A</v>
      </c>
      <c r="U398" s="19" t="str">
        <f>VLOOKUP(D398,Details!$C$1:$J$1000,8,FALSE)</f>
        <v>#N/A</v>
      </c>
    </row>
    <row r="399">
      <c r="B399" s="6" t="s">
        <v>1127</v>
      </c>
      <c r="C399" s="8"/>
      <c r="D399" s="10" t="s">
        <v>1597</v>
      </c>
      <c r="E399" s="6" t="s">
        <v>30</v>
      </c>
      <c r="F399" s="12">
        <v>35.0</v>
      </c>
      <c r="G399" s="6" t="s">
        <v>819</v>
      </c>
      <c r="H399" s="8"/>
      <c r="I399" s="6" t="s">
        <v>34</v>
      </c>
      <c r="J399" s="12">
        <v>1596.0</v>
      </c>
      <c r="K399" s="12">
        <v>0.0</v>
      </c>
      <c r="L399" s="12">
        <v>1596.0</v>
      </c>
      <c r="M399" s="12">
        <v>0.15</v>
      </c>
      <c r="N399" s="12">
        <v>0.11</v>
      </c>
      <c r="O399" s="12">
        <v>1402315.0</v>
      </c>
      <c r="P399" s="18" t="str">
        <f>VLOOKUP(D399,Details!$C$1:$J$1000,3,FALSE)</f>
        <v>#N/A</v>
      </c>
      <c r="Q399" s="19" t="str">
        <f>VLOOKUP(D399,Details!$C$1:$J$1000,4,FALSE)</f>
        <v>#N/A</v>
      </c>
      <c r="R399" s="18" t="str">
        <f>VLOOKUP(D399,Details!$C$1:$J$1000,5,FALSE)</f>
        <v>#N/A</v>
      </c>
      <c r="S399" s="19" t="str">
        <f>VLOOKUP(D399,Details!$C$1:$J$1000,6,FALSE)</f>
        <v>#N/A</v>
      </c>
      <c r="T399" s="19" t="str">
        <f>VLOOKUP(D399,Details!$C$1:$J$1000,7,FALSE)</f>
        <v>#N/A</v>
      </c>
      <c r="U399" s="19" t="str">
        <f>VLOOKUP(D399,Details!$C$1:$J$1000,8,FALSE)</f>
        <v>#N/A</v>
      </c>
    </row>
    <row r="400">
      <c r="B400" s="6" t="s">
        <v>1127</v>
      </c>
      <c r="C400" s="8"/>
      <c r="D400" s="10" t="s">
        <v>1598</v>
      </c>
      <c r="E400" s="6" t="s">
        <v>30</v>
      </c>
      <c r="F400" s="12">
        <v>36.0</v>
      </c>
      <c r="G400" s="6" t="s">
        <v>819</v>
      </c>
      <c r="H400" s="8"/>
      <c r="I400" s="6" t="s">
        <v>34</v>
      </c>
      <c r="J400" s="12">
        <v>850.0</v>
      </c>
      <c r="K400" s="12">
        <v>0.0</v>
      </c>
      <c r="L400" s="12">
        <v>850.0</v>
      </c>
      <c r="M400" s="12">
        <v>0.08</v>
      </c>
      <c r="N400" s="12">
        <v>0.06</v>
      </c>
      <c r="O400" s="12">
        <v>1402315.0</v>
      </c>
      <c r="P400" s="18" t="str">
        <f>VLOOKUP(D400,Details!$C$1:$J$1000,3,FALSE)</f>
        <v>#N/A</v>
      </c>
      <c r="Q400" s="19" t="str">
        <f>VLOOKUP(D400,Details!$C$1:$J$1000,4,FALSE)</f>
        <v>#N/A</v>
      </c>
      <c r="R400" s="18" t="str">
        <f>VLOOKUP(D400,Details!$C$1:$J$1000,5,FALSE)</f>
        <v>#N/A</v>
      </c>
      <c r="S400" s="19" t="str">
        <f>VLOOKUP(D400,Details!$C$1:$J$1000,6,FALSE)</f>
        <v>#N/A</v>
      </c>
      <c r="T400" s="19" t="str">
        <f>VLOOKUP(D400,Details!$C$1:$J$1000,7,FALSE)</f>
        <v>#N/A</v>
      </c>
      <c r="U400" s="19" t="str">
        <f>VLOOKUP(D400,Details!$C$1:$J$1000,8,FALSE)</f>
        <v>#N/A</v>
      </c>
    </row>
    <row r="401">
      <c r="B401" s="6" t="s">
        <v>1127</v>
      </c>
      <c r="C401" s="8"/>
      <c r="D401" s="10" t="s">
        <v>1599</v>
      </c>
      <c r="E401" s="6" t="s">
        <v>30</v>
      </c>
      <c r="F401" s="12">
        <v>41.0</v>
      </c>
      <c r="G401" s="6" t="s">
        <v>377</v>
      </c>
      <c r="H401" s="8"/>
      <c r="I401" s="6" t="s">
        <v>34</v>
      </c>
      <c r="J401" s="12">
        <v>926.0</v>
      </c>
      <c r="K401" s="12">
        <v>1.0</v>
      </c>
      <c r="L401" s="12">
        <v>927.0</v>
      </c>
      <c r="M401" s="12">
        <v>0.09</v>
      </c>
      <c r="N401" s="12">
        <v>0.07</v>
      </c>
      <c r="O401" s="12">
        <v>1402315.0</v>
      </c>
      <c r="P401" s="18" t="str">
        <f>VLOOKUP(D401,Details!$C$1:$J$1000,3,FALSE)</f>
        <v>#N/A</v>
      </c>
      <c r="Q401" s="19" t="str">
        <f>VLOOKUP(D401,Details!$C$1:$J$1000,4,FALSE)</f>
        <v>#N/A</v>
      </c>
      <c r="R401" s="18" t="str">
        <f>VLOOKUP(D401,Details!$C$1:$J$1000,5,FALSE)</f>
        <v>#N/A</v>
      </c>
      <c r="S401" s="19" t="str">
        <f>VLOOKUP(D401,Details!$C$1:$J$1000,6,FALSE)</f>
        <v>#N/A</v>
      </c>
      <c r="T401" s="19" t="str">
        <f>VLOOKUP(D401,Details!$C$1:$J$1000,7,FALSE)</f>
        <v>#N/A</v>
      </c>
      <c r="U401" s="19" t="str">
        <f>VLOOKUP(D401,Details!$C$1:$J$1000,8,FALSE)</f>
        <v>#N/A</v>
      </c>
    </row>
    <row r="402">
      <c r="B402" s="6" t="s">
        <v>1127</v>
      </c>
      <c r="C402" s="8"/>
      <c r="D402" s="10" t="s">
        <v>1600</v>
      </c>
      <c r="E402" s="6" t="s">
        <v>30</v>
      </c>
      <c r="F402" s="12">
        <v>30.0</v>
      </c>
      <c r="G402" s="6" t="s">
        <v>819</v>
      </c>
      <c r="H402" s="8"/>
      <c r="I402" s="6" t="s">
        <v>34</v>
      </c>
      <c r="J402" s="12">
        <v>1400.0</v>
      </c>
      <c r="K402" s="12">
        <v>0.0</v>
      </c>
      <c r="L402" s="12">
        <v>1400.0</v>
      </c>
      <c r="M402" s="12">
        <v>0.13</v>
      </c>
      <c r="N402" s="12">
        <v>0.1</v>
      </c>
      <c r="O402" s="12">
        <v>1402315.0</v>
      </c>
      <c r="P402" s="18" t="str">
        <f>VLOOKUP(D402,Details!$C$1:$J$1000,3,FALSE)</f>
        <v>#N/A</v>
      </c>
      <c r="Q402" s="19" t="str">
        <f>VLOOKUP(D402,Details!$C$1:$J$1000,4,FALSE)</f>
        <v>#N/A</v>
      </c>
      <c r="R402" s="18" t="str">
        <f>VLOOKUP(D402,Details!$C$1:$J$1000,5,FALSE)</f>
        <v>#N/A</v>
      </c>
      <c r="S402" s="19" t="str">
        <f>VLOOKUP(D402,Details!$C$1:$J$1000,6,FALSE)</f>
        <v>#N/A</v>
      </c>
      <c r="T402" s="19" t="str">
        <f>VLOOKUP(D402,Details!$C$1:$J$1000,7,FALSE)</f>
        <v>#N/A</v>
      </c>
      <c r="U402" s="19" t="str">
        <f>VLOOKUP(D402,Details!$C$1:$J$1000,8,FALSE)</f>
        <v>#N/A</v>
      </c>
    </row>
    <row r="403">
      <c r="B403" s="6" t="s">
        <v>1127</v>
      </c>
      <c r="C403" s="8"/>
      <c r="D403" s="10" t="s">
        <v>1601</v>
      </c>
      <c r="E403" s="6" t="s">
        <v>30</v>
      </c>
      <c r="F403" s="12">
        <v>42.0</v>
      </c>
      <c r="G403" s="6" t="s">
        <v>819</v>
      </c>
      <c r="H403" s="8"/>
      <c r="I403" s="6" t="s">
        <v>34</v>
      </c>
      <c r="J403" s="12">
        <v>6978.0</v>
      </c>
      <c r="K403" s="12">
        <v>0.0</v>
      </c>
      <c r="L403" s="12">
        <v>6978.0</v>
      </c>
      <c r="M403" s="12">
        <v>0.64</v>
      </c>
      <c r="N403" s="12">
        <v>0.5</v>
      </c>
      <c r="O403" s="12">
        <v>1402315.0</v>
      </c>
      <c r="P403" s="18">
        <f>VLOOKUP(D403,Details!$C$1:$J$1000,3,FALSE)</f>
        <v>0</v>
      </c>
      <c r="Q403" s="19" t="str">
        <f>VLOOKUP(D403,Details!$C$1:$J$1000,4,FALSE)</f>
        <v>Graduate</v>
      </c>
      <c r="R403" s="18">
        <f>VLOOKUP(D403,Details!$C$1:$J$1000,5,FALSE)</f>
        <v>42</v>
      </c>
      <c r="S403" s="19" t="str">
        <f>VLOOKUP(D403,Details!$C$1:$J$1000,6,FALSE)</f>
        <v>Rs6,54,954 ~ 6Lacs+</v>
      </c>
      <c r="T403" s="19" t="str">
        <f>VLOOKUP(D403,Details!$C$1:$J$1000,7,FALSE)</f>
        <v>Rs55,000 ~ 55Thou+</v>
      </c>
      <c r="U403" s="19" t="str">
        <f>VLOOKUP(D403,Details!$C$1:$J$1000,8,FALSE)</f>
        <v/>
      </c>
    </row>
    <row r="404">
      <c r="B404" s="6" t="s">
        <v>1127</v>
      </c>
      <c r="C404" s="8"/>
      <c r="D404" s="10" t="s">
        <v>1602</v>
      </c>
      <c r="E404" s="6" t="s">
        <v>30</v>
      </c>
      <c r="F404" s="12">
        <v>46.0</v>
      </c>
      <c r="G404" s="6" t="s">
        <v>819</v>
      </c>
      <c r="H404" s="8"/>
      <c r="I404" s="6" t="s">
        <v>34</v>
      </c>
      <c r="J404" s="12">
        <v>5608.0</v>
      </c>
      <c r="K404" s="12">
        <v>0.0</v>
      </c>
      <c r="L404" s="12">
        <v>5608.0</v>
      </c>
      <c r="M404" s="12">
        <v>0.52</v>
      </c>
      <c r="N404" s="12">
        <v>0.4</v>
      </c>
      <c r="O404" s="12">
        <v>1402315.0</v>
      </c>
      <c r="P404" s="18">
        <f>VLOOKUP(D404,Details!$C$1:$J$1000,3,FALSE)</f>
        <v>0</v>
      </c>
      <c r="Q404" s="19" t="str">
        <f>VLOOKUP(D404,Details!$C$1:$J$1000,4,FALSE)</f>
        <v>Illiterate</v>
      </c>
      <c r="R404" s="18">
        <f>VLOOKUP(D404,Details!$C$1:$J$1000,5,FALSE)</f>
        <v>46</v>
      </c>
      <c r="S404" s="19" t="str">
        <f>VLOOKUP(D404,Details!$C$1:$J$1000,6,FALSE)</f>
        <v>Rs12,77,000 ~ 12Lacs+</v>
      </c>
      <c r="T404" s="19" t="str">
        <f>VLOOKUP(D404,Details!$C$1:$J$1000,7,FALSE)</f>
        <v>Rs0 ~</v>
      </c>
      <c r="U404" s="19" t="str">
        <f>VLOOKUP(D404,Details!$C$1:$J$1000,8,FALSE)</f>
        <v/>
      </c>
    </row>
    <row r="405">
      <c r="B405" s="6" t="s">
        <v>1127</v>
      </c>
      <c r="C405" s="8"/>
      <c r="D405" s="10" t="s">
        <v>1603</v>
      </c>
      <c r="E405" s="6" t="s">
        <v>30</v>
      </c>
      <c r="F405" s="12">
        <v>44.0</v>
      </c>
      <c r="G405" s="6" t="s">
        <v>377</v>
      </c>
      <c r="H405" s="8"/>
      <c r="I405" s="6" t="s">
        <v>34</v>
      </c>
      <c r="J405" s="12">
        <v>4615.0</v>
      </c>
      <c r="K405" s="12">
        <v>0.0</v>
      </c>
      <c r="L405" s="12">
        <v>4615.0</v>
      </c>
      <c r="M405" s="12">
        <v>0.42</v>
      </c>
      <c r="N405" s="12">
        <v>0.33</v>
      </c>
      <c r="O405" s="12">
        <v>1402315.0</v>
      </c>
      <c r="P405" s="18" t="str">
        <f>VLOOKUP(D405,Details!$C$1:$J$1000,3,FALSE)</f>
        <v>#N/A</v>
      </c>
      <c r="Q405" s="19" t="str">
        <f>VLOOKUP(D405,Details!$C$1:$J$1000,4,FALSE)</f>
        <v>#N/A</v>
      </c>
      <c r="R405" s="18" t="str">
        <f>VLOOKUP(D405,Details!$C$1:$J$1000,5,FALSE)</f>
        <v>#N/A</v>
      </c>
      <c r="S405" s="19" t="str">
        <f>VLOOKUP(D405,Details!$C$1:$J$1000,6,FALSE)</f>
        <v>#N/A</v>
      </c>
      <c r="T405" s="19" t="str">
        <f>VLOOKUP(D405,Details!$C$1:$J$1000,7,FALSE)</f>
        <v>#N/A</v>
      </c>
      <c r="U405" s="19" t="str">
        <f>VLOOKUP(D405,Details!$C$1:$J$1000,8,FALSE)</f>
        <v>#N/A</v>
      </c>
    </row>
    <row r="406">
      <c r="B406" s="6" t="s">
        <v>1127</v>
      </c>
      <c r="C406" s="8"/>
      <c r="D406" s="10" t="s">
        <v>1604</v>
      </c>
      <c r="E406" s="6" t="s">
        <v>30</v>
      </c>
      <c r="F406" s="12">
        <v>44.0</v>
      </c>
      <c r="G406" s="6" t="s">
        <v>819</v>
      </c>
      <c r="H406" s="8"/>
      <c r="I406" s="6" t="s">
        <v>34</v>
      </c>
      <c r="J406" s="12">
        <v>1033.0</v>
      </c>
      <c r="K406" s="12">
        <v>0.0</v>
      </c>
      <c r="L406" s="12">
        <v>1033.0</v>
      </c>
      <c r="M406" s="12">
        <v>0.09</v>
      </c>
      <c r="N406" s="12">
        <v>0.07</v>
      </c>
      <c r="O406" s="12">
        <v>1402315.0</v>
      </c>
      <c r="P406" s="18" t="str">
        <f>VLOOKUP(D406,Details!$C$1:$J$1000,3,FALSE)</f>
        <v>#N/A</v>
      </c>
      <c r="Q406" s="19" t="str">
        <f>VLOOKUP(D406,Details!$C$1:$J$1000,4,FALSE)</f>
        <v>#N/A</v>
      </c>
      <c r="R406" s="18" t="str">
        <f>VLOOKUP(D406,Details!$C$1:$J$1000,5,FALSE)</f>
        <v>#N/A</v>
      </c>
      <c r="S406" s="19" t="str">
        <f>VLOOKUP(D406,Details!$C$1:$J$1000,6,FALSE)</f>
        <v>#N/A</v>
      </c>
      <c r="T406" s="19" t="str">
        <f>VLOOKUP(D406,Details!$C$1:$J$1000,7,FALSE)</f>
        <v>#N/A</v>
      </c>
      <c r="U406" s="19" t="str">
        <f>VLOOKUP(D406,Details!$C$1:$J$1000,8,FALSE)</f>
        <v>#N/A</v>
      </c>
    </row>
    <row r="407">
      <c r="B407" s="6" t="s">
        <v>1127</v>
      </c>
      <c r="C407" s="8"/>
      <c r="D407" s="10" t="s">
        <v>1605</v>
      </c>
      <c r="E407" s="6" t="s">
        <v>30</v>
      </c>
      <c r="F407" s="12">
        <v>36.0</v>
      </c>
      <c r="G407" s="6" t="s">
        <v>819</v>
      </c>
      <c r="H407" s="8"/>
      <c r="I407" s="6" t="s">
        <v>34</v>
      </c>
      <c r="J407" s="12">
        <v>2803.0</v>
      </c>
      <c r="K407" s="12">
        <v>0.0</v>
      </c>
      <c r="L407" s="12">
        <v>2803.0</v>
      </c>
      <c r="M407" s="12">
        <v>0.26</v>
      </c>
      <c r="N407" s="12">
        <v>0.2</v>
      </c>
      <c r="O407" s="12">
        <v>1402315.0</v>
      </c>
      <c r="P407" s="18" t="str">
        <f>VLOOKUP(D407,Details!$C$1:$J$1000,3,FALSE)</f>
        <v>#N/A</v>
      </c>
      <c r="Q407" s="19" t="str">
        <f>VLOOKUP(D407,Details!$C$1:$J$1000,4,FALSE)</f>
        <v>#N/A</v>
      </c>
      <c r="R407" s="18" t="str">
        <f>VLOOKUP(D407,Details!$C$1:$J$1000,5,FALSE)</f>
        <v>#N/A</v>
      </c>
      <c r="S407" s="19" t="str">
        <f>VLOOKUP(D407,Details!$C$1:$J$1000,6,FALSE)</f>
        <v>#N/A</v>
      </c>
      <c r="T407" s="19" t="str">
        <f>VLOOKUP(D407,Details!$C$1:$J$1000,7,FALSE)</f>
        <v>#N/A</v>
      </c>
      <c r="U407" s="19" t="str">
        <f>VLOOKUP(D407,Details!$C$1:$J$1000,8,FALSE)</f>
        <v>#N/A</v>
      </c>
    </row>
    <row r="408">
      <c r="B408" s="6" t="s">
        <v>1127</v>
      </c>
      <c r="C408" s="8"/>
      <c r="D408" s="10" t="s">
        <v>1606</v>
      </c>
      <c r="E408" s="6" t="s">
        <v>30</v>
      </c>
      <c r="F408" s="12">
        <v>28.0</v>
      </c>
      <c r="G408" s="6" t="s">
        <v>819</v>
      </c>
      <c r="H408" s="8"/>
      <c r="I408" s="6" t="s">
        <v>34</v>
      </c>
      <c r="J408" s="12">
        <v>1884.0</v>
      </c>
      <c r="K408" s="12">
        <v>0.0</v>
      </c>
      <c r="L408" s="12">
        <v>1884.0</v>
      </c>
      <c r="M408" s="12">
        <v>0.0</v>
      </c>
      <c r="N408" s="12">
        <v>0.13</v>
      </c>
      <c r="O408" s="12">
        <v>1402315.0</v>
      </c>
      <c r="P408" s="18" t="str">
        <f>VLOOKUP(D408,Details!$C$1:$J$1000,3,FALSE)</f>
        <v>#N/A</v>
      </c>
      <c r="Q408" s="19" t="str">
        <f>VLOOKUP(D408,Details!$C$1:$J$1000,4,FALSE)</f>
        <v>#N/A</v>
      </c>
      <c r="R408" s="18" t="str">
        <f>VLOOKUP(D408,Details!$C$1:$J$1000,5,FALSE)</f>
        <v>#N/A</v>
      </c>
      <c r="S408" s="19" t="str">
        <f>VLOOKUP(D408,Details!$C$1:$J$1000,6,FALSE)</f>
        <v>#N/A</v>
      </c>
      <c r="T408" s="19" t="str">
        <f>VLOOKUP(D408,Details!$C$1:$J$1000,7,FALSE)</f>
        <v>#N/A</v>
      </c>
      <c r="U408" s="19" t="str">
        <f>VLOOKUP(D408,Details!$C$1:$J$1000,8,FALSE)</f>
        <v>#N/A</v>
      </c>
    </row>
    <row r="409">
      <c r="B409" s="6" t="s">
        <v>300</v>
      </c>
      <c r="C409" s="8"/>
      <c r="D409" s="10" t="s">
        <v>310</v>
      </c>
      <c r="E409" s="6" t="s">
        <v>30</v>
      </c>
      <c r="F409" s="12">
        <v>61.0</v>
      </c>
      <c r="G409" s="6" t="s">
        <v>377</v>
      </c>
      <c r="H409" s="8"/>
      <c r="I409" s="6" t="s">
        <v>58</v>
      </c>
      <c r="J409" s="12">
        <v>7364.0</v>
      </c>
      <c r="K409" s="12">
        <v>21.0</v>
      </c>
      <c r="L409" s="12">
        <v>7385.0</v>
      </c>
      <c r="M409" s="12">
        <v>0.71</v>
      </c>
      <c r="N409" s="12">
        <v>0.54</v>
      </c>
      <c r="O409" s="26" t="s">
        <v>1607</v>
      </c>
      <c r="P409" s="18">
        <f>VLOOKUP(D409,Details!$C$1:$J$1000,3,FALSE)</f>
        <v>0</v>
      </c>
      <c r="Q409" s="19" t="str">
        <f>VLOOKUP(D409,Details!$C$1:$J$1000,4,FALSE)</f>
        <v>Post Graduate</v>
      </c>
      <c r="R409" s="18">
        <f>VLOOKUP(D409,Details!$C$1:$J$1000,5,FALSE)</f>
        <v>61</v>
      </c>
      <c r="S409" s="19" t="str">
        <f>VLOOKUP(D409,Details!$C$1:$J$1000,6,FALSE)</f>
        <v>Rs1,58,80,237 ~ 1Crore+</v>
      </c>
      <c r="T409" s="19" t="str">
        <f>VLOOKUP(D409,Details!$C$1:$J$1000,7,FALSE)</f>
        <v>Rs31,33,480 ~ 31Lacs+</v>
      </c>
      <c r="U409" s="19" t="str">
        <f>VLOOKUP(D409,Details!$C$1:$J$1000,8,FALSE)</f>
        <v/>
      </c>
    </row>
    <row r="410">
      <c r="B410" s="6" t="s">
        <v>300</v>
      </c>
      <c r="C410" s="8"/>
      <c r="D410" s="10" t="s">
        <v>1608</v>
      </c>
      <c r="E410" s="6" t="s">
        <v>30</v>
      </c>
      <c r="F410" s="12">
        <v>42.0</v>
      </c>
      <c r="G410" s="6" t="s">
        <v>819</v>
      </c>
      <c r="H410" s="8"/>
      <c r="I410" s="6" t="s">
        <v>24</v>
      </c>
      <c r="J410" s="12">
        <v>363000.0</v>
      </c>
      <c r="K410" s="12">
        <v>1582.0</v>
      </c>
      <c r="L410" s="12">
        <v>364582.0</v>
      </c>
      <c r="M410" s="12">
        <v>34.9</v>
      </c>
      <c r="N410" s="12">
        <v>26.71</v>
      </c>
      <c r="O410" s="26" t="s">
        <v>1607</v>
      </c>
      <c r="P410" s="18" t="str">
        <f>VLOOKUP(D410,Details!$C$1:$J$1000,3,FALSE)</f>
        <v>#N/A</v>
      </c>
      <c r="Q410" s="19" t="str">
        <f>VLOOKUP(D410,Details!$C$1:$J$1000,4,FALSE)</f>
        <v>#N/A</v>
      </c>
      <c r="R410" s="18" t="str">
        <f>VLOOKUP(D410,Details!$C$1:$J$1000,5,FALSE)</f>
        <v>#N/A</v>
      </c>
      <c r="S410" s="19" t="str">
        <f>VLOOKUP(D410,Details!$C$1:$J$1000,6,FALSE)</f>
        <v>#N/A</v>
      </c>
      <c r="T410" s="19" t="str">
        <f>VLOOKUP(D410,Details!$C$1:$J$1000,7,FALSE)</f>
        <v>#N/A</v>
      </c>
      <c r="U410" s="19" t="str">
        <f>VLOOKUP(D410,Details!$C$1:$J$1000,8,FALSE)</f>
        <v>#N/A</v>
      </c>
    </row>
    <row r="411">
      <c r="B411" s="6" t="s">
        <v>300</v>
      </c>
      <c r="C411" s="8"/>
      <c r="D411" s="10" t="s">
        <v>321</v>
      </c>
      <c r="E411" s="6" t="s">
        <v>620</v>
      </c>
      <c r="F411" s="12">
        <v>51.0</v>
      </c>
      <c r="G411" s="6" t="s">
        <v>819</v>
      </c>
      <c r="H411" s="8"/>
      <c r="I411" s="6" t="s">
        <v>32</v>
      </c>
      <c r="J411" s="12">
        <v>10720.0</v>
      </c>
      <c r="K411" s="12">
        <v>77.0</v>
      </c>
      <c r="L411" s="12">
        <v>10797.0</v>
      </c>
      <c r="M411" s="12">
        <v>1.03</v>
      </c>
      <c r="N411" s="12">
        <v>0.79</v>
      </c>
      <c r="O411" s="26" t="s">
        <v>1607</v>
      </c>
      <c r="P411" s="18">
        <f>VLOOKUP(D411,Details!$C$1:$J$1000,3,FALSE)</f>
        <v>0</v>
      </c>
      <c r="Q411" s="19" t="str">
        <f>VLOOKUP(D411,Details!$C$1:$J$1000,4,FALSE)</f>
        <v>Graduate</v>
      </c>
      <c r="R411" s="18">
        <f>VLOOKUP(D411,Details!$C$1:$J$1000,5,FALSE)</f>
        <v>51</v>
      </c>
      <c r="S411" s="19" t="str">
        <f>VLOOKUP(D411,Details!$C$1:$J$1000,6,FALSE)</f>
        <v>Rs6,90,21,000 ~ 6Crore+</v>
      </c>
      <c r="T411" s="19" t="str">
        <f>VLOOKUP(D411,Details!$C$1:$J$1000,7,FALSE)</f>
        <v>Rs14,50,000 ~ 14Lacs+</v>
      </c>
      <c r="U411" s="19" t="str">
        <f>VLOOKUP(D411,Details!$C$1:$J$1000,8,FALSE)</f>
        <v/>
      </c>
    </row>
    <row r="412">
      <c r="B412" s="6" t="s">
        <v>300</v>
      </c>
      <c r="C412" s="8"/>
      <c r="D412" s="10" t="s">
        <v>1609</v>
      </c>
      <c r="E412" s="6" t="s">
        <v>30</v>
      </c>
      <c r="F412" s="12">
        <v>65.0</v>
      </c>
      <c r="G412" s="6" t="s">
        <v>819</v>
      </c>
      <c r="H412" s="8"/>
      <c r="I412" s="6" t="s">
        <v>49</v>
      </c>
      <c r="J412" s="12">
        <v>401194.0</v>
      </c>
      <c r="K412" s="12">
        <v>2743.0</v>
      </c>
      <c r="L412" s="12">
        <v>403937.0</v>
      </c>
      <c r="M412" s="12">
        <v>38.66</v>
      </c>
      <c r="N412" s="12">
        <v>29.59</v>
      </c>
      <c r="O412" s="26" t="s">
        <v>1607</v>
      </c>
      <c r="P412" s="18" t="str">
        <f>VLOOKUP(D412,Details!$C$1:$J$1000,3,FALSE)</f>
        <v>#N/A</v>
      </c>
      <c r="Q412" s="19" t="str">
        <f>VLOOKUP(D412,Details!$C$1:$J$1000,4,FALSE)</f>
        <v>#N/A</v>
      </c>
      <c r="R412" s="18" t="str">
        <f>VLOOKUP(D412,Details!$C$1:$J$1000,5,FALSE)</f>
        <v>#N/A</v>
      </c>
      <c r="S412" s="19" t="str">
        <f>VLOOKUP(D412,Details!$C$1:$J$1000,6,FALSE)</f>
        <v>#N/A</v>
      </c>
      <c r="T412" s="19" t="str">
        <f>VLOOKUP(D412,Details!$C$1:$J$1000,7,FALSE)</f>
        <v>#N/A</v>
      </c>
      <c r="U412" s="19" t="str">
        <f>VLOOKUP(D412,Details!$C$1:$J$1000,8,FALSE)</f>
        <v>#N/A</v>
      </c>
    </row>
    <row r="413">
      <c r="B413" s="6" t="s">
        <v>300</v>
      </c>
      <c r="C413" s="8"/>
      <c r="D413" s="10" t="s">
        <v>304</v>
      </c>
      <c r="E413" s="6" t="s">
        <v>30</v>
      </c>
      <c r="F413" s="12">
        <v>37.0</v>
      </c>
      <c r="G413" s="6" t="s">
        <v>819</v>
      </c>
      <c r="H413" s="8"/>
      <c r="I413" s="6" t="s">
        <v>124</v>
      </c>
      <c r="J413" s="12">
        <v>189.0</v>
      </c>
      <c r="K413" s="12">
        <v>3.0</v>
      </c>
      <c r="L413" s="12">
        <v>362.0</v>
      </c>
      <c r="M413" s="12">
        <v>1.66</v>
      </c>
      <c r="N413" s="12">
        <v>1.27</v>
      </c>
      <c r="O413" s="26" t="s">
        <v>1607</v>
      </c>
      <c r="P413" s="18">
        <f>VLOOKUP(D413,Details!$C$1:$J$1000,3,FALSE)</f>
        <v>0</v>
      </c>
      <c r="Q413" s="19" t="str">
        <f>VLOOKUP(D413,Details!$C$1:$J$1000,4,FALSE)</f>
        <v>Literate</v>
      </c>
      <c r="R413" s="18">
        <f>VLOOKUP(D413,Details!$C$1:$J$1000,5,FALSE)</f>
        <v>37</v>
      </c>
      <c r="S413" s="19" t="str">
        <f>VLOOKUP(D413,Details!$C$1:$J$1000,6,FALSE)</f>
        <v>Rs90,000 ~ 90Thou+</v>
      </c>
      <c r="T413" s="19" t="str">
        <f>VLOOKUP(D413,Details!$C$1:$J$1000,7,FALSE)</f>
        <v>Rs0 ~</v>
      </c>
      <c r="U413" s="19" t="str">
        <f>VLOOKUP(D413,Details!$C$1:$J$1000,8,FALSE)</f>
        <v/>
      </c>
    </row>
    <row r="414">
      <c r="B414" s="6" t="s">
        <v>300</v>
      </c>
      <c r="C414" s="8"/>
      <c r="D414" s="10" t="s">
        <v>307</v>
      </c>
      <c r="E414" s="6" t="s">
        <v>30</v>
      </c>
      <c r="F414" s="12">
        <v>39.0</v>
      </c>
      <c r="G414" s="6" t="s">
        <v>819</v>
      </c>
      <c r="H414" s="8"/>
      <c r="I414" s="6" t="s">
        <v>308</v>
      </c>
      <c r="J414" s="12">
        <v>2342.0</v>
      </c>
      <c r="K414" s="12">
        <v>0.0</v>
      </c>
      <c r="L414" s="12">
        <v>2342.0</v>
      </c>
      <c r="M414" s="12">
        <v>0.22</v>
      </c>
      <c r="N414" s="12">
        <v>0.0</v>
      </c>
      <c r="O414" s="26" t="s">
        <v>1607</v>
      </c>
      <c r="P414" s="18">
        <f>VLOOKUP(D414,Details!$C$1:$J$1000,3,FALSE)</f>
        <v>0</v>
      </c>
      <c r="Q414" s="19" t="str">
        <f>VLOOKUP(D414,Details!$C$1:$J$1000,4,FALSE)</f>
        <v>Not Given</v>
      </c>
      <c r="R414" s="18">
        <f>VLOOKUP(D414,Details!$C$1:$J$1000,5,FALSE)</f>
        <v>39</v>
      </c>
      <c r="S414" s="19" t="str">
        <f>VLOOKUP(D414,Details!$C$1:$J$1000,6,FALSE)</f>
        <v>Rs2,22,400 ~ 2Lacs+</v>
      </c>
      <c r="T414" s="19" t="str">
        <f>VLOOKUP(D414,Details!$C$1:$J$1000,7,FALSE)</f>
        <v>Rs0 ~</v>
      </c>
      <c r="U414" s="19" t="str">
        <f>VLOOKUP(D414,Details!$C$1:$J$1000,8,FALSE)</f>
        <v/>
      </c>
    </row>
    <row r="415">
      <c r="B415" s="6" t="s">
        <v>300</v>
      </c>
      <c r="C415" s="8"/>
      <c r="D415" s="10" t="s">
        <v>315</v>
      </c>
      <c r="E415" s="6" t="s">
        <v>30</v>
      </c>
      <c r="F415" s="12">
        <v>47.0</v>
      </c>
      <c r="G415" s="6" t="s">
        <v>819</v>
      </c>
      <c r="H415" s="8"/>
      <c r="I415" s="6" t="s">
        <v>52</v>
      </c>
      <c r="J415" s="12">
        <v>226908.0</v>
      </c>
      <c r="K415" s="12">
        <v>856.0</v>
      </c>
      <c r="L415" s="12">
        <v>227764.0</v>
      </c>
      <c r="M415" s="12">
        <v>21.8</v>
      </c>
      <c r="N415" s="12">
        <v>16.68</v>
      </c>
      <c r="O415" s="26" t="s">
        <v>1607</v>
      </c>
      <c r="P415" s="18">
        <f>VLOOKUP(D415,Details!$C$1:$J$1000,3,FALSE)</f>
        <v>0</v>
      </c>
      <c r="Q415" s="19" t="str">
        <f>VLOOKUP(D415,Details!$C$1:$J$1000,4,FALSE)</f>
        <v>Doctorate</v>
      </c>
      <c r="R415" s="18">
        <f>VLOOKUP(D415,Details!$C$1:$J$1000,5,FALSE)</f>
        <v>47</v>
      </c>
      <c r="S415" s="19" t="str">
        <f>VLOOKUP(D415,Details!$C$1:$J$1000,6,FALSE)</f>
        <v>Rs3,91,50,000 ~ 3Crore+</v>
      </c>
      <c r="T415" s="19" t="str">
        <f>VLOOKUP(D415,Details!$C$1:$J$1000,7,FALSE)</f>
        <v>Rs15,00,000 ~ 15Lacs+</v>
      </c>
      <c r="U415" s="19" t="str">
        <f>VLOOKUP(D415,Details!$C$1:$J$1000,8,FALSE)</f>
        <v/>
      </c>
    </row>
    <row r="416">
      <c r="B416" s="6" t="s">
        <v>300</v>
      </c>
      <c r="C416" s="8"/>
      <c r="D416" s="10" t="s">
        <v>324</v>
      </c>
      <c r="E416" s="6" t="s">
        <v>30</v>
      </c>
      <c r="F416" s="12">
        <v>29.0</v>
      </c>
      <c r="G416" s="6" t="s">
        <v>819</v>
      </c>
      <c r="H416" s="8"/>
      <c r="I416" s="6" t="s">
        <v>325</v>
      </c>
      <c r="J416" s="12">
        <v>2584.0</v>
      </c>
      <c r="K416" s="12">
        <v>5.0</v>
      </c>
      <c r="L416" s="12">
        <v>2589.0</v>
      </c>
      <c r="M416" s="12">
        <v>0.25</v>
      </c>
      <c r="N416" s="12">
        <v>0.19</v>
      </c>
      <c r="O416" s="26" t="s">
        <v>1607</v>
      </c>
      <c r="P416" s="18">
        <f>VLOOKUP(D416,Details!$C$1:$J$1000,3,FALSE)</f>
        <v>0</v>
      </c>
      <c r="Q416" s="19" t="str">
        <f>VLOOKUP(D416,Details!$C$1:$J$1000,4,FALSE)</f>
        <v>Not Given</v>
      </c>
      <c r="R416" s="18">
        <f>VLOOKUP(D416,Details!$C$1:$J$1000,5,FALSE)</f>
        <v>30</v>
      </c>
      <c r="S416" s="19" t="str">
        <f>VLOOKUP(D416,Details!$C$1:$J$1000,6,FALSE)</f>
        <v>Rs2,00,000 ~ 2Lacs+</v>
      </c>
      <c r="T416" s="19" t="str">
        <f>VLOOKUP(D416,Details!$C$1:$J$1000,7,FALSE)</f>
        <v>Rs0 ~</v>
      </c>
      <c r="U416" s="19" t="str">
        <f>VLOOKUP(D416,Details!$C$1:$J$1000,8,FALSE)</f>
        <v/>
      </c>
    </row>
    <row r="417">
      <c r="B417" s="6" t="s">
        <v>300</v>
      </c>
      <c r="C417" s="8"/>
      <c r="D417" s="10" t="s">
        <v>319</v>
      </c>
      <c r="E417" s="6" t="s">
        <v>30</v>
      </c>
      <c r="F417" s="12">
        <v>59.0</v>
      </c>
      <c r="G417" s="6" t="s">
        <v>819</v>
      </c>
      <c r="H417" s="8"/>
      <c r="I417" s="6" t="s">
        <v>69</v>
      </c>
      <c r="J417" s="12">
        <v>3230.0</v>
      </c>
      <c r="K417" s="12">
        <v>4.0</v>
      </c>
      <c r="L417" s="12">
        <v>3234.0</v>
      </c>
      <c r="M417" s="12">
        <v>0.31</v>
      </c>
      <c r="N417" s="12">
        <v>0.24</v>
      </c>
      <c r="O417" s="26" t="s">
        <v>1607</v>
      </c>
      <c r="P417" s="18">
        <f>VLOOKUP(D417,Details!$C$1:$J$1000,3,FALSE)</f>
        <v>0</v>
      </c>
      <c r="Q417" s="19" t="str">
        <f>VLOOKUP(D417,Details!$C$1:$J$1000,4,FALSE)</f>
        <v>10th Pass</v>
      </c>
      <c r="R417" s="18">
        <f>VLOOKUP(D417,Details!$C$1:$J$1000,5,FALSE)</f>
        <v>59</v>
      </c>
      <c r="S417" s="19" t="str">
        <f>VLOOKUP(D417,Details!$C$1:$J$1000,6,FALSE)</f>
        <v>Rs1,77,92,174 ~ 1Crore+</v>
      </c>
      <c r="T417" s="19" t="str">
        <f>VLOOKUP(D417,Details!$C$1:$J$1000,7,FALSE)</f>
        <v>Rs0 ~</v>
      </c>
      <c r="U417" s="19" t="str">
        <f>VLOOKUP(D417,Details!$C$1:$J$1000,8,FALSE)</f>
        <v/>
      </c>
    </row>
    <row r="418">
      <c r="B418" s="6" t="s">
        <v>300</v>
      </c>
      <c r="C418" s="8"/>
      <c r="D418" s="10" t="s">
        <v>313</v>
      </c>
      <c r="E418" s="6" t="s">
        <v>30</v>
      </c>
      <c r="F418" s="12">
        <v>34.0</v>
      </c>
      <c r="G418" s="6" t="s">
        <v>819</v>
      </c>
      <c r="H418" s="8"/>
      <c r="I418" s="6" t="s">
        <v>1318</v>
      </c>
      <c r="J418" s="12">
        <v>4739.0</v>
      </c>
      <c r="K418" s="12">
        <v>0.0</v>
      </c>
      <c r="L418" s="12">
        <v>4739.0</v>
      </c>
      <c r="M418" s="12">
        <v>0.45</v>
      </c>
      <c r="N418" s="12">
        <v>0.35</v>
      </c>
      <c r="O418" s="26" t="s">
        <v>1607</v>
      </c>
      <c r="P418" s="18">
        <f>VLOOKUP(D418,Details!$C$1:$J$1000,3,FALSE)</f>
        <v>0</v>
      </c>
      <c r="Q418" s="19" t="str">
        <f>VLOOKUP(D418,Details!$C$1:$J$1000,4,FALSE)</f>
        <v>Graduate Professional</v>
      </c>
      <c r="R418" s="18">
        <f>VLOOKUP(D418,Details!$C$1:$J$1000,5,FALSE)</f>
        <v>34</v>
      </c>
      <c r="S418" s="19" t="str">
        <f>VLOOKUP(D418,Details!$C$1:$J$1000,6,FALSE)</f>
        <v>Nil</v>
      </c>
      <c r="T418" s="19" t="str">
        <f>VLOOKUP(D418,Details!$C$1:$J$1000,7,FALSE)</f>
        <v>Rs0 ~</v>
      </c>
      <c r="U418" s="19" t="str">
        <f>VLOOKUP(D418,Details!$C$1:$J$1000,8,FALSE)</f>
        <v/>
      </c>
    </row>
    <row r="419">
      <c r="B419" s="6" t="s">
        <v>812</v>
      </c>
      <c r="C419" s="8"/>
      <c r="D419" s="10" t="s">
        <v>821</v>
      </c>
      <c r="E419" s="6" t="s">
        <v>30</v>
      </c>
      <c r="F419" s="12">
        <v>43.0</v>
      </c>
      <c r="G419" s="6" t="s">
        <v>819</v>
      </c>
      <c r="H419" s="8"/>
      <c r="I419" s="6" t="s">
        <v>49</v>
      </c>
      <c r="J419" s="12">
        <v>459132.0</v>
      </c>
      <c r="K419" s="12">
        <v>2619.0</v>
      </c>
      <c r="L419" s="6" t="s">
        <v>1610</v>
      </c>
      <c r="M419" s="12">
        <v>42.69</v>
      </c>
      <c r="N419" s="12">
        <v>33.94</v>
      </c>
      <c r="O419" s="12">
        <v>1360431.0</v>
      </c>
      <c r="P419" s="18">
        <f>VLOOKUP(D419,Details!$C$1:$J$1000,3,FALSE)</f>
        <v>0</v>
      </c>
      <c r="Q419" s="19" t="str">
        <f>VLOOKUP(D419,Details!$C$1:$J$1000,4,FALSE)</f>
        <v>Graduate</v>
      </c>
      <c r="R419" s="18">
        <f>VLOOKUP(D419,Details!$C$1:$J$1000,5,FALSE)</f>
        <v>42</v>
      </c>
      <c r="S419" s="19" t="str">
        <f>VLOOKUP(D419,Details!$C$1:$J$1000,6,FALSE)</f>
        <v>Rs1,21,94,28,113 ~ 121Crore+</v>
      </c>
      <c r="T419" s="19" t="str">
        <f>VLOOKUP(D419,Details!$C$1:$J$1000,7,FALSE)</f>
        <v>Rs9,984 ~ 9Thou+</v>
      </c>
      <c r="U419" s="19" t="str">
        <f>VLOOKUP(D419,Details!$C$1:$J$1000,8,FALSE)</f>
        <v/>
      </c>
    </row>
    <row r="420">
      <c r="B420" s="6" t="s">
        <v>812</v>
      </c>
      <c r="C420" s="8"/>
      <c r="D420" s="10" t="s">
        <v>824</v>
      </c>
      <c r="E420" s="6" t="s">
        <v>30</v>
      </c>
      <c r="F420" s="12">
        <v>48.0</v>
      </c>
      <c r="G420" s="6" t="s">
        <v>377</v>
      </c>
      <c r="H420" s="8"/>
      <c r="I420" s="6" t="s">
        <v>58</v>
      </c>
      <c r="J420" s="12">
        <v>8532.0</v>
      </c>
      <c r="K420" s="8"/>
      <c r="L420" s="12">
        <v>8549.0</v>
      </c>
      <c r="M420" s="12">
        <v>0.79</v>
      </c>
      <c r="N420" s="12">
        <v>0.63</v>
      </c>
      <c r="O420" s="12">
        <v>1360431.0</v>
      </c>
      <c r="P420" s="18">
        <f>VLOOKUP(D420,Details!$C$1:$J$1000,3,FALSE)</f>
        <v>0</v>
      </c>
      <c r="Q420" s="19" t="str">
        <f>VLOOKUP(D420,Details!$C$1:$J$1000,4,FALSE)</f>
        <v>Graduate</v>
      </c>
      <c r="R420" s="18">
        <f>VLOOKUP(D420,Details!$C$1:$J$1000,5,FALSE)</f>
        <v>48</v>
      </c>
      <c r="S420" s="19" t="str">
        <f>VLOOKUP(D420,Details!$C$1:$J$1000,6,FALSE)</f>
        <v>Rs16,66,568 ~ 16Lacs+</v>
      </c>
      <c r="T420" s="19" t="str">
        <f>VLOOKUP(D420,Details!$C$1:$J$1000,7,FALSE)</f>
        <v>Rs0 ~</v>
      </c>
      <c r="U420" s="19" t="str">
        <f>VLOOKUP(D420,Details!$C$1:$J$1000,8,FALSE)</f>
        <v/>
      </c>
    </row>
    <row r="421">
      <c r="B421" s="6" t="s">
        <v>812</v>
      </c>
      <c r="C421" s="8"/>
      <c r="D421" s="10" t="s">
        <v>1611</v>
      </c>
      <c r="E421" s="6" t="s">
        <v>30</v>
      </c>
      <c r="F421" s="12">
        <v>42.0</v>
      </c>
      <c r="G421" s="6" t="s">
        <v>819</v>
      </c>
      <c r="H421" s="8"/>
      <c r="I421" s="6" t="s">
        <v>24</v>
      </c>
      <c r="J421" s="12">
        <v>461492.0</v>
      </c>
      <c r="K421" s="12">
        <v>1866.0</v>
      </c>
      <c r="L421" s="12">
        <v>463358.0</v>
      </c>
      <c r="M421" s="12">
        <v>42.83</v>
      </c>
      <c r="N421" s="12">
        <v>34.06</v>
      </c>
      <c r="O421" s="12">
        <v>1360431.0</v>
      </c>
      <c r="P421" s="18" t="str">
        <f>VLOOKUP(D421,Details!$C$1:$J$1000,3,FALSE)</f>
        <v>#N/A</v>
      </c>
      <c r="Q421" s="19" t="str">
        <f>VLOOKUP(D421,Details!$C$1:$J$1000,4,FALSE)</f>
        <v>#N/A</v>
      </c>
      <c r="R421" s="18" t="str">
        <f>VLOOKUP(D421,Details!$C$1:$J$1000,5,FALSE)</f>
        <v>#N/A</v>
      </c>
      <c r="S421" s="19" t="str">
        <f>VLOOKUP(D421,Details!$C$1:$J$1000,6,FALSE)</f>
        <v>#N/A</v>
      </c>
      <c r="T421" s="19" t="str">
        <f>VLOOKUP(D421,Details!$C$1:$J$1000,7,FALSE)</f>
        <v>#N/A</v>
      </c>
      <c r="U421" s="19" t="str">
        <f>VLOOKUP(D421,Details!$C$1:$J$1000,8,FALSE)</f>
        <v>#N/A</v>
      </c>
    </row>
    <row r="422">
      <c r="B422" s="6" t="s">
        <v>812</v>
      </c>
      <c r="C422" s="8"/>
      <c r="D422" s="10" t="s">
        <v>837</v>
      </c>
      <c r="E422" s="6" t="s">
        <v>30</v>
      </c>
      <c r="F422" s="12">
        <v>51.0</v>
      </c>
      <c r="G422" s="6" t="s">
        <v>819</v>
      </c>
      <c r="H422" s="8"/>
      <c r="I422" s="6" t="s">
        <v>32</v>
      </c>
      <c r="J422" s="12">
        <v>7070.0</v>
      </c>
      <c r="K422" s="12">
        <v>29.0</v>
      </c>
      <c r="L422" s="12">
        <v>7099.0</v>
      </c>
      <c r="M422" s="12">
        <v>0.66</v>
      </c>
      <c r="N422" s="12">
        <v>0.52</v>
      </c>
      <c r="O422" s="12">
        <v>1360431.0</v>
      </c>
      <c r="P422" s="18">
        <f>VLOOKUP(D422,Details!$C$1:$J$1000,3,FALSE)</f>
        <v>0</v>
      </c>
      <c r="Q422" s="19" t="str">
        <f>VLOOKUP(D422,Details!$C$1:$J$1000,4,FALSE)</f>
        <v>8th Pass</v>
      </c>
      <c r="R422" s="18">
        <f>VLOOKUP(D422,Details!$C$1:$J$1000,5,FALSE)</f>
        <v>51</v>
      </c>
      <c r="S422" s="19" t="str">
        <f>VLOOKUP(D422,Details!$C$1:$J$1000,6,FALSE)</f>
        <v>Rs25,76,000 ~ 25Lacs+</v>
      </c>
      <c r="T422" s="19" t="str">
        <f>VLOOKUP(D422,Details!$C$1:$J$1000,7,FALSE)</f>
        <v>Rs0 ~</v>
      </c>
      <c r="U422" s="19" t="str">
        <f>VLOOKUP(D422,Details!$C$1:$J$1000,8,FALSE)</f>
        <v/>
      </c>
    </row>
    <row r="423">
      <c r="B423" s="6" t="s">
        <v>812</v>
      </c>
      <c r="C423" s="8"/>
      <c r="D423" s="10" t="s">
        <v>1612</v>
      </c>
      <c r="E423" s="6" t="s">
        <v>30</v>
      </c>
      <c r="F423" s="12">
        <v>42.0</v>
      </c>
      <c r="G423" s="6" t="s">
        <v>819</v>
      </c>
      <c r="H423" s="8"/>
      <c r="I423" s="6" t="s">
        <v>1516</v>
      </c>
      <c r="J423" s="12">
        <v>1070.0</v>
      </c>
      <c r="K423" s="12">
        <v>0.0</v>
      </c>
      <c r="L423" s="12">
        <v>1070.0</v>
      </c>
      <c r="M423" s="12">
        <v>0.1</v>
      </c>
      <c r="N423" s="12">
        <v>0.08</v>
      </c>
      <c r="O423" s="12">
        <v>1360431.0</v>
      </c>
      <c r="P423" s="18" t="str">
        <f>VLOOKUP(D423,Details!$C$1:$J$1000,3,FALSE)</f>
        <v>#N/A</v>
      </c>
      <c r="Q423" s="19" t="str">
        <f>VLOOKUP(D423,Details!$C$1:$J$1000,4,FALSE)</f>
        <v>#N/A</v>
      </c>
      <c r="R423" s="18" t="str">
        <f>VLOOKUP(D423,Details!$C$1:$J$1000,5,FALSE)</f>
        <v>#N/A</v>
      </c>
      <c r="S423" s="19" t="str">
        <f>VLOOKUP(D423,Details!$C$1:$J$1000,6,FALSE)</f>
        <v>#N/A</v>
      </c>
      <c r="T423" s="19" t="str">
        <f>VLOOKUP(D423,Details!$C$1:$J$1000,7,FALSE)</f>
        <v>#N/A</v>
      </c>
      <c r="U423" s="19" t="str">
        <f>VLOOKUP(D423,Details!$C$1:$J$1000,8,FALSE)</f>
        <v>#N/A</v>
      </c>
    </row>
    <row r="424">
      <c r="B424" s="6" t="s">
        <v>812</v>
      </c>
      <c r="C424" s="8"/>
      <c r="D424" s="10" t="s">
        <v>1613</v>
      </c>
      <c r="E424" s="6" t="s">
        <v>30</v>
      </c>
      <c r="F424" s="12">
        <v>30.0</v>
      </c>
      <c r="G424" s="6" t="s">
        <v>819</v>
      </c>
      <c r="H424" s="8"/>
      <c r="I424" s="23" t="s">
        <v>1518</v>
      </c>
      <c r="J424" s="12">
        <v>6997.0</v>
      </c>
      <c r="K424" s="12">
        <v>79.0</v>
      </c>
      <c r="L424" s="12">
        <v>7076.0</v>
      </c>
      <c r="M424" s="12">
        <v>0.65</v>
      </c>
      <c r="N424" s="12">
        <v>0.52</v>
      </c>
      <c r="O424" s="12">
        <v>1360431.0</v>
      </c>
      <c r="P424" s="18" t="str">
        <f>VLOOKUP(D424,Details!$C$1:$J$1000,3,FALSE)</f>
        <v>#N/A</v>
      </c>
      <c r="Q424" s="19" t="str">
        <f>VLOOKUP(D424,Details!$C$1:$J$1000,4,FALSE)</f>
        <v>#N/A</v>
      </c>
      <c r="R424" s="18" t="str">
        <f>VLOOKUP(D424,Details!$C$1:$J$1000,5,FALSE)</f>
        <v>#N/A</v>
      </c>
      <c r="S424" s="19" t="str">
        <f>VLOOKUP(D424,Details!$C$1:$J$1000,6,FALSE)</f>
        <v>#N/A</v>
      </c>
      <c r="T424" s="19" t="str">
        <f>VLOOKUP(D424,Details!$C$1:$J$1000,7,FALSE)</f>
        <v>#N/A</v>
      </c>
      <c r="U424" s="19" t="str">
        <f>VLOOKUP(D424,Details!$C$1:$J$1000,8,FALSE)</f>
        <v>#N/A</v>
      </c>
    </row>
    <row r="425">
      <c r="B425" s="6" t="s">
        <v>812</v>
      </c>
      <c r="C425" s="8"/>
      <c r="D425" s="10" t="s">
        <v>833</v>
      </c>
      <c r="E425" s="6" t="s">
        <v>30</v>
      </c>
      <c r="F425" s="12">
        <v>65.0</v>
      </c>
      <c r="G425" s="6" t="s">
        <v>819</v>
      </c>
      <c r="H425" s="8"/>
      <c r="I425" s="6" t="s">
        <v>52</v>
      </c>
      <c r="J425" s="12">
        <v>114749.0</v>
      </c>
      <c r="K425" s="12">
        <v>5.0</v>
      </c>
      <c r="L425" s="12">
        <v>114924.0</v>
      </c>
      <c r="M425" s="12">
        <v>10.62</v>
      </c>
      <c r="N425" s="12">
        <v>8.45</v>
      </c>
      <c r="O425" s="12">
        <v>1360431.0</v>
      </c>
      <c r="P425" s="18">
        <f>VLOOKUP(D425,Details!$C$1:$J$1000,3,FALSE)</f>
        <v>0</v>
      </c>
      <c r="Q425" s="19" t="str">
        <f>VLOOKUP(D425,Details!$C$1:$J$1000,4,FALSE)</f>
        <v>Graduate</v>
      </c>
      <c r="R425" s="18">
        <f>VLOOKUP(D425,Details!$C$1:$J$1000,5,FALSE)</f>
        <v>67</v>
      </c>
      <c r="S425" s="19" t="str">
        <f>VLOOKUP(D425,Details!$C$1:$J$1000,6,FALSE)</f>
        <v>Rs1,61,25,000 ~ 1Crore+</v>
      </c>
      <c r="T425" s="19" t="str">
        <f>VLOOKUP(D425,Details!$C$1:$J$1000,7,FALSE)</f>
        <v>Rs55,00,000 ~ 55Lacs+</v>
      </c>
      <c r="U425" s="19" t="str">
        <f>VLOOKUP(D425,Details!$C$1:$J$1000,8,FALSE)</f>
        <v/>
      </c>
    </row>
    <row r="426">
      <c r="B426" s="6" t="s">
        <v>812</v>
      </c>
      <c r="C426" s="8"/>
      <c r="D426" s="10" t="s">
        <v>1614</v>
      </c>
      <c r="E426" s="6" t="s">
        <v>30</v>
      </c>
      <c r="F426" s="12">
        <v>31.0</v>
      </c>
      <c r="G426" s="6" t="s">
        <v>819</v>
      </c>
      <c r="H426" s="8"/>
      <c r="I426" s="6" t="s">
        <v>69</v>
      </c>
      <c r="J426" s="12">
        <v>2772.0</v>
      </c>
      <c r="K426" s="12">
        <v>2.0</v>
      </c>
      <c r="L426" s="12">
        <v>2774.0</v>
      </c>
      <c r="M426" s="12">
        <v>0.26</v>
      </c>
      <c r="N426" s="12">
        <v>0.2</v>
      </c>
      <c r="O426" s="12">
        <v>1360431.0</v>
      </c>
      <c r="P426" s="18" t="str">
        <f>VLOOKUP(D426,Details!$C$1:$J$1000,3,FALSE)</f>
        <v>#N/A</v>
      </c>
      <c r="Q426" s="19" t="str">
        <f>VLOOKUP(D426,Details!$C$1:$J$1000,4,FALSE)</f>
        <v>#N/A</v>
      </c>
      <c r="R426" s="18" t="str">
        <f>VLOOKUP(D426,Details!$C$1:$J$1000,5,FALSE)</f>
        <v>#N/A</v>
      </c>
      <c r="S426" s="19" t="str">
        <f>VLOOKUP(D426,Details!$C$1:$J$1000,6,FALSE)</f>
        <v>#N/A</v>
      </c>
      <c r="T426" s="19" t="str">
        <f>VLOOKUP(D426,Details!$C$1:$J$1000,7,FALSE)</f>
        <v>#N/A</v>
      </c>
      <c r="U426" s="19" t="str">
        <f>VLOOKUP(D426,Details!$C$1:$J$1000,8,FALSE)</f>
        <v>#N/A</v>
      </c>
    </row>
    <row r="427">
      <c r="B427" s="6" t="s">
        <v>812</v>
      </c>
      <c r="C427" s="8"/>
      <c r="D427" s="10" t="s">
        <v>817</v>
      </c>
      <c r="E427" s="6" t="s">
        <v>30</v>
      </c>
      <c r="F427" s="12">
        <v>39.0</v>
      </c>
      <c r="G427" s="6" t="s">
        <v>819</v>
      </c>
      <c r="H427" s="8"/>
      <c r="I427" s="6" t="s">
        <v>34</v>
      </c>
      <c r="J427" s="12">
        <v>1248.0</v>
      </c>
      <c r="K427" s="12">
        <v>1.0</v>
      </c>
      <c r="L427" s="12">
        <v>1249.0</v>
      </c>
      <c r="M427" s="12">
        <v>0.12</v>
      </c>
      <c r="N427" s="12">
        <v>0.09</v>
      </c>
      <c r="O427" s="12">
        <v>1360431.0</v>
      </c>
      <c r="P427" s="18">
        <f>VLOOKUP(D427,Details!$C$1:$J$1000,3,FALSE)</f>
        <v>0</v>
      </c>
      <c r="Q427" s="19" t="str">
        <f>VLOOKUP(D427,Details!$C$1:$J$1000,4,FALSE)</f>
        <v>Graduate Professional</v>
      </c>
      <c r="R427" s="18">
        <f>VLOOKUP(D427,Details!$C$1:$J$1000,5,FALSE)</f>
        <v>39</v>
      </c>
      <c r="S427" s="19" t="str">
        <f>VLOOKUP(D427,Details!$C$1:$J$1000,6,FALSE)</f>
        <v>Rs2,12,000 ~ 2Lacs+</v>
      </c>
      <c r="T427" s="19" t="str">
        <f>VLOOKUP(D427,Details!$C$1:$J$1000,7,FALSE)</f>
        <v>Rs0 ~</v>
      </c>
      <c r="U427" s="19" t="str">
        <f>VLOOKUP(D427,Details!$C$1:$J$1000,8,FALSE)</f>
        <v/>
      </c>
    </row>
    <row r="428">
      <c r="B428" s="6" t="s">
        <v>812</v>
      </c>
      <c r="C428" s="8"/>
      <c r="D428" s="10" t="s">
        <v>816</v>
      </c>
      <c r="E428" s="6" t="s">
        <v>30</v>
      </c>
      <c r="F428" s="12">
        <v>37.0</v>
      </c>
      <c r="G428" s="6" t="s">
        <v>819</v>
      </c>
      <c r="H428" s="8"/>
      <c r="I428" s="6" t="s">
        <v>34</v>
      </c>
      <c r="J428" s="12">
        <v>1106.0</v>
      </c>
      <c r="K428" s="12">
        <v>0.0</v>
      </c>
      <c r="L428" s="12">
        <v>1106.0</v>
      </c>
      <c r="M428" s="12">
        <v>0.1</v>
      </c>
      <c r="N428" s="12">
        <v>0.08</v>
      </c>
      <c r="O428" s="12">
        <v>1360431.0</v>
      </c>
      <c r="P428" s="18">
        <f>VLOOKUP(D428,Details!$C$1:$J$1000,3,FALSE)</f>
        <v>0</v>
      </c>
      <c r="Q428" s="19" t="str">
        <f>VLOOKUP(D428,Details!$C$1:$J$1000,4,FALSE)</f>
        <v>Graduate Professional</v>
      </c>
      <c r="R428" s="18">
        <f>VLOOKUP(D428,Details!$C$1:$J$1000,5,FALSE)</f>
        <v>37</v>
      </c>
      <c r="S428" s="19" t="str">
        <f>VLOOKUP(D428,Details!$C$1:$J$1000,6,FALSE)</f>
        <v>Rs2,10,000 ~ 2Lacs+</v>
      </c>
      <c r="T428" s="19" t="str">
        <f>VLOOKUP(D428,Details!$C$1:$J$1000,7,FALSE)</f>
        <v>Rs0 ~</v>
      </c>
      <c r="U428" s="19" t="str">
        <f>VLOOKUP(D428,Details!$C$1:$J$1000,8,FALSE)</f>
        <v/>
      </c>
    </row>
    <row r="429">
      <c r="B429" s="6" t="s">
        <v>812</v>
      </c>
      <c r="C429" s="8"/>
      <c r="D429" s="10" t="s">
        <v>828</v>
      </c>
      <c r="E429" s="6" t="s">
        <v>30</v>
      </c>
      <c r="F429" s="12">
        <v>61.0</v>
      </c>
      <c r="G429" s="6" t="s">
        <v>819</v>
      </c>
      <c r="H429" s="8"/>
      <c r="I429" s="6" t="s">
        <v>34</v>
      </c>
      <c r="J429" s="12">
        <v>2528.0</v>
      </c>
      <c r="K429" s="12">
        <v>0.0</v>
      </c>
      <c r="L429" s="12">
        <v>2528.0</v>
      </c>
      <c r="M429" s="12">
        <v>0.23</v>
      </c>
      <c r="N429" s="12">
        <v>0.19</v>
      </c>
      <c r="O429" s="12">
        <v>1360431.0</v>
      </c>
      <c r="P429" s="18">
        <f>VLOOKUP(D429,Details!$C$1:$J$1000,3,FALSE)</f>
        <v>0</v>
      </c>
      <c r="Q429" s="19" t="str">
        <f>VLOOKUP(D429,Details!$C$1:$J$1000,4,FALSE)</f>
        <v>Post Graduate</v>
      </c>
      <c r="R429" s="18">
        <f>VLOOKUP(D429,Details!$C$1:$J$1000,5,FALSE)</f>
        <v>61</v>
      </c>
      <c r="S429" s="19" t="str">
        <f>VLOOKUP(D429,Details!$C$1:$J$1000,6,FALSE)</f>
        <v>Rs1,00,000 ~ 1Lacs+</v>
      </c>
      <c r="T429" s="19" t="str">
        <f>VLOOKUP(D429,Details!$C$1:$J$1000,7,FALSE)</f>
        <v>Rs0 ~</v>
      </c>
      <c r="U429" s="19" t="str">
        <f>VLOOKUP(D429,Details!$C$1:$J$1000,8,FALSE)</f>
        <v/>
      </c>
    </row>
    <row r="430">
      <c r="B430" s="6" t="s">
        <v>812</v>
      </c>
      <c r="C430" s="8"/>
      <c r="D430" s="10" t="s">
        <v>1615</v>
      </c>
      <c r="E430" s="6" t="s">
        <v>30</v>
      </c>
      <c r="F430" s="12">
        <v>40.0</v>
      </c>
      <c r="G430" s="6" t="s">
        <v>819</v>
      </c>
      <c r="H430" s="8"/>
      <c r="I430" s="6" t="s">
        <v>34</v>
      </c>
      <c r="J430" s="12">
        <v>1041.0</v>
      </c>
      <c r="K430" s="12">
        <v>0.0</v>
      </c>
      <c r="L430" s="12">
        <v>1041.0</v>
      </c>
      <c r="M430" s="12">
        <v>0.1</v>
      </c>
      <c r="N430" s="12">
        <v>0.08</v>
      </c>
      <c r="O430" s="12">
        <v>1360431.0</v>
      </c>
      <c r="P430" s="18" t="str">
        <f>VLOOKUP(D430,Details!$C$1:$J$1000,3,FALSE)</f>
        <v>#N/A</v>
      </c>
      <c r="Q430" s="19" t="str">
        <f>VLOOKUP(D430,Details!$C$1:$J$1000,4,FALSE)</f>
        <v>#N/A</v>
      </c>
      <c r="R430" s="18" t="str">
        <f>VLOOKUP(D430,Details!$C$1:$J$1000,5,FALSE)</f>
        <v>#N/A</v>
      </c>
      <c r="S430" s="19" t="str">
        <f>VLOOKUP(D430,Details!$C$1:$J$1000,6,FALSE)</f>
        <v>#N/A</v>
      </c>
      <c r="T430" s="19" t="str">
        <f>VLOOKUP(D430,Details!$C$1:$J$1000,7,FALSE)</f>
        <v>#N/A</v>
      </c>
      <c r="U430" s="19" t="str">
        <f>VLOOKUP(D430,Details!$C$1:$J$1000,8,FALSE)</f>
        <v>#N/A</v>
      </c>
    </row>
    <row r="431">
      <c r="B431" s="6" t="s">
        <v>812</v>
      </c>
      <c r="C431" s="8"/>
      <c r="D431" s="10" t="s">
        <v>839</v>
      </c>
      <c r="E431" s="6" t="s">
        <v>30</v>
      </c>
      <c r="F431" s="12">
        <v>38.0</v>
      </c>
      <c r="G431" s="6" t="s">
        <v>819</v>
      </c>
      <c r="H431" s="8"/>
      <c r="I431" s="6" t="s">
        <v>34</v>
      </c>
      <c r="J431" s="12">
        <v>3062.0</v>
      </c>
      <c r="K431" s="12">
        <v>0.0</v>
      </c>
      <c r="L431" s="12">
        <v>3062.0</v>
      </c>
      <c r="M431" s="12">
        <v>0.28</v>
      </c>
      <c r="N431" s="12">
        <v>0.23</v>
      </c>
      <c r="O431" s="12">
        <v>1360431.0</v>
      </c>
      <c r="P431" s="18">
        <f>VLOOKUP(D431,Details!$C$1:$J$1000,3,FALSE)</f>
        <v>0</v>
      </c>
      <c r="Q431" s="19" t="str">
        <f>VLOOKUP(D431,Details!$C$1:$J$1000,4,FALSE)</f>
        <v>10th Pass</v>
      </c>
      <c r="R431" s="18">
        <f>VLOOKUP(D431,Details!$C$1:$J$1000,5,FALSE)</f>
        <v>38</v>
      </c>
      <c r="S431" s="19" t="str">
        <f>VLOOKUP(D431,Details!$C$1:$J$1000,6,FALSE)</f>
        <v>Nil</v>
      </c>
      <c r="T431" s="19" t="str">
        <f>VLOOKUP(D431,Details!$C$1:$J$1000,7,FALSE)</f>
        <v>Rs0 ~</v>
      </c>
      <c r="U431" s="19" t="str">
        <f>VLOOKUP(D431,Details!$C$1:$J$1000,8,FALSE)</f>
        <v/>
      </c>
    </row>
    <row r="432">
      <c r="B432" s="6" t="s">
        <v>812</v>
      </c>
      <c r="C432" s="8"/>
      <c r="D432" s="10" t="s">
        <v>1616</v>
      </c>
      <c r="E432" s="6" t="s">
        <v>30</v>
      </c>
      <c r="F432" s="12">
        <v>45.0</v>
      </c>
      <c r="G432" s="6" t="s">
        <v>819</v>
      </c>
      <c r="H432" s="8"/>
      <c r="I432" s="6" t="s">
        <v>34</v>
      </c>
      <c r="J432" s="12">
        <v>6166.0</v>
      </c>
      <c r="K432" s="12">
        <v>1.0</v>
      </c>
      <c r="L432" s="12">
        <v>6167.0</v>
      </c>
      <c r="M432" s="12">
        <v>0.57</v>
      </c>
      <c r="N432" s="12">
        <v>0.45</v>
      </c>
      <c r="O432" s="12">
        <v>1360431.0</v>
      </c>
      <c r="P432" s="18" t="str">
        <f>VLOOKUP(D432,Details!$C$1:$J$1000,3,FALSE)</f>
        <v>#N/A</v>
      </c>
      <c r="Q432" s="19" t="str">
        <f>VLOOKUP(D432,Details!$C$1:$J$1000,4,FALSE)</f>
        <v>#N/A</v>
      </c>
      <c r="R432" s="18" t="str">
        <f>VLOOKUP(D432,Details!$C$1:$J$1000,5,FALSE)</f>
        <v>#N/A</v>
      </c>
      <c r="S432" s="19" t="str">
        <f>VLOOKUP(D432,Details!$C$1:$J$1000,6,FALSE)</f>
        <v>#N/A</v>
      </c>
      <c r="T432" s="19" t="str">
        <f>VLOOKUP(D432,Details!$C$1:$J$1000,7,FALSE)</f>
        <v>#N/A</v>
      </c>
      <c r="U432" s="19" t="str">
        <f>VLOOKUP(D432,Details!$C$1:$J$1000,8,FALSE)</f>
        <v>#N/A</v>
      </c>
    </row>
    <row r="433">
      <c r="B433" s="6" t="s">
        <v>173</v>
      </c>
      <c r="C433" s="8"/>
      <c r="D433" s="10" t="s">
        <v>178</v>
      </c>
      <c r="E433" s="6" t="s">
        <v>30</v>
      </c>
      <c r="F433" s="12">
        <v>62.0</v>
      </c>
      <c r="G433" s="6" t="s">
        <v>377</v>
      </c>
      <c r="H433" s="8"/>
      <c r="I433" s="6" t="s">
        <v>58</v>
      </c>
      <c r="J433" s="12">
        <v>8971.0</v>
      </c>
      <c r="K433" s="12">
        <v>8.0</v>
      </c>
      <c r="L433" s="12">
        <v>8979.0</v>
      </c>
      <c r="M433" s="12">
        <v>0.86</v>
      </c>
      <c r="N433" s="12">
        <v>0.68</v>
      </c>
      <c r="O433" s="12">
        <v>1321607.0</v>
      </c>
      <c r="P433" s="18">
        <f>VLOOKUP(D433,Details!$C$1:$J$1000,3,FALSE)</f>
        <v>0</v>
      </c>
      <c r="Q433" s="19" t="str">
        <f>VLOOKUP(D433,Details!$C$1:$J$1000,4,FALSE)</f>
        <v>Not Given</v>
      </c>
      <c r="R433" s="18">
        <f>VLOOKUP(D433,Details!$C$1:$J$1000,5,FALSE)</f>
        <v>62</v>
      </c>
      <c r="S433" s="19" t="str">
        <f>VLOOKUP(D433,Details!$C$1:$J$1000,6,FALSE)</f>
        <v>Rs71,70,000 ~ 71Lacs+</v>
      </c>
      <c r="T433" s="19" t="str">
        <f>VLOOKUP(D433,Details!$C$1:$J$1000,7,FALSE)</f>
        <v>Rs6,98,162 ~ 6Lacs+</v>
      </c>
      <c r="U433" s="19" t="str">
        <f>VLOOKUP(D433,Details!$C$1:$J$1000,8,FALSE)</f>
        <v/>
      </c>
    </row>
    <row r="434">
      <c r="B434" s="6" t="s">
        <v>173</v>
      </c>
      <c r="C434" s="8"/>
      <c r="D434" s="10" t="s">
        <v>174</v>
      </c>
      <c r="E434" s="6" t="s">
        <v>620</v>
      </c>
      <c r="F434" s="12">
        <v>50.0</v>
      </c>
      <c r="G434" s="6" t="s">
        <v>377</v>
      </c>
      <c r="H434" s="8"/>
      <c r="I434" s="6" t="s">
        <v>49</v>
      </c>
      <c r="J434" s="12">
        <v>458661.0</v>
      </c>
      <c r="K434" s="12">
        <v>2096.0</v>
      </c>
      <c r="L434" s="12">
        <v>460757.0</v>
      </c>
      <c r="M434" s="12">
        <v>44.15</v>
      </c>
      <c r="N434" s="12">
        <v>34.86</v>
      </c>
      <c r="O434" s="12">
        <v>1321607.0</v>
      </c>
      <c r="P434" s="18">
        <f>VLOOKUP(D434,Details!$C$1:$J$1000,3,FALSE)</f>
        <v>0</v>
      </c>
      <c r="Q434" s="19" t="str">
        <f>VLOOKUP(D434,Details!$C$1:$J$1000,4,FALSE)</f>
        <v>Post Graduate</v>
      </c>
      <c r="R434" s="18">
        <f>VLOOKUP(D434,Details!$C$1:$J$1000,5,FALSE)</f>
        <v>50</v>
      </c>
      <c r="S434" s="19" t="str">
        <f>VLOOKUP(D434,Details!$C$1:$J$1000,6,FALSE)</f>
        <v>Rs1,66,35,386 ~ 1Crore+</v>
      </c>
      <c r="T434" s="19" t="str">
        <f>VLOOKUP(D434,Details!$C$1:$J$1000,7,FALSE)</f>
        <v>Rs0 ~</v>
      </c>
      <c r="U434" s="19" t="str">
        <f>VLOOKUP(D434,Details!$C$1:$J$1000,8,FALSE)</f>
        <v>Y</v>
      </c>
    </row>
    <row r="435">
      <c r="B435" s="6" t="s">
        <v>173</v>
      </c>
      <c r="C435" s="8"/>
      <c r="D435" s="10" t="s">
        <v>1617</v>
      </c>
      <c r="E435" s="6" t="s">
        <v>30</v>
      </c>
      <c r="F435" s="12">
        <v>52.0</v>
      </c>
      <c r="G435" s="6" t="s">
        <v>377</v>
      </c>
      <c r="H435" s="8"/>
      <c r="I435" s="6" t="s">
        <v>32</v>
      </c>
      <c r="J435" s="12">
        <v>14323.0</v>
      </c>
      <c r="K435" s="12">
        <v>47.0</v>
      </c>
      <c r="L435" s="12">
        <v>14370.0</v>
      </c>
      <c r="M435" s="12">
        <v>1.38</v>
      </c>
      <c r="N435" s="12">
        <v>1.09</v>
      </c>
      <c r="O435" s="12">
        <v>1321607.0</v>
      </c>
      <c r="P435" s="18" t="str">
        <f>VLOOKUP(D435,Details!$C$1:$J$1000,3,FALSE)</f>
        <v>#N/A</v>
      </c>
      <c r="Q435" s="19" t="str">
        <f>VLOOKUP(D435,Details!$C$1:$J$1000,4,FALSE)</f>
        <v>#N/A</v>
      </c>
      <c r="R435" s="18" t="str">
        <f>VLOOKUP(D435,Details!$C$1:$J$1000,5,FALSE)</f>
        <v>#N/A</v>
      </c>
      <c r="S435" s="19" t="str">
        <f>VLOOKUP(D435,Details!$C$1:$J$1000,6,FALSE)</f>
        <v>#N/A</v>
      </c>
      <c r="T435" s="19" t="str">
        <f>VLOOKUP(D435,Details!$C$1:$J$1000,7,FALSE)</f>
        <v>#N/A</v>
      </c>
      <c r="U435" s="19" t="str">
        <f>VLOOKUP(D435,Details!$C$1:$J$1000,8,FALSE)</f>
        <v>#N/A</v>
      </c>
    </row>
    <row r="436">
      <c r="B436" s="6" t="s">
        <v>173</v>
      </c>
      <c r="C436" s="8"/>
      <c r="D436" s="10" t="s">
        <v>189</v>
      </c>
      <c r="E436" s="6" t="s">
        <v>30</v>
      </c>
      <c r="F436" s="12">
        <v>55.0</v>
      </c>
      <c r="G436" s="6" t="s">
        <v>377</v>
      </c>
      <c r="H436" s="8"/>
      <c r="I436" s="6" t="s">
        <v>24</v>
      </c>
      <c r="J436" s="12">
        <v>389518.0</v>
      </c>
      <c r="K436" s="12">
        <v>1901.0</v>
      </c>
      <c r="L436" s="12">
        <v>391419.0</v>
      </c>
      <c r="M436" s="12">
        <v>37.51</v>
      </c>
      <c r="N436" s="12">
        <v>29.62</v>
      </c>
      <c r="O436" s="12">
        <v>1321607.0</v>
      </c>
      <c r="P436" s="18">
        <f>VLOOKUP(D436,Details!$C$1:$J$1000,3,FALSE)</f>
        <v>0</v>
      </c>
      <c r="Q436" s="19" t="str">
        <f>VLOOKUP(D436,Details!$C$1:$J$1000,4,FALSE)</f>
        <v>Post Graduate</v>
      </c>
      <c r="R436" s="18">
        <f>VLOOKUP(D436,Details!$C$1:$J$1000,5,FALSE)</f>
        <v>55</v>
      </c>
      <c r="S436" s="19" t="str">
        <f>VLOOKUP(D436,Details!$C$1:$J$1000,6,FALSE)</f>
        <v>Rs1,58,70,952 ~ 1Crore+</v>
      </c>
      <c r="T436" s="19" t="str">
        <f>VLOOKUP(D436,Details!$C$1:$J$1000,7,FALSE)</f>
        <v>Rs0 ~</v>
      </c>
      <c r="U436" s="19" t="str">
        <f>VLOOKUP(D436,Details!$C$1:$J$1000,8,FALSE)</f>
        <v/>
      </c>
    </row>
    <row r="437">
      <c r="B437" s="6" t="s">
        <v>173</v>
      </c>
      <c r="C437" s="8"/>
      <c r="D437" s="10" t="s">
        <v>181</v>
      </c>
      <c r="E437" s="6" t="s">
        <v>30</v>
      </c>
      <c r="F437" s="12">
        <v>37.0</v>
      </c>
      <c r="G437" s="6" t="s">
        <v>377</v>
      </c>
      <c r="H437" s="8"/>
      <c r="I437" s="6" t="s">
        <v>82</v>
      </c>
      <c r="J437" s="12">
        <v>3965.0</v>
      </c>
      <c r="K437" s="12">
        <v>1.0</v>
      </c>
      <c r="L437" s="12">
        <v>3966.0</v>
      </c>
      <c r="M437" s="12">
        <v>0.38</v>
      </c>
      <c r="N437" s="12">
        <v>0.3</v>
      </c>
      <c r="O437" s="12">
        <v>1321607.0</v>
      </c>
      <c r="P437" s="18">
        <f>VLOOKUP(D437,Details!$C$1:$J$1000,3,FALSE)</f>
        <v>0</v>
      </c>
      <c r="Q437" s="19" t="str">
        <f>VLOOKUP(D437,Details!$C$1:$J$1000,4,FALSE)</f>
        <v>8th Pass</v>
      </c>
      <c r="R437" s="18">
        <f>VLOOKUP(D437,Details!$C$1:$J$1000,5,FALSE)</f>
        <v>32</v>
      </c>
      <c r="S437" s="19" t="str">
        <f>VLOOKUP(D437,Details!$C$1:$J$1000,6,FALSE)</f>
        <v>Rs60,000 ~ 60Thou+</v>
      </c>
      <c r="T437" s="19" t="str">
        <f>VLOOKUP(D437,Details!$C$1:$J$1000,7,FALSE)</f>
        <v>Rs0 ~</v>
      </c>
      <c r="U437" s="19" t="str">
        <f>VLOOKUP(D437,Details!$C$1:$J$1000,8,FALSE)</f>
        <v/>
      </c>
    </row>
    <row r="438">
      <c r="B438" s="6" t="s">
        <v>173</v>
      </c>
      <c r="C438" s="8"/>
      <c r="D438" s="10" t="s">
        <v>191</v>
      </c>
      <c r="E438" s="6" t="s">
        <v>30</v>
      </c>
      <c r="F438" s="12">
        <v>61.0</v>
      </c>
      <c r="G438" s="6" t="s">
        <v>377</v>
      </c>
      <c r="H438" s="8"/>
      <c r="I438" s="6" t="s">
        <v>52</v>
      </c>
      <c r="J438" s="12">
        <v>144239.0</v>
      </c>
      <c r="K438" s="12">
        <v>354.0</v>
      </c>
      <c r="L438" s="12">
        <v>144593.0</v>
      </c>
      <c r="M438" s="12">
        <v>13.85</v>
      </c>
      <c r="N438" s="12">
        <v>10.94</v>
      </c>
      <c r="O438" s="12">
        <v>1321607.0</v>
      </c>
      <c r="P438" s="18">
        <f>VLOOKUP(D438,Details!$C$1:$J$1000,3,FALSE)</f>
        <v>0</v>
      </c>
      <c r="Q438" s="19" t="str">
        <f>VLOOKUP(D438,Details!$C$1:$J$1000,4,FALSE)</f>
        <v>Post Graduate</v>
      </c>
      <c r="R438" s="18">
        <f>VLOOKUP(D438,Details!$C$1:$J$1000,5,FALSE)</f>
        <v>61</v>
      </c>
      <c r="S438" s="19" t="str">
        <f>VLOOKUP(D438,Details!$C$1:$J$1000,6,FALSE)</f>
        <v>Rs3,28,25,159 ~ 3Crore+</v>
      </c>
      <c r="T438" s="19" t="str">
        <f>VLOOKUP(D438,Details!$C$1:$J$1000,7,FALSE)</f>
        <v>Rs0 ~</v>
      </c>
      <c r="U438" s="19" t="str">
        <f>VLOOKUP(D438,Details!$C$1:$J$1000,8,FALSE)</f>
        <v/>
      </c>
    </row>
    <row r="439">
      <c r="B439" s="6" t="s">
        <v>173</v>
      </c>
      <c r="C439" s="8"/>
      <c r="D439" s="10" t="s">
        <v>187</v>
      </c>
      <c r="E439" s="6" t="s">
        <v>30</v>
      </c>
      <c r="F439" s="12">
        <v>40.0</v>
      </c>
      <c r="G439" s="6" t="s">
        <v>377</v>
      </c>
      <c r="H439" s="8"/>
      <c r="I439" s="6" t="s">
        <v>34</v>
      </c>
      <c r="J439" s="12">
        <v>6455.0</v>
      </c>
      <c r="K439" s="12">
        <v>0.0</v>
      </c>
      <c r="L439" s="12">
        <v>6455.0</v>
      </c>
      <c r="M439" s="12">
        <v>0.62</v>
      </c>
      <c r="N439" s="12">
        <v>0.49</v>
      </c>
      <c r="O439" s="12">
        <v>1321607.0</v>
      </c>
      <c r="P439" s="18">
        <f>VLOOKUP(D439,Details!$C$1:$J$1000,3,FALSE)</f>
        <v>0</v>
      </c>
      <c r="Q439" s="19" t="str">
        <f>VLOOKUP(D439,Details!$C$1:$J$1000,4,FALSE)</f>
        <v>Graduate</v>
      </c>
      <c r="R439" s="18">
        <f>VLOOKUP(D439,Details!$C$1:$J$1000,5,FALSE)</f>
        <v>40</v>
      </c>
      <c r="S439" s="19" t="str">
        <f>VLOOKUP(D439,Details!$C$1:$J$1000,6,FALSE)</f>
        <v>Rs39,00,000 ~ 39Lacs+</v>
      </c>
      <c r="T439" s="19" t="str">
        <f>VLOOKUP(D439,Details!$C$1:$J$1000,7,FALSE)</f>
        <v>Rs0 ~</v>
      </c>
      <c r="U439" s="19" t="str">
        <f>VLOOKUP(D439,Details!$C$1:$J$1000,8,FALSE)</f>
        <v/>
      </c>
    </row>
    <row r="440">
      <c r="B440" s="6" t="s">
        <v>173</v>
      </c>
      <c r="C440" s="8"/>
      <c r="D440" s="10" t="s">
        <v>184</v>
      </c>
      <c r="E440" s="6" t="s">
        <v>30</v>
      </c>
      <c r="F440" s="12">
        <v>42.0</v>
      </c>
      <c r="G440" s="6" t="s">
        <v>377</v>
      </c>
      <c r="H440" s="8"/>
      <c r="I440" s="6" t="s">
        <v>34</v>
      </c>
      <c r="J440" s="12">
        <v>5884.0</v>
      </c>
      <c r="K440" s="12">
        <v>0.0</v>
      </c>
      <c r="L440" s="12">
        <v>5884.0</v>
      </c>
      <c r="M440" s="12">
        <v>0.56</v>
      </c>
      <c r="N440" s="12">
        <v>0.45</v>
      </c>
      <c r="O440" s="12">
        <v>1321607.0</v>
      </c>
      <c r="P440" s="18">
        <f>VLOOKUP(D440,Details!$C$1:$J$1000,3,FALSE)</f>
        <v>0</v>
      </c>
      <c r="Q440" s="19" t="str">
        <f>VLOOKUP(D440,Details!$C$1:$J$1000,4,FALSE)</f>
        <v>5th Pass</v>
      </c>
      <c r="R440" s="18">
        <f>VLOOKUP(D440,Details!$C$1:$J$1000,5,FALSE)</f>
        <v>42</v>
      </c>
      <c r="S440" s="19" t="str">
        <f>VLOOKUP(D440,Details!$C$1:$J$1000,6,FALSE)</f>
        <v>Rs2,58,000 ~ 2Lacs+</v>
      </c>
      <c r="T440" s="19" t="str">
        <f>VLOOKUP(D440,Details!$C$1:$J$1000,7,FALSE)</f>
        <v>Rs1,10,985 ~ 1Lacs+</v>
      </c>
      <c r="U440" s="19" t="str">
        <f>VLOOKUP(D440,Details!$C$1:$J$1000,8,FALSE)</f>
        <v/>
      </c>
    </row>
    <row r="441">
      <c r="B441" s="6" t="s">
        <v>173</v>
      </c>
      <c r="C441" s="8"/>
      <c r="D441" s="10" t="s">
        <v>183</v>
      </c>
      <c r="E441" s="6" t="s">
        <v>30</v>
      </c>
      <c r="F441" s="12">
        <v>34.0</v>
      </c>
      <c r="G441" s="6" t="s">
        <v>377</v>
      </c>
      <c r="H441" s="8"/>
      <c r="I441" s="6" t="s">
        <v>34</v>
      </c>
      <c r="J441" s="12">
        <v>1644.0</v>
      </c>
      <c r="K441" s="12">
        <v>1.0</v>
      </c>
      <c r="L441" s="12">
        <v>1645.0</v>
      </c>
      <c r="M441" s="12">
        <v>0.16</v>
      </c>
      <c r="N441" s="12">
        <v>0.12</v>
      </c>
      <c r="O441" s="12">
        <v>1321607.0</v>
      </c>
      <c r="P441" s="18">
        <f>VLOOKUP(D441,Details!$C$1:$J$1000,3,FALSE)</f>
        <v>0</v>
      </c>
      <c r="Q441" s="19" t="str">
        <f>VLOOKUP(D441,Details!$C$1:$J$1000,4,FALSE)</f>
        <v>Post Graduate</v>
      </c>
      <c r="R441" s="18">
        <f>VLOOKUP(D441,Details!$C$1:$J$1000,5,FALSE)</f>
        <v>34</v>
      </c>
      <c r="S441" s="19" t="str">
        <f>VLOOKUP(D441,Details!$C$1:$J$1000,6,FALSE)</f>
        <v>Rs50,000 ~ 50Thou+</v>
      </c>
      <c r="T441" s="19" t="str">
        <f>VLOOKUP(D441,Details!$C$1:$J$1000,7,FALSE)</f>
        <v>Rs0 ~</v>
      </c>
      <c r="U441" s="19" t="str">
        <f>VLOOKUP(D441,Details!$C$1:$J$1000,8,FALSE)</f>
        <v/>
      </c>
    </row>
    <row r="442">
      <c r="B442" s="6" t="s">
        <v>173</v>
      </c>
      <c r="C442" s="8"/>
      <c r="D442" s="10" t="s">
        <v>1618</v>
      </c>
      <c r="E442" s="6" t="s">
        <v>30</v>
      </c>
      <c r="F442" s="12">
        <v>34.0</v>
      </c>
      <c r="G442" s="6" t="s">
        <v>377</v>
      </c>
      <c r="H442" s="8"/>
      <c r="I442" s="6" t="s">
        <v>34</v>
      </c>
      <c r="J442" s="12">
        <v>5559.0</v>
      </c>
      <c r="K442" s="12">
        <v>0.0</v>
      </c>
      <c r="L442" s="12">
        <v>5559.0</v>
      </c>
      <c r="M442" s="12">
        <v>0.53</v>
      </c>
      <c r="N442" s="12">
        <v>0.42</v>
      </c>
      <c r="O442" s="12">
        <v>1321607.0</v>
      </c>
      <c r="P442" s="18" t="str">
        <f>VLOOKUP(D442,Details!$C$1:$J$1000,3,FALSE)</f>
        <v>#N/A</v>
      </c>
      <c r="Q442" s="19" t="str">
        <f>VLOOKUP(D442,Details!$C$1:$J$1000,4,FALSE)</f>
        <v>#N/A</v>
      </c>
      <c r="R442" s="18" t="str">
        <f>VLOOKUP(D442,Details!$C$1:$J$1000,5,FALSE)</f>
        <v>#N/A</v>
      </c>
      <c r="S442" s="19" t="str">
        <f>VLOOKUP(D442,Details!$C$1:$J$1000,6,FALSE)</f>
        <v>#N/A</v>
      </c>
      <c r="T442" s="19" t="str">
        <f>VLOOKUP(D442,Details!$C$1:$J$1000,7,FALSE)</f>
        <v>#N/A</v>
      </c>
      <c r="U442" s="19" t="str">
        <f>VLOOKUP(D442,Details!$C$1:$J$1000,8,FALSE)</f>
        <v>#N/A</v>
      </c>
    </row>
    <row r="443">
      <c r="B443" s="6" t="s">
        <v>938</v>
      </c>
      <c r="C443" s="8"/>
      <c r="D443" s="10" t="s">
        <v>945</v>
      </c>
      <c r="E443" s="6" t="s">
        <v>30</v>
      </c>
      <c r="F443" s="12">
        <v>56.0</v>
      </c>
      <c r="G443" s="6" t="s">
        <v>1619</v>
      </c>
      <c r="I443" s="8"/>
      <c r="J443" s="12">
        <v>12247.0</v>
      </c>
      <c r="K443" s="12">
        <v>25.0</v>
      </c>
      <c r="L443" s="12">
        <v>12272.0</v>
      </c>
      <c r="M443" s="12">
        <v>1.2</v>
      </c>
      <c r="N443" s="12">
        <v>0.89</v>
      </c>
      <c r="O443" s="12">
        <v>1375558.0</v>
      </c>
      <c r="P443" s="18">
        <f>VLOOKUP(D443,Details!$C$1:$J$1000,3,FALSE)</f>
        <v>0</v>
      </c>
      <c r="Q443" s="19" t="str">
        <f>VLOOKUP(D443,Details!$C$1:$J$1000,4,FALSE)</f>
        <v>12th Pass</v>
      </c>
      <c r="R443" s="18">
        <f>VLOOKUP(D443,Details!$C$1:$J$1000,5,FALSE)</f>
        <v>56</v>
      </c>
      <c r="S443" s="19" t="str">
        <f>VLOOKUP(D443,Details!$C$1:$J$1000,6,FALSE)</f>
        <v>Rs2,72,711 ~ 2Lacs+</v>
      </c>
      <c r="T443" s="19" t="str">
        <f>VLOOKUP(D443,Details!$C$1:$J$1000,7,FALSE)</f>
        <v>Rs1,85,460 ~ 1Lacs+</v>
      </c>
      <c r="U443" s="19" t="str">
        <f>VLOOKUP(D443,Details!$C$1:$J$1000,8,FALSE)</f>
        <v/>
      </c>
    </row>
    <row r="444">
      <c r="B444" s="6" t="s">
        <v>938</v>
      </c>
      <c r="C444" s="8"/>
      <c r="D444" s="10" t="s">
        <v>942</v>
      </c>
      <c r="E444" s="6" t="s">
        <v>30</v>
      </c>
      <c r="F444" s="12">
        <v>47.0</v>
      </c>
      <c r="G444" s="6" t="s">
        <v>819</v>
      </c>
      <c r="H444" s="8"/>
      <c r="I444" s="6" t="s">
        <v>24</v>
      </c>
      <c r="J444" s="12">
        <v>369572.0</v>
      </c>
      <c r="K444" s="12">
        <v>2347.0</v>
      </c>
      <c r="L444" s="12">
        <v>371919.0</v>
      </c>
      <c r="M444" s="12">
        <v>36.41</v>
      </c>
      <c r="N444" s="12">
        <v>27.04</v>
      </c>
      <c r="O444" s="12">
        <v>1375558.0</v>
      </c>
      <c r="P444" s="18">
        <f>VLOOKUP(D444,Details!$C$1:$J$1000,3,FALSE)</f>
        <v>0</v>
      </c>
      <c r="Q444" s="19" t="str">
        <f>VLOOKUP(D444,Details!$C$1:$J$1000,4,FALSE)</f>
        <v>Graduate</v>
      </c>
      <c r="R444" s="18">
        <f>VLOOKUP(D444,Details!$C$1:$J$1000,5,FALSE)</f>
        <v>47</v>
      </c>
      <c r="S444" s="19" t="str">
        <f>VLOOKUP(D444,Details!$C$1:$J$1000,6,FALSE)</f>
        <v>Rs9,07,41,921 ~ 9Crore+</v>
      </c>
      <c r="T444" s="19" t="str">
        <f>VLOOKUP(D444,Details!$C$1:$J$1000,7,FALSE)</f>
        <v>Rs83,47,977 ~ 83Lacs+</v>
      </c>
      <c r="U444" s="19" t="str">
        <f>VLOOKUP(D444,Details!$C$1:$J$1000,8,FALSE)</f>
        <v/>
      </c>
    </row>
    <row r="445">
      <c r="B445" s="6" t="s">
        <v>938</v>
      </c>
      <c r="C445" s="8"/>
      <c r="D445" s="10" t="s">
        <v>939</v>
      </c>
      <c r="E445" s="6" t="s">
        <v>30</v>
      </c>
      <c r="F445" s="12">
        <v>55.0</v>
      </c>
      <c r="G445" s="6" t="s">
        <v>819</v>
      </c>
      <c r="H445" s="8"/>
      <c r="I445" s="6" t="s">
        <v>49</v>
      </c>
      <c r="J445" s="12">
        <v>446826.0</v>
      </c>
      <c r="K445" s="12">
        <v>3616.0</v>
      </c>
      <c r="L445" s="12">
        <v>450442.0</v>
      </c>
      <c r="M445" s="12">
        <v>44.1</v>
      </c>
      <c r="N445" s="12">
        <v>32.75</v>
      </c>
      <c r="O445" s="12">
        <v>1375558.0</v>
      </c>
      <c r="P445" s="18">
        <f>VLOOKUP(D445,Details!$C$1:$J$1000,3,FALSE)</f>
        <v>0</v>
      </c>
      <c r="Q445" s="19" t="str">
        <f>VLOOKUP(D445,Details!$C$1:$J$1000,4,FALSE)</f>
        <v>Graduate</v>
      </c>
      <c r="R445" s="18">
        <f>VLOOKUP(D445,Details!$C$1:$J$1000,5,FALSE)</f>
        <v>55</v>
      </c>
      <c r="S445" s="19" t="str">
        <f>VLOOKUP(D445,Details!$C$1:$J$1000,6,FALSE)</f>
        <v>Rs10,20,65,901 ~ 10Crore+</v>
      </c>
      <c r="T445" s="19" t="str">
        <f>VLOOKUP(D445,Details!$C$1:$J$1000,7,FALSE)</f>
        <v>Rs0 ~</v>
      </c>
      <c r="U445" s="19" t="str">
        <f>VLOOKUP(D445,Details!$C$1:$J$1000,8,FALSE)</f>
        <v>Y</v>
      </c>
    </row>
    <row r="446">
      <c r="B446" s="6" t="s">
        <v>938</v>
      </c>
      <c r="C446" s="8"/>
      <c r="D446" s="10" t="s">
        <v>941</v>
      </c>
      <c r="E446" s="6" t="s">
        <v>30</v>
      </c>
      <c r="F446" s="12">
        <v>38.0</v>
      </c>
      <c r="G446" s="6" t="s">
        <v>819</v>
      </c>
      <c r="H446" s="8"/>
      <c r="I446" s="6" t="s">
        <v>69</v>
      </c>
      <c r="J446" s="12">
        <v>10237.0</v>
      </c>
      <c r="K446" s="12">
        <v>6.0</v>
      </c>
      <c r="L446" s="12">
        <v>10243.0</v>
      </c>
      <c r="M446" s="12">
        <v>1.0</v>
      </c>
      <c r="N446" s="12">
        <v>0.74</v>
      </c>
      <c r="O446" s="12">
        <v>1375558.0</v>
      </c>
      <c r="P446" s="18">
        <f>VLOOKUP(D446,Details!$C$1:$J$1000,3,FALSE)</f>
        <v>0</v>
      </c>
      <c r="Q446" s="19" t="str">
        <f>VLOOKUP(D446,Details!$C$1:$J$1000,4,FALSE)</f>
        <v>10th Pass</v>
      </c>
      <c r="R446" s="18">
        <f>VLOOKUP(D446,Details!$C$1:$J$1000,5,FALSE)</f>
        <v>38</v>
      </c>
      <c r="S446" s="19" t="str">
        <f>VLOOKUP(D446,Details!$C$1:$J$1000,6,FALSE)</f>
        <v>Rs60,000 ~ 60Thou+</v>
      </c>
      <c r="T446" s="19" t="str">
        <f>VLOOKUP(D446,Details!$C$1:$J$1000,7,FALSE)</f>
        <v>Rs0 ~</v>
      </c>
      <c r="U446" s="19" t="str">
        <f>VLOOKUP(D446,Details!$C$1:$J$1000,8,FALSE)</f>
        <v/>
      </c>
    </row>
    <row r="447">
      <c r="B447" s="6" t="s">
        <v>938</v>
      </c>
      <c r="C447" s="8"/>
      <c r="D447" s="10" t="s">
        <v>1620</v>
      </c>
      <c r="E447" s="6" t="s">
        <v>620</v>
      </c>
      <c r="F447" s="12">
        <v>57.0</v>
      </c>
      <c r="G447" s="6" t="s">
        <v>819</v>
      </c>
      <c r="H447" s="8"/>
      <c r="I447" s="6" t="s">
        <v>124</v>
      </c>
      <c r="J447" s="12">
        <v>10294.0</v>
      </c>
      <c r="K447" s="12">
        <v>71.0</v>
      </c>
      <c r="L447" s="12">
        <v>10365.0</v>
      </c>
      <c r="M447" s="12">
        <v>1.01</v>
      </c>
      <c r="N447" s="12">
        <v>0.75</v>
      </c>
      <c r="O447" s="12">
        <v>1375558.0</v>
      </c>
      <c r="P447" s="18" t="str">
        <f>VLOOKUP(D447,Details!$C$1:$J$1000,3,FALSE)</f>
        <v>#N/A</v>
      </c>
      <c r="Q447" s="19" t="str">
        <f>VLOOKUP(D447,Details!$C$1:$J$1000,4,FALSE)</f>
        <v>#N/A</v>
      </c>
      <c r="R447" s="18" t="str">
        <f>VLOOKUP(D447,Details!$C$1:$J$1000,5,FALSE)</f>
        <v>#N/A</v>
      </c>
      <c r="S447" s="19" t="str">
        <f>VLOOKUP(D447,Details!$C$1:$J$1000,6,FALSE)</f>
        <v>#N/A</v>
      </c>
      <c r="T447" s="19" t="str">
        <f>VLOOKUP(D447,Details!$C$1:$J$1000,7,FALSE)</f>
        <v>#N/A</v>
      </c>
      <c r="U447" s="19" t="str">
        <f>VLOOKUP(D447,Details!$C$1:$J$1000,8,FALSE)</f>
        <v>#N/A</v>
      </c>
    </row>
    <row r="448">
      <c r="B448" s="6" t="s">
        <v>938</v>
      </c>
      <c r="C448" s="8"/>
      <c r="D448" s="10" t="s">
        <v>950</v>
      </c>
      <c r="E448" s="6" t="s">
        <v>620</v>
      </c>
      <c r="F448" s="12">
        <v>50.0</v>
      </c>
      <c r="G448" s="6" t="s">
        <v>819</v>
      </c>
      <c r="H448" s="8"/>
      <c r="I448" s="6" t="s">
        <v>52</v>
      </c>
      <c r="J448" s="12">
        <v>141297.0</v>
      </c>
      <c r="K448" s="12">
        <v>1006.0</v>
      </c>
      <c r="L448" s="12">
        <v>142303.0</v>
      </c>
      <c r="M448" s="12">
        <v>13.93</v>
      </c>
      <c r="N448" s="12">
        <v>10.35</v>
      </c>
      <c r="O448" s="12">
        <v>1375558.0</v>
      </c>
      <c r="P448" s="18">
        <f>VLOOKUP(D448,Details!$C$1:$J$1000,3,FALSE)</f>
        <v>0</v>
      </c>
      <c r="Q448" s="19" t="str">
        <f>VLOOKUP(D448,Details!$C$1:$J$1000,4,FALSE)</f>
        <v>12th Pass</v>
      </c>
      <c r="R448" s="18">
        <f>VLOOKUP(D448,Details!$C$1:$J$1000,5,FALSE)</f>
        <v>50</v>
      </c>
      <c r="S448" s="19" t="str">
        <f>VLOOKUP(D448,Details!$C$1:$J$1000,6,FALSE)</f>
        <v>Rs1,04,72,574 ~ 1Crore+</v>
      </c>
      <c r="T448" s="19" t="str">
        <f>VLOOKUP(D448,Details!$C$1:$J$1000,7,FALSE)</f>
        <v>Rs0 ~</v>
      </c>
      <c r="U448" s="19" t="str">
        <f>VLOOKUP(D448,Details!$C$1:$J$1000,8,FALSE)</f>
        <v/>
      </c>
    </row>
    <row r="449">
      <c r="B449" s="6" t="s">
        <v>938</v>
      </c>
      <c r="C449" s="8"/>
      <c r="D449" s="10" t="s">
        <v>952</v>
      </c>
      <c r="E449" s="6" t="s">
        <v>30</v>
      </c>
      <c r="F449" s="12">
        <v>49.0</v>
      </c>
      <c r="G449" s="6" t="s">
        <v>819</v>
      </c>
      <c r="H449" s="8"/>
      <c r="I449" s="6" t="s">
        <v>1085</v>
      </c>
      <c r="J449" s="12">
        <v>2063.0</v>
      </c>
      <c r="K449" s="12">
        <v>1.0</v>
      </c>
      <c r="L449" s="12">
        <v>2064.0</v>
      </c>
      <c r="M449" s="12">
        <v>0.2</v>
      </c>
      <c r="N449" s="12">
        <v>0.15</v>
      </c>
      <c r="O449" s="12">
        <v>1375558.0</v>
      </c>
      <c r="P449" s="18">
        <f>VLOOKUP(D449,Details!$C$1:$J$1000,3,FALSE)</f>
        <v>0</v>
      </c>
      <c r="Q449" s="19" t="str">
        <f>VLOOKUP(D449,Details!$C$1:$J$1000,4,FALSE)</f>
        <v>12th Pass</v>
      </c>
      <c r="R449" s="18">
        <f>VLOOKUP(D449,Details!$C$1:$J$1000,5,FALSE)</f>
        <v>49</v>
      </c>
      <c r="S449" s="19" t="str">
        <f>VLOOKUP(D449,Details!$C$1:$J$1000,6,FALSE)</f>
        <v>Rs8,43,000 ~ 8Lacs+</v>
      </c>
      <c r="T449" s="19" t="str">
        <f>VLOOKUP(D449,Details!$C$1:$J$1000,7,FALSE)</f>
        <v>Rs0 ~</v>
      </c>
      <c r="U449" s="19" t="str">
        <f>VLOOKUP(D449,Details!$C$1:$J$1000,8,FALSE)</f>
        <v/>
      </c>
    </row>
    <row r="450">
      <c r="B450" s="6" t="s">
        <v>938</v>
      </c>
      <c r="C450" s="8"/>
      <c r="D450" s="10" t="s">
        <v>1621</v>
      </c>
      <c r="E450" s="6" t="s">
        <v>30</v>
      </c>
      <c r="F450" s="12">
        <v>34.0</v>
      </c>
      <c r="G450" s="6" t="s">
        <v>819</v>
      </c>
      <c r="H450" s="8"/>
      <c r="I450" s="6" t="s">
        <v>34</v>
      </c>
      <c r="J450" s="12">
        <v>1582.0</v>
      </c>
      <c r="K450" s="12">
        <v>0.0</v>
      </c>
      <c r="L450" s="12">
        <v>1582.0</v>
      </c>
      <c r="M450" s="12">
        <v>0.15</v>
      </c>
      <c r="N450" s="12">
        <v>0.12</v>
      </c>
      <c r="O450" s="12">
        <v>1375558.0</v>
      </c>
      <c r="P450" s="18" t="str">
        <f>VLOOKUP(D450,Details!$C$1:$J$1000,3,FALSE)</f>
        <v>#N/A</v>
      </c>
      <c r="Q450" s="19" t="str">
        <f>VLOOKUP(D450,Details!$C$1:$J$1000,4,FALSE)</f>
        <v>#N/A</v>
      </c>
      <c r="R450" s="18" t="str">
        <f>VLOOKUP(D450,Details!$C$1:$J$1000,5,FALSE)</f>
        <v>#N/A</v>
      </c>
      <c r="S450" s="19" t="str">
        <f>VLOOKUP(D450,Details!$C$1:$J$1000,6,FALSE)</f>
        <v>#N/A</v>
      </c>
      <c r="T450" s="19" t="str">
        <f>VLOOKUP(D450,Details!$C$1:$J$1000,7,FALSE)</f>
        <v>#N/A</v>
      </c>
      <c r="U450" s="19" t="str">
        <f>VLOOKUP(D450,Details!$C$1:$J$1000,8,FALSE)</f>
        <v>#N/A</v>
      </c>
    </row>
    <row r="451">
      <c r="B451" s="6" t="s">
        <v>938</v>
      </c>
      <c r="C451" s="8"/>
      <c r="D451" s="10" t="s">
        <v>1622</v>
      </c>
      <c r="E451" s="6" t="s">
        <v>30</v>
      </c>
      <c r="F451" s="12">
        <v>53.0</v>
      </c>
      <c r="G451" s="6" t="s">
        <v>819</v>
      </c>
      <c r="H451" s="8"/>
      <c r="I451" s="6" t="s">
        <v>34</v>
      </c>
      <c r="J451" s="12">
        <v>7103.0</v>
      </c>
      <c r="K451" s="12">
        <v>1.0</v>
      </c>
      <c r="L451" s="12">
        <v>7104.0</v>
      </c>
      <c r="M451" s="12">
        <v>0.7</v>
      </c>
      <c r="N451" s="12">
        <v>0.52</v>
      </c>
      <c r="O451" s="12">
        <v>1375558.0</v>
      </c>
      <c r="P451" s="18" t="str">
        <f>VLOOKUP(D451,Details!$C$1:$J$1000,3,FALSE)</f>
        <v>#N/A</v>
      </c>
      <c r="Q451" s="19" t="str">
        <f>VLOOKUP(D451,Details!$C$1:$J$1000,4,FALSE)</f>
        <v>#N/A</v>
      </c>
      <c r="R451" s="18" t="str">
        <f>VLOOKUP(D451,Details!$C$1:$J$1000,5,FALSE)</f>
        <v>#N/A</v>
      </c>
      <c r="S451" s="19" t="str">
        <f>VLOOKUP(D451,Details!$C$1:$J$1000,6,FALSE)</f>
        <v>#N/A</v>
      </c>
      <c r="T451" s="19" t="str">
        <f>VLOOKUP(D451,Details!$C$1:$J$1000,7,FALSE)</f>
        <v>#N/A</v>
      </c>
      <c r="U451" s="19" t="str">
        <f>VLOOKUP(D451,Details!$C$1:$J$1000,8,FALSE)</f>
        <v>#N/A</v>
      </c>
    </row>
    <row r="452">
      <c r="B452" s="6" t="s">
        <v>938</v>
      </c>
      <c r="C452" s="8"/>
      <c r="D452" s="10" t="s">
        <v>948</v>
      </c>
      <c r="E452" s="6" t="s">
        <v>30</v>
      </c>
      <c r="F452" s="12">
        <v>40.0</v>
      </c>
      <c r="G452" s="6" t="s">
        <v>819</v>
      </c>
      <c r="H452" s="8"/>
      <c r="I452" s="6" t="s">
        <v>34</v>
      </c>
      <c r="J452" s="12">
        <v>3009.0</v>
      </c>
      <c r="K452" s="12">
        <v>0.0</v>
      </c>
      <c r="L452" s="12">
        <v>3009.0</v>
      </c>
      <c r="M452" s="12">
        <v>0.29</v>
      </c>
      <c r="N452" s="12">
        <v>0.22</v>
      </c>
      <c r="O452" s="12">
        <v>1375558.0</v>
      </c>
      <c r="P452" s="18">
        <f>VLOOKUP(D452,Details!$C$1:$J$1000,3,FALSE)</f>
        <v>0</v>
      </c>
      <c r="Q452" s="19" t="str">
        <f>VLOOKUP(D452,Details!$C$1:$J$1000,4,FALSE)</f>
        <v>Graduate</v>
      </c>
      <c r="R452" s="18">
        <f>VLOOKUP(D452,Details!$C$1:$J$1000,5,FALSE)</f>
        <v>40</v>
      </c>
      <c r="S452" s="19" t="str">
        <f>VLOOKUP(D452,Details!$C$1:$J$1000,6,FALSE)</f>
        <v>Rs5,30,500 ~ 5Lacs+</v>
      </c>
      <c r="T452" s="19" t="str">
        <f>VLOOKUP(D452,Details!$C$1:$J$1000,7,FALSE)</f>
        <v>Rs0 ~</v>
      </c>
      <c r="U452" s="19" t="str">
        <f>VLOOKUP(D452,Details!$C$1:$J$1000,8,FALSE)</f>
        <v/>
      </c>
    </row>
    <row r="453">
      <c r="B453" s="6" t="s">
        <v>938</v>
      </c>
      <c r="C453" s="8"/>
      <c r="D453" s="10" t="s">
        <v>1623</v>
      </c>
      <c r="E453" s="6" t="s">
        <v>30</v>
      </c>
      <c r="F453" s="12">
        <v>28.0</v>
      </c>
      <c r="G453" s="6" t="s">
        <v>819</v>
      </c>
      <c r="H453" s="8"/>
      <c r="I453" s="6" t="s">
        <v>34</v>
      </c>
      <c r="J453" s="12">
        <v>10046.0</v>
      </c>
      <c r="K453" s="12">
        <v>0.0</v>
      </c>
      <c r="L453" s="12">
        <v>10046.0</v>
      </c>
      <c r="M453" s="12">
        <v>0.98</v>
      </c>
      <c r="N453" s="12">
        <v>0.73</v>
      </c>
      <c r="O453" s="12">
        <v>1375558.0</v>
      </c>
      <c r="P453" s="18" t="str">
        <f>VLOOKUP(D453,Details!$C$1:$J$1000,3,FALSE)</f>
        <v>#N/A</v>
      </c>
      <c r="Q453" s="19" t="str">
        <f>VLOOKUP(D453,Details!$C$1:$J$1000,4,FALSE)</f>
        <v>#N/A</v>
      </c>
      <c r="R453" s="18" t="str">
        <f>VLOOKUP(D453,Details!$C$1:$J$1000,5,FALSE)</f>
        <v>#N/A</v>
      </c>
      <c r="S453" s="19" t="str">
        <f>VLOOKUP(D453,Details!$C$1:$J$1000,6,FALSE)</f>
        <v>#N/A</v>
      </c>
      <c r="T453" s="19" t="str">
        <f>VLOOKUP(D453,Details!$C$1:$J$1000,7,FALSE)</f>
        <v>#N/A</v>
      </c>
      <c r="U453" s="19" t="str">
        <f>VLOOKUP(D453,Details!$C$1:$J$1000,8,FALSE)</f>
        <v>#N/A</v>
      </c>
    </row>
    <row r="454">
      <c r="B454" s="6" t="s">
        <v>776</v>
      </c>
      <c r="C454" s="8"/>
      <c r="D454" s="10" t="s">
        <v>796</v>
      </c>
      <c r="E454" s="6" t="s">
        <v>30</v>
      </c>
      <c r="F454" s="12">
        <v>57.0</v>
      </c>
      <c r="G454" s="6" t="s">
        <v>819</v>
      </c>
      <c r="H454" s="8"/>
      <c r="I454" s="6" t="s">
        <v>24</v>
      </c>
      <c r="J454" s="12">
        <v>308777.0</v>
      </c>
      <c r="K454" s="12">
        <v>399.0</v>
      </c>
      <c r="L454" s="6" t="s">
        <v>1624</v>
      </c>
      <c r="M454" s="12">
        <v>31.08</v>
      </c>
      <c r="N454" s="12">
        <v>22.76</v>
      </c>
      <c r="O454" s="12">
        <v>1358711.0</v>
      </c>
      <c r="P454" s="18">
        <f>VLOOKUP(D454,Details!$C$1:$J$1000,3,FALSE)</f>
        <v>0</v>
      </c>
      <c r="Q454" s="19" t="str">
        <f>VLOOKUP(D454,Details!$C$1:$J$1000,4,FALSE)</f>
        <v>10th Pass</v>
      </c>
      <c r="R454" s="18">
        <f>VLOOKUP(D454,Details!$C$1:$J$1000,5,FALSE)</f>
        <v>57</v>
      </c>
      <c r="S454" s="19" t="str">
        <f>VLOOKUP(D454,Details!$C$1:$J$1000,6,FALSE)</f>
        <v>Rs2,91,70,000 ~ 2Crore+</v>
      </c>
      <c r="T454" s="19" t="str">
        <f>VLOOKUP(D454,Details!$C$1:$J$1000,7,FALSE)</f>
        <v>Rs0 ~</v>
      </c>
      <c r="U454" s="19" t="str">
        <f>VLOOKUP(D454,Details!$C$1:$J$1000,8,FALSE)</f>
        <v/>
      </c>
    </row>
    <row r="455">
      <c r="B455" s="6" t="s">
        <v>776</v>
      </c>
      <c r="C455" s="8"/>
      <c r="D455" s="10" t="s">
        <v>802</v>
      </c>
      <c r="E455" s="6" t="s">
        <v>30</v>
      </c>
      <c r="F455" s="12">
        <v>39.0</v>
      </c>
      <c r="G455" s="6" t="s">
        <v>819</v>
      </c>
      <c r="H455" s="8"/>
      <c r="I455" s="6" t="s">
        <v>58</v>
      </c>
      <c r="J455" s="12">
        <v>7611.0</v>
      </c>
      <c r="K455" s="12">
        <v>0.0</v>
      </c>
      <c r="L455" s="12">
        <v>7611.0</v>
      </c>
      <c r="M455" s="12">
        <v>0.77</v>
      </c>
      <c r="N455" s="12">
        <v>0.56</v>
      </c>
      <c r="O455" s="12">
        <v>1358711.0</v>
      </c>
      <c r="P455" s="18">
        <f>VLOOKUP(D455,Details!$C$1:$J$1000,3,FALSE)</f>
        <v>0</v>
      </c>
      <c r="Q455" s="19" t="str">
        <f>VLOOKUP(D455,Details!$C$1:$J$1000,4,FALSE)</f>
        <v>12th Pass</v>
      </c>
      <c r="R455" s="18">
        <f>VLOOKUP(D455,Details!$C$1:$J$1000,5,FALSE)</f>
        <v>39</v>
      </c>
      <c r="S455" s="19" t="str">
        <f>VLOOKUP(D455,Details!$C$1:$J$1000,6,FALSE)</f>
        <v>Rs3,95,000 ~ 3Lacs+</v>
      </c>
      <c r="T455" s="19" t="str">
        <f>VLOOKUP(D455,Details!$C$1:$J$1000,7,FALSE)</f>
        <v>Rs0 ~</v>
      </c>
      <c r="U455" s="19" t="str">
        <f>VLOOKUP(D455,Details!$C$1:$J$1000,8,FALSE)</f>
        <v/>
      </c>
    </row>
    <row r="456">
      <c r="B456" s="6" t="s">
        <v>776</v>
      </c>
      <c r="C456" s="8"/>
      <c r="D456" s="10" t="s">
        <v>777</v>
      </c>
      <c r="E456" s="6" t="s">
        <v>30</v>
      </c>
      <c r="F456" s="12">
        <v>59.0</v>
      </c>
      <c r="G456" s="6" t="s">
        <v>819</v>
      </c>
      <c r="H456" s="8"/>
      <c r="I456" s="6" t="s">
        <v>49</v>
      </c>
      <c r="J456" s="12">
        <v>399125.0</v>
      </c>
      <c r="K456" s="12">
        <v>898.0</v>
      </c>
      <c r="L456" s="12">
        <v>400023.0</v>
      </c>
      <c r="M456" s="12">
        <v>40.21</v>
      </c>
      <c r="N456" s="12">
        <v>29.44</v>
      </c>
      <c r="O456" s="12">
        <v>1358711.0</v>
      </c>
      <c r="P456" s="18">
        <f>VLOOKUP(D456,Details!$C$1:$J$1000,3,FALSE)</f>
        <v>1</v>
      </c>
      <c r="Q456" s="19" t="str">
        <f>VLOOKUP(D456,Details!$C$1:$J$1000,4,FALSE)</f>
        <v>Graduate Professional</v>
      </c>
      <c r="R456" s="18">
        <f>VLOOKUP(D456,Details!$C$1:$J$1000,5,FALSE)</f>
        <v>59</v>
      </c>
      <c r="S456" s="19" t="str">
        <f>VLOOKUP(D456,Details!$C$1:$J$1000,6,FALSE)</f>
        <v>Rs9,28,21,000 ~ 9Crore+</v>
      </c>
      <c r="T456" s="19" t="str">
        <f>VLOOKUP(D456,Details!$C$1:$J$1000,7,FALSE)</f>
        <v>Rs0 ~</v>
      </c>
      <c r="U456" s="19" t="str">
        <f>VLOOKUP(D456,Details!$C$1:$J$1000,8,FALSE)</f>
        <v>Y</v>
      </c>
    </row>
    <row r="457">
      <c r="B457" s="6" t="s">
        <v>776</v>
      </c>
      <c r="C457" s="8"/>
      <c r="D457" s="10" t="s">
        <v>1625</v>
      </c>
      <c r="E457" s="6" t="s">
        <v>30</v>
      </c>
      <c r="F457" s="12">
        <v>26.0</v>
      </c>
      <c r="G457" s="6" t="s">
        <v>819</v>
      </c>
      <c r="H457" s="8"/>
      <c r="I457" s="6" t="s">
        <v>1626</v>
      </c>
      <c r="J457" s="12">
        <v>6910.0</v>
      </c>
      <c r="K457" s="12">
        <v>0.0</v>
      </c>
      <c r="L457" s="12">
        <v>6910.0</v>
      </c>
      <c r="M457" s="12">
        <v>0.69</v>
      </c>
      <c r="N457" s="12">
        <v>0.51</v>
      </c>
      <c r="O457" s="12">
        <v>1358711.0</v>
      </c>
      <c r="P457" s="18" t="str">
        <f>VLOOKUP(D457,Details!$C$1:$J$1000,3,FALSE)</f>
        <v>#N/A</v>
      </c>
      <c r="Q457" s="19" t="str">
        <f>VLOOKUP(D457,Details!$C$1:$J$1000,4,FALSE)</f>
        <v>#N/A</v>
      </c>
      <c r="R457" s="18" t="str">
        <f>VLOOKUP(D457,Details!$C$1:$J$1000,5,FALSE)</f>
        <v>#N/A</v>
      </c>
      <c r="S457" s="19" t="str">
        <f>VLOOKUP(D457,Details!$C$1:$J$1000,6,FALSE)</f>
        <v>#N/A</v>
      </c>
      <c r="T457" s="19" t="str">
        <f>VLOOKUP(D457,Details!$C$1:$J$1000,7,FALSE)</f>
        <v>#N/A</v>
      </c>
      <c r="U457" s="19" t="str">
        <f>VLOOKUP(D457,Details!$C$1:$J$1000,8,FALSE)</f>
        <v>#N/A</v>
      </c>
    </row>
    <row r="458">
      <c r="B458" s="6" t="s">
        <v>776</v>
      </c>
      <c r="C458" s="8"/>
      <c r="D458" s="10" t="s">
        <v>798</v>
      </c>
      <c r="E458" s="6" t="s">
        <v>30</v>
      </c>
      <c r="F458" s="12">
        <v>39.0</v>
      </c>
      <c r="G458" s="6" t="s">
        <v>377</v>
      </c>
      <c r="H458" s="8"/>
      <c r="I458" s="6" t="s">
        <v>261</v>
      </c>
      <c r="J458" s="12">
        <v>2558.0</v>
      </c>
      <c r="K458" s="12">
        <v>1.0</v>
      </c>
      <c r="L458" s="12">
        <v>2559.0</v>
      </c>
      <c r="M458" s="12">
        <v>0.26</v>
      </c>
      <c r="N458" s="12">
        <v>0.19</v>
      </c>
      <c r="O458" s="12">
        <v>1358711.0</v>
      </c>
      <c r="P458" s="18">
        <f>VLOOKUP(D458,Details!$C$1:$J$1000,3,FALSE)</f>
        <v>0</v>
      </c>
      <c r="Q458" s="19" t="str">
        <f>VLOOKUP(D458,Details!$C$1:$J$1000,4,FALSE)</f>
        <v>10th Pass</v>
      </c>
      <c r="R458" s="18">
        <f>VLOOKUP(D458,Details!$C$1:$J$1000,5,FALSE)</f>
        <v>39</v>
      </c>
      <c r="S458" s="19" t="str">
        <f>VLOOKUP(D458,Details!$C$1:$J$1000,6,FALSE)</f>
        <v>Rs28,000 ~ 28Thou+</v>
      </c>
      <c r="T458" s="19" t="str">
        <f>VLOOKUP(D458,Details!$C$1:$J$1000,7,FALSE)</f>
        <v>Rs0 ~</v>
      </c>
      <c r="U458" s="19" t="str">
        <f>VLOOKUP(D458,Details!$C$1:$J$1000,8,FALSE)</f>
        <v/>
      </c>
    </row>
    <row r="459">
      <c r="B459" s="6" t="s">
        <v>776</v>
      </c>
      <c r="C459" s="8"/>
      <c r="D459" s="10" t="s">
        <v>788</v>
      </c>
      <c r="E459" s="6" t="s">
        <v>30</v>
      </c>
      <c r="F459" s="12">
        <v>45.0</v>
      </c>
      <c r="G459" s="6" t="s">
        <v>819</v>
      </c>
      <c r="H459" s="8"/>
      <c r="I459" s="6" t="s">
        <v>52</v>
      </c>
      <c r="J459" s="12">
        <v>220314.0</v>
      </c>
      <c r="K459" s="12">
        <v>515.0</v>
      </c>
      <c r="L459" s="12">
        <v>220829.0</v>
      </c>
      <c r="M459" s="12">
        <v>22.2</v>
      </c>
      <c r="N459" s="12">
        <v>16.25</v>
      </c>
      <c r="O459" s="12">
        <v>1358711.0</v>
      </c>
      <c r="P459" s="18">
        <f>VLOOKUP(D459,Details!$C$1:$J$1000,3,FALSE)</f>
        <v>0</v>
      </c>
      <c r="Q459" s="19" t="str">
        <f>VLOOKUP(D459,Details!$C$1:$J$1000,4,FALSE)</f>
        <v>12th Pass</v>
      </c>
      <c r="R459" s="18">
        <f>VLOOKUP(D459,Details!$C$1:$J$1000,5,FALSE)</f>
        <v>45</v>
      </c>
      <c r="S459" s="19" t="str">
        <f>VLOOKUP(D459,Details!$C$1:$J$1000,6,FALSE)</f>
        <v>Rs6,82,71,000 ~ 6Crore+</v>
      </c>
      <c r="T459" s="19" t="str">
        <f>VLOOKUP(D459,Details!$C$1:$J$1000,7,FALSE)</f>
        <v>Rs74,65,000 ~ 74Lacs+</v>
      </c>
      <c r="U459" s="19" t="str">
        <f>VLOOKUP(D459,Details!$C$1:$J$1000,8,FALSE)</f>
        <v/>
      </c>
    </row>
    <row r="460">
      <c r="B460" s="6" t="s">
        <v>776</v>
      </c>
      <c r="C460" s="8"/>
      <c r="D460" s="10" t="s">
        <v>800</v>
      </c>
      <c r="E460" s="6" t="s">
        <v>30</v>
      </c>
      <c r="F460" s="12">
        <v>34.0</v>
      </c>
      <c r="G460" s="6" t="s">
        <v>819</v>
      </c>
      <c r="H460" s="8"/>
      <c r="I460" s="6" t="s">
        <v>124</v>
      </c>
      <c r="J460" s="12">
        <v>6964.0</v>
      </c>
      <c r="K460" s="12">
        <v>24.0</v>
      </c>
      <c r="L460" s="12">
        <v>6988.0</v>
      </c>
      <c r="M460" s="12">
        <v>0.7</v>
      </c>
      <c r="N460" s="12">
        <v>0.51</v>
      </c>
      <c r="O460" s="12">
        <v>1358711.0</v>
      </c>
      <c r="P460" s="18">
        <f>VLOOKUP(D460,Details!$C$1:$J$1000,3,FALSE)</f>
        <v>0</v>
      </c>
      <c r="Q460" s="19" t="str">
        <f>VLOOKUP(D460,Details!$C$1:$J$1000,4,FALSE)</f>
        <v>Not Given</v>
      </c>
      <c r="R460" s="18">
        <f>VLOOKUP(D460,Details!$C$1:$J$1000,5,FALSE)</f>
        <v>34</v>
      </c>
      <c r="S460" s="19" t="str">
        <f>VLOOKUP(D460,Details!$C$1:$J$1000,6,FALSE)</f>
        <v>Rs7,85,000 ~ 7Lacs+</v>
      </c>
      <c r="T460" s="19" t="str">
        <f>VLOOKUP(D460,Details!$C$1:$J$1000,7,FALSE)</f>
        <v>Rs0 ~</v>
      </c>
      <c r="U460" s="19" t="str">
        <f>VLOOKUP(D460,Details!$C$1:$J$1000,8,FALSE)</f>
        <v/>
      </c>
    </row>
    <row r="461">
      <c r="B461" s="6" t="s">
        <v>776</v>
      </c>
      <c r="C461" s="8"/>
      <c r="D461" s="10" t="s">
        <v>803</v>
      </c>
      <c r="E461" s="6" t="s">
        <v>30</v>
      </c>
      <c r="F461" s="12">
        <v>35.0</v>
      </c>
      <c r="G461" s="6" t="s">
        <v>819</v>
      </c>
      <c r="H461" s="8"/>
      <c r="I461" s="6" t="s">
        <v>82</v>
      </c>
      <c r="J461" s="12">
        <v>1048.0</v>
      </c>
      <c r="K461" s="12">
        <v>0.0</v>
      </c>
      <c r="L461" s="12">
        <v>1048.0</v>
      </c>
      <c r="M461" s="12">
        <v>0.11</v>
      </c>
      <c r="N461" s="12">
        <v>0.08</v>
      </c>
      <c r="O461" s="12">
        <v>1358711.0</v>
      </c>
      <c r="P461" s="18">
        <f>VLOOKUP(D461,Details!$C$1:$J$1000,3,FALSE)</f>
        <v>0</v>
      </c>
      <c r="Q461" s="19" t="str">
        <f>VLOOKUP(D461,Details!$C$1:$J$1000,4,FALSE)</f>
        <v>12th Pass</v>
      </c>
      <c r="R461" s="18">
        <f>VLOOKUP(D461,Details!$C$1:$J$1000,5,FALSE)</f>
        <v>35</v>
      </c>
      <c r="S461" s="19" t="str">
        <f>VLOOKUP(D461,Details!$C$1:$J$1000,6,FALSE)</f>
        <v>Rs8,07,000 ~ 8Lacs+</v>
      </c>
      <c r="T461" s="19" t="str">
        <f>VLOOKUP(D461,Details!$C$1:$J$1000,7,FALSE)</f>
        <v>Rs0 ~</v>
      </c>
      <c r="U461" s="19" t="str">
        <f>VLOOKUP(D461,Details!$C$1:$J$1000,8,FALSE)</f>
        <v/>
      </c>
    </row>
    <row r="462">
      <c r="B462" s="6" t="s">
        <v>776</v>
      </c>
      <c r="C462" s="8"/>
      <c r="D462" s="10" t="s">
        <v>782</v>
      </c>
      <c r="E462" s="6" t="s">
        <v>30</v>
      </c>
      <c r="F462" s="12">
        <v>35.0</v>
      </c>
      <c r="G462" s="6" t="s">
        <v>819</v>
      </c>
      <c r="H462" s="8"/>
      <c r="I462" s="6" t="s">
        <v>34</v>
      </c>
      <c r="J462" s="12">
        <v>1036.0</v>
      </c>
      <c r="K462" s="12">
        <v>0.0</v>
      </c>
      <c r="L462" s="12">
        <v>1036.0</v>
      </c>
      <c r="M462" s="12">
        <v>0.1</v>
      </c>
      <c r="N462" s="12">
        <v>0.08</v>
      </c>
      <c r="O462" s="12">
        <v>1358711.0</v>
      </c>
      <c r="P462" s="18">
        <f>VLOOKUP(D462,Details!$C$1:$J$1000,3,FALSE)</f>
        <v>0</v>
      </c>
      <c r="Q462" s="19" t="str">
        <f>VLOOKUP(D462,Details!$C$1:$J$1000,4,FALSE)</f>
        <v>Not Given</v>
      </c>
      <c r="R462" s="18">
        <f>VLOOKUP(D462,Details!$C$1:$J$1000,5,FALSE)</f>
        <v>35</v>
      </c>
      <c r="S462" s="19" t="str">
        <f>VLOOKUP(D462,Details!$C$1:$J$1000,6,FALSE)</f>
        <v>Rs7,00,000 ~ 7Lacs+</v>
      </c>
      <c r="T462" s="19" t="str">
        <f>VLOOKUP(D462,Details!$C$1:$J$1000,7,FALSE)</f>
        <v>Rs0 ~</v>
      </c>
      <c r="U462" s="19" t="str">
        <f>VLOOKUP(D462,Details!$C$1:$J$1000,8,FALSE)</f>
        <v/>
      </c>
    </row>
    <row r="463">
      <c r="B463" s="6" t="s">
        <v>776</v>
      </c>
      <c r="C463" s="8"/>
      <c r="D463" s="10" t="s">
        <v>795</v>
      </c>
      <c r="E463" s="6" t="s">
        <v>30</v>
      </c>
      <c r="F463" s="12">
        <v>44.0</v>
      </c>
      <c r="G463" s="6" t="s">
        <v>819</v>
      </c>
      <c r="H463" s="8"/>
      <c r="I463" s="6" t="s">
        <v>34</v>
      </c>
      <c r="J463" s="12">
        <v>1227.0</v>
      </c>
      <c r="K463" s="12">
        <v>1.0</v>
      </c>
      <c r="L463" s="12">
        <v>1228.0</v>
      </c>
      <c r="M463" s="12">
        <v>0.12</v>
      </c>
      <c r="N463" s="12">
        <v>0.09</v>
      </c>
      <c r="O463" s="12">
        <v>1358711.0</v>
      </c>
      <c r="P463" s="18">
        <f>VLOOKUP(D463,Details!$C$1:$J$1000,3,FALSE)</f>
        <v>0</v>
      </c>
      <c r="Q463" s="19" t="str">
        <f>VLOOKUP(D463,Details!$C$1:$J$1000,4,FALSE)</f>
        <v>12th Pass</v>
      </c>
      <c r="R463" s="18">
        <f>VLOOKUP(D463,Details!$C$1:$J$1000,5,FALSE)</f>
        <v>42</v>
      </c>
      <c r="S463" s="19" t="str">
        <f>VLOOKUP(D463,Details!$C$1:$J$1000,6,FALSE)</f>
        <v>Nil</v>
      </c>
      <c r="T463" s="19" t="str">
        <f>VLOOKUP(D463,Details!$C$1:$J$1000,7,FALSE)</f>
        <v>Rs10,000 ~ 10Thou+</v>
      </c>
      <c r="U463" s="19" t="str">
        <f>VLOOKUP(D463,Details!$C$1:$J$1000,8,FALSE)</f>
        <v/>
      </c>
    </row>
    <row r="464">
      <c r="B464" s="6" t="s">
        <v>776</v>
      </c>
      <c r="C464" s="8"/>
      <c r="D464" s="10" t="s">
        <v>783</v>
      </c>
      <c r="E464" s="6" t="s">
        <v>30</v>
      </c>
      <c r="F464" s="12">
        <v>36.0</v>
      </c>
      <c r="G464" s="6" t="s">
        <v>819</v>
      </c>
      <c r="H464" s="8"/>
      <c r="I464" s="6" t="s">
        <v>34</v>
      </c>
      <c r="J464" s="12">
        <v>1479.0</v>
      </c>
      <c r="K464" s="12">
        <v>0.0</v>
      </c>
      <c r="L464" s="12">
        <v>1479.0</v>
      </c>
      <c r="M464" s="12">
        <v>0.15</v>
      </c>
      <c r="N464" s="12">
        <v>0.11</v>
      </c>
      <c r="O464" s="12">
        <v>1358711.0</v>
      </c>
      <c r="P464" s="18">
        <f>VLOOKUP(D464,Details!$C$1:$J$1000,3,FALSE)</f>
        <v>1</v>
      </c>
      <c r="Q464" s="19" t="str">
        <f>VLOOKUP(D464,Details!$C$1:$J$1000,4,FALSE)</f>
        <v>10th Pass</v>
      </c>
      <c r="R464" s="18">
        <f>VLOOKUP(D464,Details!$C$1:$J$1000,5,FALSE)</f>
        <v>36</v>
      </c>
      <c r="S464" s="19" t="str">
        <f>VLOOKUP(D464,Details!$C$1:$J$1000,6,FALSE)</f>
        <v>Rs4,50,000 ~ 4Lacs+</v>
      </c>
      <c r="T464" s="19" t="str">
        <f>VLOOKUP(D464,Details!$C$1:$J$1000,7,FALSE)</f>
        <v>Rs0 ~</v>
      </c>
      <c r="U464" s="19" t="str">
        <f>VLOOKUP(D464,Details!$C$1:$J$1000,8,FALSE)</f>
        <v/>
      </c>
    </row>
    <row r="465">
      <c r="B465" s="6" t="s">
        <v>776</v>
      </c>
      <c r="C465" s="8"/>
      <c r="D465" s="10" t="s">
        <v>793</v>
      </c>
      <c r="E465" s="6" t="s">
        <v>30</v>
      </c>
      <c r="F465" s="12">
        <v>33.0</v>
      </c>
      <c r="G465" s="6" t="s">
        <v>819</v>
      </c>
      <c r="H465" s="8"/>
      <c r="I465" s="6" t="s">
        <v>34</v>
      </c>
      <c r="J465" s="12">
        <v>2530.0</v>
      </c>
      <c r="K465" s="12">
        <v>0.0</v>
      </c>
      <c r="L465" s="12">
        <v>2530.0</v>
      </c>
      <c r="M465" s="12">
        <v>0.25</v>
      </c>
      <c r="N465" s="12">
        <v>0.19</v>
      </c>
      <c r="O465" s="12">
        <v>1358711.0</v>
      </c>
      <c r="P465" s="18">
        <f>VLOOKUP(D465,Details!$C$1:$J$1000,3,FALSE)</f>
        <v>0</v>
      </c>
      <c r="Q465" s="19" t="str">
        <f>VLOOKUP(D465,Details!$C$1:$J$1000,4,FALSE)</f>
        <v>5th Pass</v>
      </c>
      <c r="R465" s="18">
        <f>VLOOKUP(D465,Details!$C$1:$J$1000,5,FALSE)</f>
        <v>33</v>
      </c>
      <c r="S465" s="19" t="str">
        <f>VLOOKUP(D465,Details!$C$1:$J$1000,6,FALSE)</f>
        <v>Rs1,60,000 ~ 1Lacs+</v>
      </c>
      <c r="T465" s="19" t="str">
        <f>VLOOKUP(D465,Details!$C$1:$J$1000,7,FALSE)</f>
        <v>Rs30,000 ~ 30Thou+</v>
      </c>
      <c r="U465" s="19" t="str">
        <f>VLOOKUP(D465,Details!$C$1:$J$1000,8,FALSE)</f>
        <v/>
      </c>
    </row>
    <row r="466">
      <c r="B466" s="6" t="s">
        <v>776</v>
      </c>
      <c r="C466" s="8"/>
      <c r="D466" s="10" t="s">
        <v>779</v>
      </c>
      <c r="E466" s="6" t="s">
        <v>30</v>
      </c>
      <c r="F466" s="12">
        <v>25.0</v>
      </c>
      <c r="G466" s="6" t="s">
        <v>819</v>
      </c>
      <c r="H466" s="8"/>
      <c r="I466" s="6" t="s">
        <v>34</v>
      </c>
      <c r="J466" s="12">
        <v>2.0</v>
      </c>
      <c r="K466" s="12">
        <v>1.0</v>
      </c>
      <c r="L466" s="12">
        <v>3.0</v>
      </c>
      <c r="M466" s="12">
        <v>0.0</v>
      </c>
      <c r="N466" s="12">
        <v>0.13</v>
      </c>
      <c r="O466" s="12">
        <v>1358711.0</v>
      </c>
      <c r="P466" s="18">
        <f>VLOOKUP(D466,Details!$C$1:$J$1000,3,FALSE)</f>
        <v>0</v>
      </c>
      <c r="Q466" s="19" t="str">
        <f>VLOOKUP(D466,Details!$C$1:$J$1000,4,FALSE)</f>
        <v>5th Pass</v>
      </c>
      <c r="R466" s="18">
        <f>VLOOKUP(D466,Details!$C$1:$J$1000,5,FALSE)</f>
        <v>26</v>
      </c>
      <c r="S466" s="19" t="str">
        <f>VLOOKUP(D466,Details!$C$1:$J$1000,6,FALSE)</f>
        <v>Rs10,10,000 ~ 10Lacs+</v>
      </c>
      <c r="T466" s="19" t="str">
        <f>VLOOKUP(D466,Details!$C$1:$J$1000,7,FALSE)</f>
        <v>Rs0 ~</v>
      </c>
      <c r="U466" s="19" t="str">
        <f>VLOOKUP(D466,Details!$C$1:$J$1000,8,FALSE)</f>
        <v/>
      </c>
    </row>
    <row r="467">
      <c r="B467" s="6" t="s">
        <v>776</v>
      </c>
      <c r="C467" s="8"/>
      <c r="D467" s="10" t="s">
        <v>791</v>
      </c>
      <c r="E467" s="6" t="s">
        <v>30</v>
      </c>
      <c r="F467" s="12">
        <v>37.0</v>
      </c>
      <c r="G467" s="6" t="s">
        <v>377</v>
      </c>
      <c r="H467" s="8"/>
      <c r="I467" s="6" t="s">
        <v>34</v>
      </c>
      <c r="J467" s="12">
        <v>2392.0</v>
      </c>
      <c r="K467" s="12">
        <v>2.0</v>
      </c>
      <c r="L467" s="12">
        <v>2394.0</v>
      </c>
      <c r="M467" s="12">
        <v>0.24</v>
      </c>
      <c r="N467" s="12">
        <v>0.18</v>
      </c>
      <c r="O467" s="12">
        <v>1358711.0</v>
      </c>
      <c r="P467" s="18">
        <f>VLOOKUP(D467,Details!$C$1:$J$1000,3,FALSE)</f>
        <v>0</v>
      </c>
      <c r="Q467" s="19" t="str">
        <f>VLOOKUP(D467,Details!$C$1:$J$1000,4,FALSE)</f>
        <v>Post Graduate</v>
      </c>
      <c r="R467" s="18">
        <f>VLOOKUP(D467,Details!$C$1:$J$1000,5,FALSE)</f>
        <v>37</v>
      </c>
      <c r="S467" s="19" t="str">
        <f>VLOOKUP(D467,Details!$C$1:$J$1000,6,FALSE)</f>
        <v>Rs5,43,820 ~ 5Lacs+</v>
      </c>
      <c r="T467" s="19" t="str">
        <f>VLOOKUP(D467,Details!$C$1:$J$1000,7,FALSE)</f>
        <v>Rs0 ~</v>
      </c>
      <c r="U467" s="19" t="str">
        <f>VLOOKUP(D467,Details!$C$1:$J$1000,8,FALSE)</f>
        <v/>
      </c>
    </row>
    <row r="468">
      <c r="B468" s="6" t="s">
        <v>776</v>
      </c>
      <c r="C468" s="8"/>
      <c r="D468" s="10" t="s">
        <v>1627</v>
      </c>
      <c r="E468" s="6" t="s">
        <v>30</v>
      </c>
      <c r="F468" s="12">
        <v>28.0</v>
      </c>
      <c r="G468" s="6" t="s">
        <v>819</v>
      </c>
      <c r="H468" s="8"/>
      <c r="I468" s="6" t="s">
        <v>34</v>
      </c>
      <c r="J468" s="12">
        <v>7020.0</v>
      </c>
      <c r="K468" s="12">
        <v>0.0</v>
      </c>
      <c r="L468" s="12">
        <v>7020.0</v>
      </c>
      <c r="M468" s="12">
        <v>0.71</v>
      </c>
      <c r="N468" s="12">
        <v>0.52</v>
      </c>
      <c r="O468" s="12">
        <v>1358711.0</v>
      </c>
      <c r="P468" s="18" t="str">
        <f>VLOOKUP(D468,Details!$C$1:$J$1000,3,FALSE)</f>
        <v>#N/A</v>
      </c>
      <c r="Q468" s="19" t="str">
        <f>VLOOKUP(D468,Details!$C$1:$J$1000,4,FALSE)</f>
        <v>#N/A</v>
      </c>
      <c r="R468" s="18" t="str">
        <f>VLOOKUP(D468,Details!$C$1:$J$1000,5,FALSE)</f>
        <v>#N/A</v>
      </c>
      <c r="S468" s="19" t="str">
        <f>VLOOKUP(D468,Details!$C$1:$J$1000,6,FALSE)</f>
        <v>#N/A</v>
      </c>
      <c r="T468" s="19" t="str">
        <f>VLOOKUP(D468,Details!$C$1:$J$1000,7,FALSE)</f>
        <v>#N/A</v>
      </c>
      <c r="U468" s="19" t="str">
        <f>VLOOKUP(D468,Details!$C$1:$J$1000,8,FALSE)</f>
        <v>#N/A</v>
      </c>
    </row>
    <row r="469">
      <c r="B469" s="6" t="s">
        <v>776</v>
      </c>
      <c r="C469" s="8"/>
      <c r="D469" s="10" t="s">
        <v>787</v>
      </c>
      <c r="E469" s="6" t="s">
        <v>30</v>
      </c>
      <c r="F469" s="12">
        <v>47.0</v>
      </c>
      <c r="G469" s="6" t="s">
        <v>819</v>
      </c>
      <c r="H469" s="8"/>
      <c r="I469" s="6" t="s">
        <v>34</v>
      </c>
      <c r="J469" s="12">
        <v>7347.0</v>
      </c>
      <c r="K469" s="12">
        <v>0.0</v>
      </c>
      <c r="L469" s="12">
        <v>7347.0</v>
      </c>
      <c r="M469" s="12">
        <v>0.74</v>
      </c>
      <c r="N469" s="12">
        <v>0.54</v>
      </c>
      <c r="O469" s="12">
        <v>1358711.0</v>
      </c>
      <c r="P469" s="18">
        <f>VLOOKUP(D469,Details!$C$1:$J$1000,3,FALSE)</f>
        <v>0</v>
      </c>
      <c r="Q469" s="19" t="str">
        <f>VLOOKUP(D469,Details!$C$1:$J$1000,4,FALSE)</f>
        <v>Graduate</v>
      </c>
      <c r="R469" s="18">
        <f>VLOOKUP(D469,Details!$C$1:$J$1000,5,FALSE)</f>
        <v>47</v>
      </c>
      <c r="S469" s="19" t="str">
        <f>VLOOKUP(D469,Details!$C$1:$J$1000,6,FALSE)</f>
        <v>Rs4,50,000 ~ 4Lacs+</v>
      </c>
      <c r="T469" s="19" t="str">
        <f>VLOOKUP(D469,Details!$C$1:$J$1000,7,FALSE)</f>
        <v>Rs0 ~</v>
      </c>
      <c r="U469" s="19" t="str">
        <f>VLOOKUP(D469,Details!$C$1:$J$1000,8,FALSE)</f>
        <v/>
      </c>
    </row>
    <row r="470">
      <c r="B470" s="6" t="s">
        <v>776</v>
      </c>
      <c r="C470" s="8"/>
      <c r="D470" s="10" t="s">
        <v>784</v>
      </c>
      <c r="E470" s="6" t="s">
        <v>30</v>
      </c>
      <c r="F470" s="12">
        <v>40.0</v>
      </c>
      <c r="G470" s="6" t="s">
        <v>819</v>
      </c>
      <c r="H470" s="8"/>
      <c r="I470" s="6" t="s">
        <v>34</v>
      </c>
      <c r="J470" s="12">
        <v>4965.0</v>
      </c>
      <c r="K470" s="12">
        <v>0.0</v>
      </c>
      <c r="L470" s="12">
        <v>4965.0</v>
      </c>
      <c r="M470" s="12">
        <v>0.5</v>
      </c>
      <c r="N470" s="12">
        <v>0.37</v>
      </c>
      <c r="O470" s="12">
        <v>1358711.0</v>
      </c>
      <c r="P470" s="18">
        <f>VLOOKUP(D470,Details!$C$1:$J$1000,3,FALSE)</f>
        <v>1</v>
      </c>
      <c r="Q470" s="19" t="str">
        <f>VLOOKUP(D470,Details!$C$1:$J$1000,4,FALSE)</f>
        <v>10th Pass</v>
      </c>
      <c r="R470" s="18">
        <f>VLOOKUP(D470,Details!$C$1:$J$1000,5,FALSE)</f>
        <v>40</v>
      </c>
      <c r="S470" s="19" t="str">
        <f>VLOOKUP(D470,Details!$C$1:$J$1000,6,FALSE)</f>
        <v>Rs18,41,700 ~ 18Lacs+</v>
      </c>
      <c r="T470" s="19" t="str">
        <f>VLOOKUP(D470,Details!$C$1:$J$1000,7,FALSE)</f>
        <v>Rs12,04,000 ~ 12Lacs+</v>
      </c>
      <c r="U470" s="19" t="str">
        <f>VLOOKUP(D470,Details!$C$1:$J$1000,8,FALSE)</f>
        <v/>
      </c>
    </row>
    <row r="471">
      <c r="B471" s="6" t="s">
        <v>776</v>
      </c>
      <c r="C471" s="8"/>
      <c r="D471" s="10" t="s">
        <v>1628</v>
      </c>
      <c r="E471" s="6" t="s">
        <v>30</v>
      </c>
      <c r="F471" s="12">
        <v>35.0</v>
      </c>
      <c r="G471" s="6" t="s">
        <v>819</v>
      </c>
      <c r="H471" s="8"/>
      <c r="I471" s="6" t="s">
        <v>34</v>
      </c>
      <c r="J471" s="12">
        <v>2264.0</v>
      </c>
      <c r="K471" s="12">
        <v>0.0</v>
      </c>
      <c r="L471" s="12">
        <v>2264.0</v>
      </c>
      <c r="M471" s="12">
        <v>0.23</v>
      </c>
      <c r="N471" s="12">
        <v>0.0</v>
      </c>
      <c r="O471" s="12">
        <v>1358711.0</v>
      </c>
      <c r="P471" s="18" t="str">
        <f>VLOOKUP(D471,Details!$C$1:$J$1000,3,FALSE)</f>
        <v>#N/A</v>
      </c>
      <c r="Q471" s="19" t="str">
        <f>VLOOKUP(D471,Details!$C$1:$J$1000,4,FALSE)</f>
        <v>#N/A</v>
      </c>
      <c r="R471" s="18" t="str">
        <f>VLOOKUP(D471,Details!$C$1:$J$1000,5,FALSE)</f>
        <v>#N/A</v>
      </c>
      <c r="S471" s="19" t="str">
        <f>VLOOKUP(D471,Details!$C$1:$J$1000,6,FALSE)</f>
        <v>#N/A</v>
      </c>
      <c r="T471" s="19" t="str">
        <f>VLOOKUP(D471,Details!$C$1:$J$1000,7,FALSE)</f>
        <v>#N/A</v>
      </c>
      <c r="U471" s="19" t="str">
        <f>VLOOKUP(D471,Details!$C$1:$J$1000,8,FALSE)</f>
        <v>#N/A</v>
      </c>
    </row>
    <row r="472">
      <c r="B472" s="6" t="s">
        <v>776</v>
      </c>
      <c r="C472" s="8"/>
      <c r="D472" s="10" t="s">
        <v>1629</v>
      </c>
      <c r="E472" s="6" t="s">
        <v>30</v>
      </c>
      <c r="F472" s="12">
        <v>35.0</v>
      </c>
      <c r="G472" s="6" t="s">
        <v>819</v>
      </c>
      <c r="H472" s="8"/>
      <c r="I472" s="6" t="s">
        <v>34</v>
      </c>
      <c r="J472" s="12">
        <v>3982.0</v>
      </c>
      <c r="K472" s="12">
        <v>0.0</v>
      </c>
      <c r="L472" s="12">
        <v>3982.0</v>
      </c>
      <c r="M472" s="12">
        <v>0.4</v>
      </c>
      <c r="N472" s="12">
        <v>0.29</v>
      </c>
      <c r="O472" s="12">
        <v>1358711.0</v>
      </c>
      <c r="P472" s="18" t="str">
        <f>VLOOKUP(D472,Details!$C$1:$J$1000,3,FALSE)</f>
        <v>#N/A</v>
      </c>
      <c r="Q472" s="19" t="str">
        <f>VLOOKUP(D472,Details!$C$1:$J$1000,4,FALSE)</f>
        <v>#N/A</v>
      </c>
      <c r="R472" s="18" t="str">
        <f>VLOOKUP(D472,Details!$C$1:$J$1000,5,FALSE)</f>
        <v>#N/A</v>
      </c>
      <c r="S472" s="19" t="str">
        <f>VLOOKUP(D472,Details!$C$1:$J$1000,6,FALSE)</f>
        <v>#N/A</v>
      </c>
      <c r="T472" s="19" t="str">
        <f>VLOOKUP(D472,Details!$C$1:$J$1000,7,FALSE)</f>
        <v>#N/A</v>
      </c>
      <c r="U472" s="19" t="str">
        <f>VLOOKUP(D472,Details!$C$1:$J$1000,8,FALSE)</f>
        <v>#N/A</v>
      </c>
    </row>
    <row r="473">
      <c r="B473" s="6" t="s">
        <v>776</v>
      </c>
      <c r="C473" s="8"/>
      <c r="D473" s="10" t="s">
        <v>810</v>
      </c>
      <c r="E473" s="6" t="s">
        <v>30</v>
      </c>
      <c r="F473" s="12">
        <v>33.0</v>
      </c>
      <c r="G473" s="6" t="s">
        <v>819</v>
      </c>
      <c r="H473" s="8"/>
      <c r="I473" s="6" t="s">
        <v>34</v>
      </c>
      <c r="J473" s="12">
        <v>1619.0</v>
      </c>
      <c r="K473" s="12">
        <v>1.0</v>
      </c>
      <c r="L473" s="12">
        <v>1620.0</v>
      </c>
      <c r="M473" s="12">
        <v>0.16</v>
      </c>
      <c r="N473" s="12">
        <v>0.12</v>
      </c>
      <c r="O473" s="12">
        <v>1358711.0</v>
      </c>
      <c r="P473" s="18">
        <f>VLOOKUP(D473,Details!$C$1:$J$1000,3,FALSE)</f>
        <v>0</v>
      </c>
      <c r="Q473" s="19" t="str">
        <f>VLOOKUP(D473,Details!$C$1:$J$1000,4,FALSE)</f>
        <v>10th Pass</v>
      </c>
      <c r="R473" s="18">
        <f>VLOOKUP(D473,Details!$C$1:$J$1000,5,FALSE)</f>
        <v>33</v>
      </c>
      <c r="S473" s="19" t="str">
        <f>VLOOKUP(D473,Details!$C$1:$J$1000,6,FALSE)</f>
        <v>Rs22,35,000 ~ 22Lacs+</v>
      </c>
      <c r="T473" s="19" t="str">
        <f>VLOOKUP(D473,Details!$C$1:$J$1000,7,FALSE)</f>
        <v>Rs5,50,000 ~ 5Lacs+</v>
      </c>
      <c r="U473" s="19" t="str">
        <f>VLOOKUP(D473,Details!$C$1:$J$1000,8,FALSE)</f>
        <v/>
      </c>
    </row>
    <row r="474">
      <c r="B474" s="6" t="s">
        <v>776</v>
      </c>
      <c r="C474" s="8"/>
      <c r="D474" s="10" t="s">
        <v>809</v>
      </c>
      <c r="E474" s="6" t="s">
        <v>30</v>
      </c>
      <c r="F474" s="12">
        <v>38.0</v>
      </c>
      <c r="G474" s="6" t="s">
        <v>819</v>
      </c>
      <c r="H474" s="8"/>
      <c r="I474" s="6" t="s">
        <v>34</v>
      </c>
      <c r="J474" s="12">
        <v>2114.0</v>
      </c>
      <c r="K474" s="12">
        <v>0.0</v>
      </c>
      <c r="L474" s="12">
        <v>2114.0</v>
      </c>
      <c r="M474" s="12">
        <v>0.21</v>
      </c>
      <c r="N474" s="12">
        <v>0.16</v>
      </c>
      <c r="O474" s="12">
        <v>1358711.0</v>
      </c>
      <c r="P474" s="18">
        <f>VLOOKUP(D474,Details!$C$1:$J$1000,3,FALSE)</f>
        <v>0</v>
      </c>
      <c r="Q474" s="19" t="str">
        <f>VLOOKUP(D474,Details!$C$1:$J$1000,4,FALSE)</f>
        <v>Illiterate</v>
      </c>
      <c r="R474" s="18">
        <f>VLOOKUP(D474,Details!$C$1:$J$1000,5,FALSE)</f>
        <v>38</v>
      </c>
      <c r="S474" s="19" t="str">
        <f>VLOOKUP(D474,Details!$C$1:$J$1000,6,FALSE)</f>
        <v>Rs7,50,000 ~ 7Lacs+</v>
      </c>
      <c r="T474" s="19" t="str">
        <f>VLOOKUP(D474,Details!$C$1:$J$1000,7,FALSE)</f>
        <v>Rs2,00,000 ~ 2Lacs+</v>
      </c>
      <c r="U474" s="19" t="str">
        <f>VLOOKUP(D474,Details!$C$1:$J$1000,8,FALSE)</f>
        <v/>
      </c>
    </row>
    <row r="475">
      <c r="B475" s="6" t="s">
        <v>555</v>
      </c>
      <c r="C475" s="8"/>
      <c r="D475" s="10" t="s">
        <v>556</v>
      </c>
      <c r="E475" s="6" t="s">
        <v>30</v>
      </c>
      <c r="F475" s="12">
        <v>57.0</v>
      </c>
      <c r="G475" s="6" t="s">
        <v>819</v>
      </c>
      <c r="H475" s="8"/>
      <c r="I475" s="6" t="s">
        <v>49</v>
      </c>
      <c r="J475" s="12">
        <v>3813.0</v>
      </c>
      <c r="K475" s="12">
        <v>1351.0</v>
      </c>
      <c r="L475" s="12">
        <v>382668.0</v>
      </c>
      <c r="M475" s="12">
        <v>43.92</v>
      </c>
      <c r="N475" s="12">
        <v>29.27</v>
      </c>
      <c r="O475" s="12">
        <v>1307312.0</v>
      </c>
      <c r="P475" s="18">
        <f>VLOOKUP(D475,Details!$C$1:$J$1000,3,FALSE)</f>
        <v>0</v>
      </c>
      <c r="Q475" s="19" t="str">
        <f>VLOOKUP(D475,Details!$C$1:$J$1000,4,FALSE)</f>
        <v>Graduate</v>
      </c>
      <c r="R475" s="18">
        <f>VLOOKUP(D475,Details!$C$1:$J$1000,5,FALSE)</f>
        <v>57</v>
      </c>
      <c r="S475" s="19" t="str">
        <f>VLOOKUP(D475,Details!$C$1:$J$1000,6,FALSE)</f>
        <v>Rs5,37,19,195 ~ 5Crore+</v>
      </c>
      <c r="T475" s="19" t="str">
        <f>VLOOKUP(D475,Details!$C$1:$J$1000,7,FALSE)</f>
        <v>Rs30,34,000 ~ 30Lacs+</v>
      </c>
      <c r="U475" s="19" t="str">
        <f>VLOOKUP(D475,Details!$C$1:$J$1000,8,FALSE)</f>
        <v>Y</v>
      </c>
    </row>
    <row r="476">
      <c r="B476" s="6" t="s">
        <v>555</v>
      </c>
      <c r="C476" s="8"/>
      <c r="D476" s="10" t="s">
        <v>1630</v>
      </c>
      <c r="E476" s="6" t="s">
        <v>30</v>
      </c>
      <c r="F476" s="12">
        <v>56.0</v>
      </c>
      <c r="G476" s="6" t="s">
        <v>819</v>
      </c>
      <c r="H476" s="8"/>
      <c r="I476" s="6" t="s">
        <v>58</v>
      </c>
      <c r="J476" s="12">
        <v>11538.0</v>
      </c>
      <c r="K476" s="12">
        <v>4.0</v>
      </c>
      <c r="L476" s="12">
        <v>11542.0</v>
      </c>
      <c r="M476" s="12">
        <v>1.32</v>
      </c>
      <c r="N476" s="12">
        <v>0.88</v>
      </c>
      <c r="O476" s="12">
        <v>1307312.0</v>
      </c>
      <c r="P476" s="18" t="str">
        <f>VLOOKUP(D476,Details!$C$1:$J$1000,3,FALSE)</f>
        <v>#N/A</v>
      </c>
      <c r="Q476" s="19" t="str">
        <f>VLOOKUP(D476,Details!$C$1:$J$1000,4,FALSE)</f>
        <v>#N/A</v>
      </c>
      <c r="R476" s="18" t="str">
        <f>VLOOKUP(D476,Details!$C$1:$J$1000,5,FALSE)</f>
        <v>#N/A</v>
      </c>
      <c r="S476" s="19" t="str">
        <f>VLOOKUP(D476,Details!$C$1:$J$1000,6,FALSE)</f>
        <v>#N/A</v>
      </c>
      <c r="T476" s="19" t="str">
        <f>VLOOKUP(D476,Details!$C$1:$J$1000,7,FALSE)</f>
        <v>#N/A</v>
      </c>
      <c r="U476" s="19" t="str">
        <f>VLOOKUP(D476,Details!$C$1:$J$1000,8,FALSE)</f>
        <v>#N/A</v>
      </c>
    </row>
    <row r="477">
      <c r="B477" s="6" t="s">
        <v>555</v>
      </c>
      <c r="C477" s="8"/>
      <c r="D477" s="10" t="s">
        <v>560</v>
      </c>
      <c r="E477" s="6" t="s">
        <v>30</v>
      </c>
      <c r="F477" s="12">
        <v>36.0</v>
      </c>
      <c r="G477" s="6" t="s">
        <v>819</v>
      </c>
      <c r="H477" s="8"/>
      <c r="I477" s="6" t="s">
        <v>24</v>
      </c>
      <c r="J477" s="12">
        <v>308067.0</v>
      </c>
      <c r="K477" s="12">
        <v>828.0</v>
      </c>
      <c r="L477" s="12">
        <v>308895.0</v>
      </c>
      <c r="M477" s="12">
        <v>35.45</v>
      </c>
      <c r="N477" s="12">
        <v>23.63</v>
      </c>
      <c r="O477" s="12">
        <v>1307312.0</v>
      </c>
      <c r="P477" s="18">
        <f>VLOOKUP(D477,Details!$C$1:$J$1000,3,FALSE)</f>
        <v>0</v>
      </c>
      <c r="Q477" s="19" t="str">
        <f>VLOOKUP(D477,Details!$C$1:$J$1000,4,FALSE)</f>
        <v>Post Graduate</v>
      </c>
      <c r="R477" s="18">
        <f>VLOOKUP(D477,Details!$C$1:$J$1000,5,FALSE)</f>
        <v>36</v>
      </c>
      <c r="S477" s="19" t="str">
        <f>VLOOKUP(D477,Details!$C$1:$J$1000,6,FALSE)</f>
        <v>Rs55,45,000 ~ 55Lacs+</v>
      </c>
      <c r="T477" s="19" t="str">
        <f>VLOOKUP(D477,Details!$C$1:$J$1000,7,FALSE)</f>
        <v>Rs3,50,000 ~ 3Lacs+</v>
      </c>
      <c r="U477" s="19" t="str">
        <f>VLOOKUP(D477,Details!$C$1:$J$1000,8,FALSE)</f>
        <v/>
      </c>
    </row>
    <row r="478">
      <c r="B478" s="6" t="s">
        <v>555</v>
      </c>
      <c r="C478" s="8"/>
      <c r="D478" s="10" t="s">
        <v>564</v>
      </c>
      <c r="E478" s="6" t="s">
        <v>30</v>
      </c>
      <c r="F478" s="12">
        <v>39.0</v>
      </c>
      <c r="G478" s="6" t="s">
        <v>819</v>
      </c>
      <c r="H478" s="8"/>
      <c r="I478" s="6" t="s">
        <v>32</v>
      </c>
      <c r="J478" s="12">
        <v>8249.0</v>
      </c>
      <c r="K478" s="12">
        <v>19.0</v>
      </c>
      <c r="L478" s="12">
        <v>8268.0</v>
      </c>
      <c r="M478" s="12">
        <v>0.95</v>
      </c>
      <c r="N478" s="12">
        <v>0.63</v>
      </c>
      <c r="O478" s="12">
        <v>1307312.0</v>
      </c>
      <c r="P478" s="18">
        <f>VLOOKUP(D478,Details!$C$1:$J$1000,3,FALSE)</f>
        <v>0</v>
      </c>
      <c r="Q478" s="19" t="str">
        <f>VLOOKUP(D478,Details!$C$1:$J$1000,4,FALSE)</f>
        <v>Graduate Professional</v>
      </c>
      <c r="R478" s="18">
        <f>VLOOKUP(D478,Details!$C$1:$J$1000,5,FALSE)</f>
        <v>39</v>
      </c>
      <c r="S478" s="19" t="str">
        <f>VLOOKUP(D478,Details!$C$1:$J$1000,6,FALSE)</f>
        <v>Rs31,50,000 ~ 31Lacs+</v>
      </c>
      <c r="T478" s="19" t="str">
        <f>VLOOKUP(D478,Details!$C$1:$J$1000,7,FALSE)</f>
        <v>Rs0 ~</v>
      </c>
      <c r="U478" s="19" t="str">
        <f>VLOOKUP(D478,Details!$C$1:$J$1000,8,FALSE)</f>
        <v/>
      </c>
    </row>
    <row r="479">
      <c r="B479" s="6" t="s">
        <v>555</v>
      </c>
      <c r="C479" s="8"/>
      <c r="D479" s="10" t="s">
        <v>1631</v>
      </c>
      <c r="E479" s="6" t="s">
        <v>30</v>
      </c>
      <c r="F479" s="12">
        <v>38.0</v>
      </c>
      <c r="G479" s="6" t="s">
        <v>819</v>
      </c>
      <c r="H479" s="8"/>
      <c r="I479" s="6" t="s">
        <v>124</v>
      </c>
      <c r="J479" s="12">
        <v>8351.0</v>
      </c>
      <c r="K479" s="12">
        <v>47.0</v>
      </c>
      <c r="L479" s="12">
        <v>8398.0</v>
      </c>
      <c r="M479" s="12">
        <v>0.96</v>
      </c>
      <c r="N479" s="12">
        <v>0.64</v>
      </c>
      <c r="O479" s="12">
        <v>1307312.0</v>
      </c>
      <c r="P479" s="18" t="str">
        <f>VLOOKUP(D479,Details!$C$1:$J$1000,3,FALSE)</f>
        <v>#N/A</v>
      </c>
      <c r="Q479" s="19" t="str">
        <f>VLOOKUP(D479,Details!$C$1:$J$1000,4,FALSE)</f>
        <v>#N/A</v>
      </c>
      <c r="R479" s="18" t="str">
        <f>VLOOKUP(D479,Details!$C$1:$J$1000,5,FALSE)</f>
        <v>#N/A</v>
      </c>
      <c r="S479" s="19" t="str">
        <f>VLOOKUP(D479,Details!$C$1:$J$1000,6,FALSE)</f>
        <v>#N/A</v>
      </c>
      <c r="T479" s="19" t="str">
        <f>VLOOKUP(D479,Details!$C$1:$J$1000,7,FALSE)</f>
        <v>#N/A</v>
      </c>
      <c r="U479" s="19" t="str">
        <f>VLOOKUP(D479,Details!$C$1:$J$1000,8,FALSE)</f>
        <v>#N/A</v>
      </c>
    </row>
    <row r="480">
      <c r="B480" s="6" t="s">
        <v>555</v>
      </c>
      <c r="C480" s="8"/>
      <c r="D480" s="10" t="s">
        <v>562</v>
      </c>
      <c r="E480" s="6" t="s">
        <v>30</v>
      </c>
      <c r="F480" s="12">
        <v>35.0</v>
      </c>
      <c r="G480" s="6" t="s">
        <v>819</v>
      </c>
      <c r="H480" s="8"/>
      <c r="I480" s="6" t="s">
        <v>52</v>
      </c>
      <c r="J480" s="12">
        <v>114682.0</v>
      </c>
      <c r="K480" s="12">
        <v>121.0</v>
      </c>
      <c r="L480" s="12">
        <v>114803.0</v>
      </c>
      <c r="M480" s="12">
        <v>13.18</v>
      </c>
      <c r="N480" s="12">
        <v>8.78</v>
      </c>
      <c r="O480" s="12">
        <v>1307312.0</v>
      </c>
      <c r="P480" s="18">
        <f>VLOOKUP(D480,Details!$C$1:$J$1000,3,FALSE)</f>
        <v>0</v>
      </c>
      <c r="Q480" s="19" t="str">
        <f>VLOOKUP(D480,Details!$C$1:$J$1000,4,FALSE)</f>
        <v>Graduate Professional</v>
      </c>
      <c r="R480" s="18">
        <f>VLOOKUP(D480,Details!$C$1:$J$1000,5,FALSE)</f>
        <v>55</v>
      </c>
      <c r="S480" s="19" t="str">
        <f>VLOOKUP(D480,Details!$C$1:$J$1000,6,FALSE)</f>
        <v>Rs98,30,500 ~ 98Lacs+</v>
      </c>
      <c r="T480" s="19" t="str">
        <f>VLOOKUP(D480,Details!$C$1:$J$1000,7,FALSE)</f>
        <v>Rs4,00,000 ~ 4Lacs+</v>
      </c>
      <c r="U480" s="19" t="str">
        <f>VLOOKUP(D480,Details!$C$1:$J$1000,8,FALSE)</f>
        <v/>
      </c>
    </row>
    <row r="481">
      <c r="B481" s="6" t="s">
        <v>555</v>
      </c>
      <c r="C481" s="8"/>
      <c r="D481" s="10" t="s">
        <v>1632</v>
      </c>
      <c r="E481" s="6" t="s">
        <v>30</v>
      </c>
      <c r="F481" s="12">
        <v>35.0</v>
      </c>
      <c r="G481" s="6" t="s">
        <v>819</v>
      </c>
      <c r="H481" s="8"/>
      <c r="I481" s="6" t="s">
        <v>82</v>
      </c>
      <c r="J481" s="12">
        <v>4088.0</v>
      </c>
      <c r="K481" s="12">
        <v>0.0</v>
      </c>
      <c r="L481" s="12">
        <v>4088.0</v>
      </c>
      <c r="M481" s="12">
        <v>0.47</v>
      </c>
      <c r="N481" s="12">
        <v>0.31</v>
      </c>
      <c r="O481" s="12">
        <v>1307312.0</v>
      </c>
      <c r="P481" s="18" t="str">
        <f>VLOOKUP(D481,Details!$C$1:$J$1000,3,FALSE)</f>
        <v>#N/A</v>
      </c>
      <c r="Q481" s="19" t="str">
        <f>VLOOKUP(D481,Details!$C$1:$J$1000,4,FALSE)</f>
        <v>#N/A</v>
      </c>
      <c r="R481" s="18" t="str">
        <f>VLOOKUP(D481,Details!$C$1:$J$1000,5,FALSE)</f>
        <v>#N/A</v>
      </c>
      <c r="S481" s="19" t="str">
        <f>VLOOKUP(D481,Details!$C$1:$J$1000,6,FALSE)</f>
        <v>#N/A</v>
      </c>
      <c r="T481" s="19" t="str">
        <f>VLOOKUP(D481,Details!$C$1:$J$1000,7,FALSE)</f>
        <v>#N/A</v>
      </c>
      <c r="U481" s="19" t="str">
        <f>VLOOKUP(D481,Details!$C$1:$J$1000,8,FALSE)</f>
        <v>#N/A</v>
      </c>
    </row>
    <row r="482">
      <c r="B482" s="6" t="s">
        <v>555</v>
      </c>
      <c r="C482" s="8"/>
      <c r="D482" s="10" t="s">
        <v>1633</v>
      </c>
      <c r="E482" s="6" t="s">
        <v>30</v>
      </c>
      <c r="F482" s="12">
        <v>36.0</v>
      </c>
      <c r="G482" s="6" t="s">
        <v>819</v>
      </c>
      <c r="H482" s="8"/>
      <c r="I482" s="6" t="s">
        <v>69</v>
      </c>
      <c r="J482" s="12">
        <v>4870.0</v>
      </c>
      <c r="K482" s="12">
        <v>5.0</v>
      </c>
      <c r="L482" s="12">
        <v>4875.0</v>
      </c>
      <c r="M482" s="12">
        <v>0.56</v>
      </c>
      <c r="N482" s="12">
        <v>0.37</v>
      </c>
      <c r="O482" s="12">
        <v>1307312.0</v>
      </c>
      <c r="P482" s="18" t="str">
        <f>VLOOKUP(D482,Details!$C$1:$J$1000,3,FALSE)</f>
        <v>#N/A</v>
      </c>
      <c r="Q482" s="19" t="str">
        <f>VLOOKUP(D482,Details!$C$1:$J$1000,4,FALSE)</f>
        <v>#N/A</v>
      </c>
      <c r="R482" s="18" t="str">
        <f>VLOOKUP(D482,Details!$C$1:$J$1000,5,FALSE)</f>
        <v>#N/A</v>
      </c>
      <c r="S482" s="19" t="str">
        <f>VLOOKUP(D482,Details!$C$1:$J$1000,6,FALSE)</f>
        <v>#N/A</v>
      </c>
      <c r="T482" s="19" t="str">
        <f>VLOOKUP(D482,Details!$C$1:$J$1000,7,FALSE)</f>
        <v>#N/A</v>
      </c>
      <c r="U482" s="19" t="str">
        <f>VLOOKUP(D482,Details!$C$1:$J$1000,8,FALSE)</f>
        <v>#N/A</v>
      </c>
    </row>
    <row r="483">
      <c r="B483" s="6" t="s">
        <v>555</v>
      </c>
      <c r="C483" s="8"/>
      <c r="D483" s="10" t="s">
        <v>1634</v>
      </c>
      <c r="E483" s="6" t="s">
        <v>30</v>
      </c>
      <c r="F483" s="12">
        <v>44.0</v>
      </c>
      <c r="G483" s="6" t="s">
        <v>819</v>
      </c>
      <c r="H483" s="8"/>
      <c r="I483" s="6" t="s">
        <v>34</v>
      </c>
      <c r="J483" s="12">
        <v>3336.0</v>
      </c>
      <c r="K483" s="12">
        <v>3.0</v>
      </c>
      <c r="L483" s="12">
        <v>3339.0</v>
      </c>
      <c r="M483" s="12">
        <v>0.38</v>
      </c>
      <c r="N483" s="12">
        <v>0.26</v>
      </c>
      <c r="O483" s="12">
        <v>1307312.0</v>
      </c>
      <c r="P483" s="18" t="str">
        <f>VLOOKUP(D483,Details!$C$1:$J$1000,3,FALSE)</f>
        <v>#N/A</v>
      </c>
      <c r="Q483" s="19" t="str">
        <f>VLOOKUP(D483,Details!$C$1:$J$1000,4,FALSE)</f>
        <v>#N/A</v>
      </c>
      <c r="R483" s="18" t="str">
        <f>VLOOKUP(D483,Details!$C$1:$J$1000,5,FALSE)</f>
        <v>#N/A</v>
      </c>
      <c r="S483" s="19" t="str">
        <f>VLOOKUP(D483,Details!$C$1:$J$1000,6,FALSE)</f>
        <v>#N/A</v>
      </c>
      <c r="T483" s="19" t="str">
        <f>VLOOKUP(D483,Details!$C$1:$J$1000,7,FALSE)</f>
        <v>#N/A</v>
      </c>
      <c r="U483" s="19" t="str">
        <f>VLOOKUP(D483,Details!$C$1:$J$1000,8,FALSE)</f>
        <v>#N/A</v>
      </c>
    </row>
    <row r="484">
      <c r="B484" s="6" t="s">
        <v>555</v>
      </c>
      <c r="C484" s="8"/>
      <c r="D484" s="10" t="s">
        <v>1635</v>
      </c>
      <c r="E484" s="6" t="s">
        <v>30</v>
      </c>
      <c r="F484" s="12">
        <v>38.0</v>
      </c>
      <c r="G484" s="6" t="s">
        <v>819</v>
      </c>
      <c r="H484" s="8"/>
      <c r="I484" s="6" t="s">
        <v>34</v>
      </c>
      <c r="J484" s="12">
        <v>12947.0</v>
      </c>
      <c r="K484" s="12">
        <v>4.0</v>
      </c>
      <c r="L484" s="12">
        <v>12951.0</v>
      </c>
      <c r="M484" s="12">
        <v>1.49</v>
      </c>
      <c r="N484" s="12">
        <v>0.99</v>
      </c>
      <c r="O484" s="12">
        <v>1307312.0</v>
      </c>
      <c r="P484" s="18" t="str">
        <f>VLOOKUP(D484,Details!$C$1:$J$1000,3,FALSE)</f>
        <v>#N/A</v>
      </c>
      <c r="Q484" s="19" t="str">
        <f>VLOOKUP(D484,Details!$C$1:$J$1000,4,FALSE)</f>
        <v>#N/A</v>
      </c>
      <c r="R484" s="18" t="str">
        <f>VLOOKUP(D484,Details!$C$1:$J$1000,5,FALSE)</f>
        <v>#N/A</v>
      </c>
      <c r="S484" s="19" t="str">
        <f>VLOOKUP(D484,Details!$C$1:$J$1000,6,FALSE)</f>
        <v>#N/A</v>
      </c>
      <c r="T484" s="19" t="str">
        <f>VLOOKUP(D484,Details!$C$1:$J$1000,7,FALSE)</f>
        <v>#N/A</v>
      </c>
      <c r="U484" s="19" t="str">
        <f>VLOOKUP(D484,Details!$C$1:$J$1000,8,FALSE)</f>
        <v>#N/A</v>
      </c>
    </row>
    <row r="485">
      <c r="B485" s="6" t="s">
        <v>555</v>
      </c>
      <c r="C485" s="8"/>
      <c r="D485" s="10" t="s">
        <v>121</v>
      </c>
      <c r="E485" s="6" t="s">
        <v>30</v>
      </c>
      <c r="F485" s="12">
        <v>52.0</v>
      </c>
      <c r="G485" s="6" t="s">
        <v>819</v>
      </c>
      <c r="H485" s="8"/>
      <c r="I485" s="6" t="s">
        <v>49</v>
      </c>
      <c r="J485" s="12">
        <v>455651.0</v>
      </c>
      <c r="K485" s="12">
        <v>2225.0</v>
      </c>
      <c r="L485" s="12">
        <v>457876.0</v>
      </c>
      <c r="M485" s="12">
        <v>45.78</v>
      </c>
      <c r="N485" s="12">
        <v>32.44</v>
      </c>
      <c r="O485" s="12">
        <v>1307312.0</v>
      </c>
      <c r="P485" s="18">
        <f>VLOOKUP(D485,Details!$C$1:$J$1000,3,FALSE)</f>
        <v>0</v>
      </c>
      <c r="Q485" s="19" t="str">
        <f>VLOOKUP(D485,Details!$C$1:$J$1000,4,FALSE)</f>
        <v>Post Graduate</v>
      </c>
      <c r="R485" s="18">
        <f>VLOOKUP(D485,Details!$C$1:$J$1000,5,FALSE)</f>
        <v>52</v>
      </c>
      <c r="S485" s="19" t="str">
        <f>VLOOKUP(D485,Details!$C$1:$J$1000,6,FALSE)</f>
        <v>Rs1,30,15,000 ~ 1Crore+</v>
      </c>
      <c r="T485" s="19" t="str">
        <f>VLOOKUP(D485,Details!$C$1:$J$1000,7,FALSE)</f>
        <v>Rs0 ~</v>
      </c>
      <c r="U485" s="19" t="str">
        <f>VLOOKUP(D485,Details!$C$1:$J$1000,8,FALSE)</f>
        <v>Y</v>
      </c>
    </row>
    <row r="486">
      <c r="B486" s="6" t="s">
        <v>555</v>
      </c>
      <c r="C486" s="8"/>
      <c r="D486" s="10" t="s">
        <v>126</v>
      </c>
      <c r="E486" s="6" t="s">
        <v>30</v>
      </c>
      <c r="F486" s="12">
        <v>41.0</v>
      </c>
      <c r="G486" s="6" t="s">
        <v>819</v>
      </c>
      <c r="H486" s="8"/>
      <c r="I486" s="6" t="s">
        <v>32</v>
      </c>
      <c r="J486" s="12">
        <v>16534.0</v>
      </c>
      <c r="K486" s="12">
        <v>6.0</v>
      </c>
      <c r="L486" s="12">
        <v>16540.0</v>
      </c>
      <c r="M486" s="12">
        <v>1.65</v>
      </c>
      <c r="N486" s="12">
        <v>1.0</v>
      </c>
      <c r="O486" s="12">
        <v>1307312.0</v>
      </c>
      <c r="P486" s="18">
        <f>VLOOKUP(D486,Details!$C$1:$J$1000,3,FALSE)</f>
        <v>0</v>
      </c>
      <c r="Q486" s="19" t="str">
        <f>VLOOKUP(D486,Details!$C$1:$J$1000,4,FALSE)</f>
        <v>Graduate Professional</v>
      </c>
      <c r="R486" s="18">
        <f>VLOOKUP(D486,Details!$C$1:$J$1000,5,FALSE)</f>
        <v>41</v>
      </c>
      <c r="S486" s="19" t="str">
        <f>VLOOKUP(D486,Details!$C$1:$J$1000,6,FALSE)</f>
        <v>Rs2,55,50,000 ~ 2Crore+</v>
      </c>
      <c r="T486" s="19" t="str">
        <f>VLOOKUP(D486,Details!$C$1:$J$1000,7,FALSE)</f>
        <v>Rs2,51,000 ~ 2Lacs+</v>
      </c>
      <c r="U486" s="19" t="str">
        <f>VLOOKUP(D486,Details!$C$1:$J$1000,8,FALSE)</f>
        <v/>
      </c>
    </row>
    <row r="487">
      <c r="B487" s="6" t="s">
        <v>555</v>
      </c>
      <c r="C487" s="8"/>
      <c r="D487" s="10" t="s">
        <v>139</v>
      </c>
      <c r="E487" s="6" t="s">
        <v>30</v>
      </c>
      <c r="F487" s="12">
        <v>44.0</v>
      </c>
      <c r="G487" s="6" t="s">
        <v>819</v>
      </c>
      <c r="H487" s="8"/>
      <c r="I487" s="6" t="s">
        <v>24</v>
      </c>
      <c r="J487" s="12">
        <v>378487.0</v>
      </c>
      <c r="K487" s="12">
        <v>1468.0</v>
      </c>
      <c r="L487" s="12">
        <v>379955.0</v>
      </c>
      <c r="M487" s="12">
        <v>37.99</v>
      </c>
      <c r="N487" s="12">
        <v>26.92</v>
      </c>
      <c r="O487" s="12">
        <v>1307312.0</v>
      </c>
      <c r="P487" s="18">
        <f>VLOOKUP(D487,Details!$C$1:$J$1000,3,FALSE)</f>
        <v>0</v>
      </c>
      <c r="Q487" s="19" t="str">
        <f>VLOOKUP(D487,Details!$C$1:$J$1000,4,FALSE)</f>
        <v>Post Graduate</v>
      </c>
      <c r="R487" s="18">
        <f>VLOOKUP(D487,Details!$C$1:$J$1000,5,FALSE)</f>
        <v>44</v>
      </c>
      <c r="S487" s="19" t="str">
        <f>VLOOKUP(D487,Details!$C$1:$J$1000,6,FALSE)</f>
        <v>Rs42,05,517 ~ 42Lacs+</v>
      </c>
      <c r="T487" s="19" t="str">
        <f>VLOOKUP(D487,Details!$C$1:$J$1000,7,FALSE)</f>
        <v>Rs19,50,000 ~ 19Lacs+</v>
      </c>
      <c r="U487" s="19" t="str">
        <f>VLOOKUP(D487,Details!$C$1:$J$1000,8,FALSE)</f>
        <v/>
      </c>
    </row>
    <row r="488">
      <c r="B488" s="6" t="s">
        <v>555</v>
      </c>
      <c r="C488" s="8"/>
      <c r="D488" s="10" t="s">
        <v>132</v>
      </c>
      <c r="E488" s="6" t="s">
        <v>30</v>
      </c>
      <c r="F488" s="12">
        <v>45.0</v>
      </c>
      <c r="G488" s="6" t="s">
        <v>377</v>
      </c>
      <c r="H488" s="8"/>
      <c r="I488" s="6" t="s">
        <v>58</v>
      </c>
      <c r="J488" s="12">
        <v>5920.0</v>
      </c>
      <c r="K488" s="12">
        <v>1.0</v>
      </c>
      <c r="L488" s="12">
        <v>5921.0</v>
      </c>
      <c r="M488" s="12">
        <v>0.59</v>
      </c>
      <c r="N488" s="12">
        <v>0.42</v>
      </c>
      <c r="O488" s="12">
        <v>1307312.0</v>
      </c>
      <c r="P488" s="18">
        <f>VLOOKUP(D488,Details!$C$1:$J$1000,3,FALSE)</f>
        <v>2</v>
      </c>
      <c r="Q488" s="19" t="str">
        <f>VLOOKUP(D488,Details!$C$1:$J$1000,4,FALSE)</f>
        <v>Post Graduate</v>
      </c>
      <c r="R488" s="18">
        <f>VLOOKUP(D488,Details!$C$1:$J$1000,5,FALSE)</f>
        <v>48</v>
      </c>
      <c r="S488" s="19" t="str">
        <f>VLOOKUP(D488,Details!$C$1:$J$1000,6,FALSE)</f>
        <v>Rs5,75,000 ~ 5Lacs+</v>
      </c>
      <c r="T488" s="19" t="str">
        <f>VLOOKUP(D488,Details!$C$1:$J$1000,7,FALSE)</f>
        <v>Rs9,000 ~ 9Thou+</v>
      </c>
      <c r="U488" s="19" t="str">
        <f>VLOOKUP(D488,Details!$C$1:$J$1000,8,FALSE)</f>
        <v/>
      </c>
    </row>
    <row r="489">
      <c r="B489" s="6" t="s">
        <v>555</v>
      </c>
      <c r="C489" s="8"/>
      <c r="D489" s="10" t="s">
        <v>123</v>
      </c>
      <c r="E489" s="6" t="s">
        <v>30</v>
      </c>
      <c r="F489" s="12">
        <v>32.0</v>
      </c>
      <c r="G489" s="6" t="s">
        <v>819</v>
      </c>
      <c r="H489" s="8"/>
      <c r="I489" s="6" t="s">
        <v>124</v>
      </c>
      <c r="J489" s="12">
        <v>6295.0</v>
      </c>
      <c r="K489" s="12">
        <v>45.0</v>
      </c>
      <c r="L489" s="12">
        <v>6340.0</v>
      </c>
      <c r="M489" s="12">
        <v>0.63</v>
      </c>
      <c r="N489" s="12">
        <v>0.45</v>
      </c>
      <c r="O489" s="12">
        <v>1307312.0</v>
      </c>
      <c r="P489" s="18">
        <f>VLOOKUP(D489,Details!$C$1:$J$1000,3,FALSE)</f>
        <v>0</v>
      </c>
      <c r="Q489" s="19" t="str">
        <f>VLOOKUP(D489,Details!$C$1:$J$1000,4,FALSE)</f>
        <v>Graduate</v>
      </c>
      <c r="R489" s="18">
        <f>VLOOKUP(D489,Details!$C$1:$J$1000,5,FALSE)</f>
        <v>32</v>
      </c>
      <c r="S489" s="19" t="str">
        <f>VLOOKUP(D489,Details!$C$1:$J$1000,6,FALSE)</f>
        <v>Rs4,88,500 ~ 4Lacs+</v>
      </c>
      <c r="T489" s="19" t="str">
        <f>VLOOKUP(D489,Details!$C$1:$J$1000,7,FALSE)</f>
        <v>Rs0 ~</v>
      </c>
      <c r="U489" s="19" t="str">
        <f>VLOOKUP(D489,Details!$C$1:$J$1000,8,FALSE)</f>
        <v/>
      </c>
    </row>
    <row r="490">
      <c r="B490" s="6" t="s">
        <v>555</v>
      </c>
      <c r="C490" s="8"/>
      <c r="D490" s="10" t="s">
        <v>142</v>
      </c>
      <c r="E490" s="6" t="s">
        <v>620</v>
      </c>
      <c r="F490" s="12">
        <v>36.0</v>
      </c>
      <c r="G490" s="6" t="s">
        <v>819</v>
      </c>
      <c r="H490" s="8"/>
      <c r="I490" s="6" t="s">
        <v>1546</v>
      </c>
      <c r="J490" s="12">
        <v>2083.0</v>
      </c>
      <c r="K490" s="12">
        <v>0.0</v>
      </c>
      <c r="L490" s="12">
        <v>2083.0</v>
      </c>
      <c r="M490" s="12">
        <v>0.21</v>
      </c>
      <c r="N490" s="12">
        <v>0.15</v>
      </c>
      <c r="O490" s="12">
        <v>1307312.0</v>
      </c>
      <c r="P490" s="18">
        <f>VLOOKUP(D490,Details!$C$1:$J$1000,3,FALSE)</f>
        <v>0</v>
      </c>
      <c r="Q490" s="19" t="str">
        <f>VLOOKUP(D490,Details!$C$1:$J$1000,4,FALSE)</f>
        <v>5th Pass</v>
      </c>
      <c r="R490" s="18">
        <f>VLOOKUP(D490,Details!$C$1:$J$1000,5,FALSE)</f>
        <v>36</v>
      </c>
      <c r="S490" s="19" t="str">
        <f>VLOOKUP(D490,Details!$C$1:$J$1000,6,FALSE)</f>
        <v>Rs10,57,900 ~ 10Lacs+</v>
      </c>
      <c r="T490" s="19" t="str">
        <f>VLOOKUP(D490,Details!$C$1:$J$1000,7,FALSE)</f>
        <v>Rs7,50,000 ~ 7Lacs+</v>
      </c>
      <c r="U490" s="19" t="str">
        <f>VLOOKUP(D490,Details!$C$1:$J$1000,8,FALSE)</f>
        <v/>
      </c>
    </row>
    <row r="491">
      <c r="B491" s="6" t="s">
        <v>555</v>
      </c>
      <c r="C491" s="8"/>
      <c r="D491" s="22" t="s">
        <v>146</v>
      </c>
      <c r="E491" s="23" t="s">
        <v>30</v>
      </c>
      <c r="F491" s="23">
        <v>56.0</v>
      </c>
      <c r="G491" s="23" t="s">
        <v>819</v>
      </c>
      <c r="H491" s="8"/>
      <c r="I491" s="23" t="s">
        <v>52</v>
      </c>
      <c r="J491" s="23">
        <v>101978.0</v>
      </c>
      <c r="K491" s="23">
        <v>69.0</v>
      </c>
      <c r="L491" s="23">
        <v>102047.0</v>
      </c>
      <c r="M491" s="23">
        <v>10.2</v>
      </c>
      <c r="N491" s="23">
        <v>7.23</v>
      </c>
      <c r="O491" s="12">
        <v>1307312.0</v>
      </c>
      <c r="P491" s="18">
        <f>VLOOKUP(D491,Details!$C$1:$J$1000,3,FALSE)</f>
        <v>0</v>
      </c>
      <c r="Q491" s="19" t="str">
        <f>VLOOKUP(D491,Details!$C$1:$J$1000,4,FALSE)</f>
        <v>10th Pass</v>
      </c>
      <c r="R491" s="18">
        <f>VLOOKUP(D491,Details!$C$1:$J$1000,5,FALSE)</f>
        <v>56</v>
      </c>
      <c r="S491" s="19" t="str">
        <f>VLOOKUP(D491,Details!$C$1:$J$1000,6,FALSE)</f>
        <v>Rs3,37,90,000 ~ 3Crore+</v>
      </c>
      <c r="T491" s="19" t="str">
        <f>VLOOKUP(D491,Details!$C$1:$J$1000,7,FALSE)</f>
        <v>Rs0 ~</v>
      </c>
      <c r="U491" s="19" t="str">
        <f>VLOOKUP(D491,Details!$C$1:$J$1000,8,FALSE)</f>
        <v/>
      </c>
    </row>
    <row r="492">
      <c r="B492" s="6" t="s">
        <v>555</v>
      </c>
      <c r="C492" s="8"/>
      <c r="D492" s="10" t="s">
        <v>130</v>
      </c>
      <c r="E492" s="6" t="s">
        <v>30</v>
      </c>
      <c r="F492" s="12">
        <v>29.0</v>
      </c>
      <c r="G492" s="6" t="s">
        <v>819</v>
      </c>
      <c r="H492" s="8"/>
      <c r="I492" s="6" t="s">
        <v>69</v>
      </c>
      <c r="J492" s="12">
        <v>3227.0</v>
      </c>
      <c r="K492" s="12">
        <v>5.0</v>
      </c>
      <c r="L492" s="12">
        <v>3232.0</v>
      </c>
      <c r="M492" s="12">
        <v>0.32</v>
      </c>
      <c r="N492" s="12">
        <v>0.23</v>
      </c>
      <c r="O492" s="12">
        <v>1307312.0</v>
      </c>
      <c r="P492" s="18">
        <f>VLOOKUP(D492,Details!$C$1:$J$1000,3,FALSE)</f>
        <v>0</v>
      </c>
      <c r="Q492" s="19" t="str">
        <f>VLOOKUP(D492,Details!$C$1:$J$1000,4,FALSE)</f>
        <v>Post Graduate</v>
      </c>
      <c r="R492" s="18">
        <f>VLOOKUP(D492,Details!$C$1:$J$1000,5,FALSE)</f>
        <v>30</v>
      </c>
      <c r="S492" s="19" t="str">
        <f>VLOOKUP(D492,Details!$C$1:$J$1000,6,FALSE)</f>
        <v>Rs80,000 ~ 80Thou+</v>
      </c>
      <c r="T492" s="19" t="str">
        <f>VLOOKUP(D492,Details!$C$1:$J$1000,7,FALSE)</f>
        <v>Rs0 ~</v>
      </c>
      <c r="U492" s="19" t="str">
        <f>VLOOKUP(D492,Details!$C$1:$J$1000,8,FALSE)</f>
        <v/>
      </c>
    </row>
    <row r="493">
      <c r="B493" s="6" t="s">
        <v>555</v>
      </c>
      <c r="C493" s="8"/>
      <c r="D493" s="10" t="s">
        <v>149</v>
      </c>
      <c r="E493" s="6" t="s">
        <v>30</v>
      </c>
      <c r="F493" s="12">
        <v>30.0</v>
      </c>
      <c r="G493" s="6" t="s">
        <v>819</v>
      </c>
      <c r="H493" s="8"/>
      <c r="I493" s="6" t="s">
        <v>34</v>
      </c>
      <c r="J493" s="12">
        <v>3346.0</v>
      </c>
      <c r="K493" s="12">
        <v>0.0</v>
      </c>
      <c r="L493" s="12">
        <v>3346.0</v>
      </c>
      <c r="M493" s="12">
        <v>0.33</v>
      </c>
      <c r="N493" s="12">
        <v>0.24</v>
      </c>
      <c r="O493" s="12">
        <v>1307312.0</v>
      </c>
      <c r="P493" s="18">
        <f>VLOOKUP(D493,Details!$C$1:$J$1000,3,FALSE)</f>
        <v>0</v>
      </c>
      <c r="Q493" s="19" t="str">
        <f>VLOOKUP(D493,Details!$C$1:$J$1000,4,FALSE)</f>
        <v>Not Given</v>
      </c>
      <c r="R493" s="18">
        <f>VLOOKUP(D493,Details!$C$1:$J$1000,5,FALSE)</f>
        <v>30</v>
      </c>
      <c r="S493" s="19" t="str">
        <f>VLOOKUP(D493,Details!$C$1:$J$1000,6,FALSE)</f>
        <v>Rs8,00,000 ~ 8Lacs+</v>
      </c>
      <c r="T493" s="19" t="str">
        <f>VLOOKUP(D493,Details!$C$1:$J$1000,7,FALSE)</f>
        <v>Rs0 ~</v>
      </c>
      <c r="U493" s="19" t="str">
        <f>VLOOKUP(D493,Details!$C$1:$J$1000,8,FALSE)</f>
        <v/>
      </c>
    </row>
    <row r="494">
      <c r="B494" s="6" t="s">
        <v>555</v>
      </c>
      <c r="C494" s="8"/>
      <c r="D494" s="10" t="s">
        <v>129</v>
      </c>
      <c r="E494" s="6" t="s">
        <v>30</v>
      </c>
      <c r="F494" s="12">
        <v>44.0</v>
      </c>
      <c r="G494" s="6" t="s">
        <v>819</v>
      </c>
      <c r="H494" s="8"/>
      <c r="I494" s="6" t="s">
        <v>34</v>
      </c>
      <c r="J494" s="12">
        <v>4780.0</v>
      </c>
      <c r="K494" s="12">
        <v>1.0</v>
      </c>
      <c r="L494" s="12">
        <v>4781.0</v>
      </c>
      <c r="M494" s="12">
        <v>0.48</v>
      </c>
      <c r="N494" s="12">
        <v>0.34</v>
      </c>
      <c r="O494" s="12">
        <v>1307312.0</v>
      </c>
      <c r="P494" s="18">
        <f>VLOOKUP(D494,Details!$C$1:$J$1000,3,FALSE)</f>
        <v>0</v>
      </c>
      <c r="Q494" s="19" t="str">
        <f>VLOOKUP(D494,Details!$C$1:$J$1000,4,FALSE)</f>
        <v>5th Pass</v>
      </c>
      <c r="R494" s="18">
        <f>VLOOKUP(D494,Details!$C$1:$J$1000,5,FALSE)</f>
        <v>45</v>
      </c>
      <c r="S494" s="19" t="str">
        <f>VLOOKUP(D494,Details!$C$1:$J$1000,6,FALSE)</f>
        <v>Nil</v>
      </c>
      <c r="T494" s="19" t="str">
        <f>VLOOKUP(D494,Details!$C$1:$J$1000,7,FALSE)</f>
        <v>Rs0 ~</v>
      </c>
      <c r="U494" s="19" t="str">
        <f>VLOOKUP(D494,Details!$C$1:$J$1000,8,FALSE)</f>
        <v/>
      </c>
    </row>
    <row r="495">
      <c r="B495" s="6" t="s">
        <v>555</v>
      </c>
      <c r="C495" s="8"/>
      <c r="D495" s="10" t="s">
        <v>138</v>
      </c>
      <c r="E495" s="6" t="s">
        <v>30</v>
      </c>
      <c r="F495" s="12">
        <v>41.0</v>
      </c>
      <c r="G495" s="6" t="s">
        <v>377</v>
      </c>
      <c r="H495" s="8"/>
      <c r="I495" s="6" t="s">
        <v>34</v>
      </c>
      <c r="J495" s="12">
        <v>8908.0</v>
      </c>
      <c r="K495" s="12">
        <v>0.0</v>
      </c>
      <c r="L495" s="12">
        <v>8908.0</v>
      </c>
      <c r="M495" s="12">
        <v>0.89</v>
      </c>
      <c r="N495" s="12">
        <v>0.63</v>
      </c>
      <c r="O495" s="12">
        <v>1307312.0</v>
      </c>
      <c r="P495" s="18">
        <f>VLOOKUP(D495,Details!$C$1:$J$1000,3,FALSE)</f>
        <v>0</v>
      </c>
      <c r="Q495" s="19" t="str">
        <f>VLOOKUP(D495,Details!$C$1:$J$1000,4,FALSE)</f>
        <v>Graduate</v>
      </c>
      <c r="R495" s="18">
        <f>VLOOKUP(D495,Details!$C$1:$J$1000,5,FALSE)</f>
        <v>41</v>
      </c>
      <c r="S495" s="19" t="str">
        <f>VLOOKUP(D495,Details!$C$1:$J$1000,6,FALSE)</f>
        <v>Nil</v>
      </c>
      <c r="T495" s="19" t="str">
        <f>VLOOKUP(D495,Details!$C$1:$J$1000,7,FALSE)</f>
        <v>Rs0 ~</v>
      </c>
      <c r="U495" s="19" t="str">
        <f>VLOOKUP(D495,Details!$C$1:$J$1000,8,FALSE)</f>
        <v/>
      </c>
    </row>
    <row r="496">
      <c r="B496" s="6" t="s">
        <v>555</v>
      </c>
      <c r="C496" s="8"/>
      <c r="D496" s="10" t="s">
        <v>1636</v>
      </c>
      <c r="E496" s="6" t="s">
        <v>30</v>
      </c>
      <c r="F496" s="12">
        <v>52.0</v>
      </c>
      <c r="G496" s="6" t="s">
        <v>819</v>
      </c>
      <c r="H496" s="8"/>
      <c r="I496" s="6" t="s">
        <v>34</v>
      </c>
      <c r="J496" s="24">
        <v>43352.0</v>
      </c>
      <c r="K496" s="12">
        <v>0.0</v>
      </c>
      <c r="L496" s="24">
        <v>43352.0</v>
      </c>
      <c r="M496" s="12">
        <v>0.92</v>
      </c>
      <c r="N496" s="12">
        <v>0.65</v>
      </c>
      <c r="O496" s="12">
        <v>1307312.0</v>
      </c>
      <c r="P496" s="18" t="str">
        <f>VLOOKUP(D496,Details!$C$1:$J$1000,3,FALSE)</f>
        <v>#N/A</v>
      </c>
      <c r="Q496" s="19" t="str">
        <f>VLOOKUP(D496,Details!$C$1:$J$1000,4,FALSE)</f>
        <v>#N/A</v>
      </c>
      <c r="R496" s="18" t="str">
        <f>VLOOKUP(D496,Details!$C$1:$J$1000,5,FALSE)</f>
        <v>#N/A</v>
      </c>
      <c r="S496" s="19" t="str">
        <f>VLOOKUP(D496,Details!$C$1:$J$1000,6,FALSE)</f>
        <v>#N/A</v>
      </c>
      <c r="T496" s="19" t="str">
        <f>VLOOKUP(D496,Details!$C$1:$J$1000,7,FALSE)</f>
        <v>#N/A</v>
      </c>
      <c r="U496" s="19" t="str">
        <f>VLOOKUP(D496,Details!$C$1:$J$1000,8,FALSE)</f>
        <v>#N/A</v>
      </c>
    </row>
    <row r="497">
      <c r="B497" s="6" t="s">
        <v>120</v>
      </c>
      <c r="C497" s="8"/>
      <c r="D497" s="10" t="s">
        <v>327</v>
      </c>
      <c r="E497" s="6" t="s">
        <v>30</v>
      </c>
      <c r="F497" s="12">
        <v>52.0</v>
      </c>
      <c r="G497" s="6" t="s">
        <v>819</v>
      </c>
      <c r="H497" s="8"/>
      <c r="I497" s="6" t="s">
        <v>24</v>
      </c>
      <c r="J497" s="12">
        <v>433993.0</v>
      </c>
      <c r="K497" s="12">
        <v>60.0</v>
      </c>
      <c r="L497" s="12">
        <v>435753.0</v>
      </c>
      <c r="M497" s="12">
        <v>42.45</v>
      </c>
      <c r="N497" s="12">
        <v>31.63</v>
      </c>
      <c r="O497" s="12">
        <v>1411460.0</v>
      </c>
      <c r="P497" s="18">
        <f>VLOOKUP(D497,Details!$C$1:$J$1000,3,FALSE)</f>
        <v>0</v>
      </c>
      <c r="Q497" s="19" t="str">
        <f>VLOOKUP(D497,Details!$C$1:$J$1000,4,FALSE)</f>
        <v>Graduate</v>
      </c>
      <c r="R497" s="18">
        <f>VLOOKUP(D497,Details!$C$1:$J$1000,5,FALSE)</f>
        <v>52</v>
      </c>
      <c r="S497" s="19" t="str">
        <f>VLOOKUP(D497,Details!$C$1:$J$1000,6,FALSE)</f>
        <v>Rs1,59,17,465 ~ 1Crore+</v>
      </c>
      <c r="T497" s="19" t="str">
        <f>VLOOKUP(D497,Details!$C$1:$J$1000,7,FALSE)</f>
        <v>Rs12,16,390 ~ 12Lacs+</v>
      </c>
      <c r="U497" s="19" t="str">
        <f>VLOOKUP(D497,Details!$C$1:$J$1000,8,FALSE)</f>
        <v>Y</v>
      </c>
    </row>
    <row r="498">
      <c r="B498" s="6" t="s">
        <v>120</v>
      </c>
      <c r="C498" s="8"/>
      <c r="D498" s="10" t="s">
        <v>343</v>
      </c>
      <c r="E498" s="6" t="s">
        <v>30</v>
      </c>
      <c r="F498" s="12">
        <v>53.0</v>
      </c>
      <c r="G498" s="6" t="s">
        <v>819</v>
      </c>
      <c r="H498" s="8"/>
      <c r="I498" s="6" t="s">
        <v>49</v>
      </c>
      <c r="J498" s="12">
        <v>411276.0</v>
      </c>
      <c r="K498" s="12">
        <v>1642.0</v>
      </c>
      <c r="L498" s="12">
        <v>412918.0</v>
      </c>
      <c r="M498" s="12">
        <v>40.23</v>
      </c>
      <c r="N498" s="12">
        <v>29.97</v>
      </c>
      <c r="O498" s="12">
        <v>1411460.0</v>
      </c>
      <c r="P498" s="18">
        <f>VLOOKUP(D498,Details!$C$1:$J$1000,3,FALSE)</f>
        <v>0</v>
      </c>
      <c r="Q498" s="19" t="str">
        <f>VLOOKUP(D498,Details!$C$1:$J$1000,4,FALSE)</f>
        <v>Graduate</v>
      </c>
      <c r="R498" s="18">
        <f>VLOOKUP(D498,Details!$C$1:$J$1000,5,FALSE)</f>
        <v>53</v>
      </c>
      <c r="S498" s="19" t="str">
        <f>VLOOKUP(D498,Details!$C$1:$J$1000,6,FALSE)</f>
        <v>Rs51,90,960 ~ 51Lacs+</v>
      </c>
      <c r="T498" s="19" t="str">
        <f>VLOOKUP(D498,Details!$C$1:$J$1000,7,FALSE)</f>
        <v>Rs24,32,826 ~ 24Lacs+</v>
      </c>
      <c r="U498" s="19" t="str">
        <f>VLOOKUP(D498,Details!$C$1:$J$1000,8,FALSE)</f>
        <v/>
      </c>
    </row>
    <row r="499">
      <c r="B499" s="6" t="s">
        <v>120</v>
      </c>
      <c r="C499" s="8"/>
      <c r="D499" s="10" t="s">
        <v>1637</v>
      </c>
      <c r="E499" s="6" t="s">
        <v>30</v>
      </c>
      <c r="F499" s="12">
        <v>45.0</v>
      </c>
      <c r="G499" s="6" t="s">
        <v>819</v>
      </c>
      <c r="H499" s="8"/>
      <c r="I499" s="6" t="s">
        <v>32</v>
      </c>
      <c r="J499" s="12">
        <v>22362.0</v>
      </c>
      <c r="K499" s="12">
        <v>37.0</v>
      </c>
      <c r="L499" s="12">
        <v>22399.0</v>
      </c>
      <c r="M499" s="12">
        <v>2.18</v>
      </c>
      <c r="N499" s="12">
        <v>1.63</v>
      </c>
      <c r="O499" s="12">
        <v>1411460.0</v>
      </c>
      <c r="P499" s="18" t="str">
        <f>VLOOKUP(D499,Details!$C$1:$J$1000,3,FALSE)</f>
        <v>#N/A</v>
      </c>
      <c r="Q499" s="19" t="str">
        <f>VLOOKUP(D499,Details!$C$1:$J$1000,4,FALSE)</f>
        <v>#N/A</v>
      </c>
      <c r="R499" s="18" t="str">
        <f>VLOOKUP(D499,Details!$C$1:$J$1000,5,FALSE)</f>
        <v>#N/A</v>
      </c>
      <c r="S499" s="19" t="str">
        <f>VLOOKUP(D499,Details!$C$1:$J$1000,6,FALSE)</f>
        <v>#N/A</v>
      </c>
      <c r="T499" s="19" t="str">
        <f>VLOOKUP(D499,Details!$C$1:$J$1000,7,FALSE)</f>
        <v>#N/A</v>
      </c>
      <c r="U499" s="19" t="str">
        <f>VLOOKUP(D499,Details!$C$1:$J$1000,8,FALSE)</f>
        <v>#N/A</v>
      </c>
    </row>
    <row r="500">
      <c r="B500" s="6" t="s">
        <v>120</v>
      </c>
      <c r="C500" s="8"/>
      <c r="D500" s="10" t="s">
        <v>1638</v>
      </c>
      <c r="E500" s="6" t="s">
        <v>30</v>
      </c>
      <c r="F500" s="12">
        <v>30.0</v>
      </c>
      <c r="G500" s="6" t="s">
        <v>377</v>
      </c>
      <c r="H500" s="8"/>
      <c r="I500" s="6" t="s">
        <v>58</v>
      </c>
      <c r="J500" s="12">
        <v>4629.0</v>
      </c>
      <c r="K500" s="12">
        <v>7.0</v>
      </c>
      <c r="L500" s="12">
        <v>4636.0</v>
      </c>
      <c r="M500" s="12">
        <v>0.45</v>
      </c>
      <c r="N500" s="12">
        <v>0.34</v>
      </c>
      <c r="O500" s="12">
        <v>1411460.0</v>
      </c>
      <c r="P500" s="18" t="str">
        <f>VLOOKUP(D500,Details!$C$1:$J$1000,3,FALSE)</f>
        <v>#N/A</v>
      </c>
      <c r="Q500" s="19" t="str">
        <f>VLOOKUP(D500,Details!$C$1:$J$1000,4,FALSE)</f>
        <v>#N/A</v>
      </c>
      <c r="R500" s="18" t="str">
        <f>VLOOKUP(D500,Details!$C$1:$J$1000,5,FALSE)</f>
        <v>#N/A</v>
      </c>
      <c r="S500" s="19" t="str">
        <f>VLOOKUP(D500,Details!$C$1:$J$1000,6,FALSE)</f>
        <v>#N/A</v>
      </c>
      <c r="T500" s="19" t="str">
        <f>VLOOKUP(D500,Details!$C$1:$J$1000,7,FALSE)</f>
        <v>#N/A</v>
      </c>
      <c r="U500" s="19" t="str">
        <f>VLOOKUP(D500,Details!$C$1:$J$1000,8,FALSE)</f>
        <v>#N/A</v>
      </c>
    </row>
    <row r="501">
      <c r="B501" s="6" t="s">
        <v>120</v>
      </c>
      <c r="C501" s="8"/>
      <c r="D501" s="10" t="s">
        <v>334</v>
      </c>
      <c r="E501" s="6" t="s">
        <v>30</v>
      </c>
      <c r="F501" s="12">
        <v>56.0</v>
      </c>
      <c r="G501" s="6" t="s">
        <v>819</v>
      </c>
      <c r="H501" s="8"/>
      <c r="I501" s="6" t="s">
        <v>52</v>
      </c>
      <c r="J501" s="12">
        <v>110583.0</v>
      </c>
      <c r="K501" s="12">
        <v>115.0</v>
      </c>
      <c r="L501" s="12">
        <v>110698.0</v>
      </c>
      <c r="M501" s="12">
        <v>10.79</v>
      </c>
      <c r="N501" s="12">
        <v>8.04</v>
      </c>
      <c r="O501" s="12">
        <v>1411460.0</v>
      </c>
      <c r="P501" s="18">
        <f>VLOOKUP(D501,Details!$C$1:$J$1000,3,FALSE)</f>
        <v>0</v>
      </c>
      <c r="Q501" s="19" t="str">
        <f>VLOOKUP(D501,Details!$C$1:$J$1000,4,FALSE)</f>
        <v>Post Graduate</v>
      </c>
      <c r="R501" s="18">
        <f>VLOOKUP(D501,Details!$C$1:$J$1000,5,FALSE)</f>
        <v>56</v>
      </c>
      <c r="S501" s="19" t="str">
        <f>VLOOKUP(D501,Details!$C$1:$J$1000,6,FALSE)</f>
        <v>Rs6,60,73,943 ~ 6Crore+</v>
      </c>
      <c r="T501" s="19" t="str">
        <f>VLOOKUP(D501,Details!$C$1:$J$1000,7,FALSE)</f>
        <v>Rs14,84,577 ~ 14Lacs+</v>
      </c>
      <c r="U501" s="19" t="str">
        <f>VLOOKUP(D501,Details!$C$1:$J$1000,8,FALSE)</f>
        <v/>
      </c>
    </row>
    <row r="502">
      <c r="B502" s="6" t="s">
        <v>120</v>
      </c>
      <c r="C502" s="8"/>
      <c r="D502" s="10" t="s">
        <v>341</v>
      </c>
      <c r="E502" s="6" t="s">
        <v>30</v>
      </c>
      <c r="F502" s="12">
        <v>30.0</v>
      </c>
      <c r="G502" s="6" t="s">
        <v>819</v>
      </c>
      <c r="H502" s="8"/>
      <c r="I502" s="6" t="s">
        <v>124</v>
      </c>
      <c r="J502" s="12">
        <v>7383.0</v>
      </c>
      <c r="K502" s="12">
        <v>139.0</v>
      </c>
      <c r="L502" s="12">
        <v>7522.0</v>
      </c>
      <c r="M502" s="12">
        <v>0.73</v>
      </c>
      <c r="N502" s="12">
        <v>0.55</v>
      </c>
      <c r="O502" s="12">
        <v>1411460.0</v>
      </c>
      <c r="P502" s="18">
        <f>VLOOKUP(D502,Details!$C$1:$J$1000,3,FALSE)</f>
        <v>0</v>
      </c>
      <c r="Q502" s="19" t="str">
        <f>VLOOKUP(D502,Details!$C$1:$J$1000,4,FALSE)</f>
        <v>Graduate Professional</v>
      </c>
      <c r="R502" s="18">
        <f>VLOOKUP(D502,Details!$C$1:$J$1000,5,FALSE)</f>
        <v>30</v>
      </c>
      <c r="S502" s="19" t="str">
        <f>VLOOKUP(D502,Details!$C$1:$J$1000,6,FALSE)</f>
        <v>Rs20,000 ~ 20Thou+</v>
      </c>
      <c r="T502" s="19" t="str">
        <f>VLOOKUP(D502,Details!$C$1:$J$1000,7,FALSE)</f>
        <v>Rs0 ~</v>
      </c>
      <c r="U502" s="19" t="str">
        <f>VLOOKUP(D502,Details!$C$1:$J$1000,8,FALSE)</f>
        <v/>
      </c>
    </row>
    <row r="503">
      <c r="B503" s="6" t="s">
        <v>120</v>
      </c>
      <c r="C503" s="8"/>
      <c r="D503" s="10" t="s">
        <v>348</v>
      </c>
      <c r="E503" s="6" t="s">
        <v>30</v>
      </c>
      <c r="F503" s="12">
        <v>26.0</v>
      </c>
      <c r="G503" s="6" t="s">
        <v>819</v>
      </c>
      <c r="H503" s="8"/>
      <c r="I503" s="6" t="s">
        <v>69</v>
      </c>
      <c r="J503" s="12">
        <v>5566.0</v>
      </c>
      <c r="K503" s="12">
        <v>23.0</v>
      </c>
      <c r="L503" s="12">
        <v>5589.0</v>
      </c>
      <c r="M503" s="12">
        <v>0.54</v>
      </c>
      <c r="N503" s="12">
        <v>0.41</v>
      </c>
      <c r="O503" s="12">
        <v>1411460.0</v>
      </c>
      <c r="P503" s="18">
        <f>VLOOKUP(D503,Details!$C$1:$J$1000,3,FALSE)</f>
        <v>0</v>
      </c>
      <c r="Q503" s="19" t="str">
        <f>VLOOKUP(D503,Details!$C$1:$J$1000,4,FALSE)</f>
        <v>Not Given</v>
      </c>
      <c r="R503" s="18">
        <f>VLOOKUP(D503,Details!$C$1:$J$1000,5,FALSE)</f>
        <v>26</v>
      </c>
      <c r="S503" s="19" t="str">
        <f>VLOOKUP(D503,Details!$C$1:$J$1000,6,FALSE)</f>
        <v>Rs50,000 ~ 50Thou+</v>
      </c>
      <c r="T503" s="19" t="str">
        <f>VLOOKUP(D503,Details!$C$1:$J$1000,7,FALSE)</f>
        <v>Rs0 ~</v>
      </c>
      <c r="U503" s="19" t="str">
        <f>VLOOKUP(D503,Details!$C$1:$J$1000,8,FALSE)</f>
        <v/>
      </c>
    </row>
    <row r="504">
      <c r="B504" s="6" t="s">
        <v>120</v>
      </c>
      <c r="C504" s="8"/>
      <c r="D504" s="10" t="s">
        <v>333</v>
      </c>
      <c r="E504" s="6" t="s">
        <v>30</v>
      </c>
      <c r="F504" s="12">
        <v>40.0</v>
      </c>
      <c r="G504" s="6" t="s">
        <v>819</v>
      </c>
      <c r="H504" s="8"/>
      <c r="I504" s="6" t="s">
        <v>34</v>
      </c>
      <c r="J504" s="12">
        <v>3153.0</v>
      </c>
      <c r="K504" s="12">
        <v>0.0</v>
      </c>
      <c r="L504" s="12">
        <v>3153.0</v>
      </c>
      <c r="M504" s="12">
        <v>0.31</v>
      </c>
      <c r="N504" s="12">
        <v>0.23</v>
      </c>
      <c r="O504" s="12">
        <v>1411460.0</v>
      </c>
      <c r="P504" s="18">
        <f>VLOOKUP(D504,Details!$C$1:$J$1000,3,FALSE)</f>
        <v>0</v>
      </c>
      <c r="Q504" s="19" t="str">
        <f>VLOOKUP(D504,Details!$C$1:$J$1000,4,FALSE)</f>
        <v>8th Pass</v>
      </c>
      <c r="R504" s="18">
        <f>VLOOKUP(D504,Details!$C$1:$J$1000,5,FALSE)</f>
        <v>40</v>
      </c>
      <c r="S504" s="19" t="str">
        <f>VLOOKUP(D504,Details!$C$1:$J$1000,6,FALSE)</f>
        <v>Rs80,000 ~ 80Thou+</v>
      </c>
      <c r="T504" s="19" t="str">
        <f>VLOOKUP(D504,Details!$C$1:$J$1000,7,FALSE)</f>
        <v>Rs0 ~</v>
      </c>
      <c r="U504" s="19" t="str">
        <f>VLOOKUP(D504,Details!$C$1:$J$1000,8,FALSE)</f>
        <v/>
      </c>
    </row>
    <row r="505">
      <c r="B505" s="6" t="s">
        <v>120</v>
      </c>
      <c r="C505" s="8"/>
      <c r="D505" s="10" t="s">
        <v>330</v>
      </c>
      <c r="E505" s="6" t="s">
        <v>30</v>
      </c>
      <c r="F505" s="12">
        <v>76.0</v>
      </c>
      <c r="G505" s="6" t="s">
        <v>819</v>
      </c>
      <c r="H505" s="8"/>
      <c r="I505" s="6" t="s">
        <v>34</v>
      </c>
      <c r="J505" s="12">
        <v>5439.0</v>
      </c>
      <c r="K505" s="12">
        <v>0.0</v>
      </c>
      <c r="L505" s="12">
        <v>5439.0</v>
      </c>
      <c r="M505" s="12">
        <v>0.53</v>
      </c>
      <c r="N505" s="12">
        <v>0.39</v>
      </c>
      <c r="O505" s="12">
        <v>1411460.0</v>
      </c>
      <c r="P505" s="18">
        <f>VLOOKUP(D505,Details!$C$1:$J$1000,3,FALSE)</f>
        <v>0</v>
      </c>
      <c r="Q505" s="19" t="str">
        <f>VLOOKUP(D505,Details!$C$1:$J$1000,4,FALSE)</f>
        <v>Graduate</v>
      </c>
      <c r="R505" s="18">
        <f>VLOOKUP(D505,Details!$C$1:$J$1000,5,FALSE)</f>
        <v>76</v>
      </c>
      <c r="S505" s="19" t="str">
        <f>VLOOKUP(D505,Details!$C$1:$J$1000,6,FALSE)</f>
        <v>Rs45,47,188 ~ 45Lacs+</v>
      </c>
      <c r="T505" s="19" t="str">
        <f>VLOOKUP(D505,Details!$C$1:$J$1000,7,FALSE)</f>
        <v>Rs3,35,000 ~ 3Lacs+</v>
      </c>
      <c r="U505" s="19" t="str">
        <f>VLOOKUP(D505,Details!$C$1:$J$1000,8,FALSE)</f>
        <v/>
      </c>
    </row>
    <row r="506">
      <c r="B506" s="6" t="s">
        <v>120</v>
      </c>
      <c r="C506" s="8"/>
      <c r="D506" s="10" t="s">
        <v>1639</v>
      </c>
      <c r="E506" s="6" t="s">
        <v>30</v>
      </c>
      <c r="F506" s="12">
        <v>32.0</v>
      </c>
      <c r="G506" s="6" t="s">
        <v>819</v>
      </c>
      <c r="H506" s="8"/>
      <c r="I506" s="6" t="s">
        <v>34</v>
      </c>
      <c r="J506" s="12">
        <v>18282.0</v>
      </c>
      <c r="K506" s="12">
        <v>0.0</v>
      </c>
      <c r="L506" s="12">
        <v>18282.0</v>
      </c>
      <c r="M506" s="12">
        <v>1.78</v>
      </c>
      <c r="N506" s="12">
        <v>1.33</v>
      </c>
      <c r="O506" s="12">
        <v>1411460.0</v>
      </c>
      <c r="P506" s="18" t="str">
        <f>VLOOKUP(D506,Details!$C$1:$J$1000,3,FALSE)</f>
        <v>#N/A</v>
      </c>
      <c r="Q506" s="19" t="str">
        <f>VLOOKUP(D506,Details!$C$1:$J$1000,4,FALSE)</f>
        <v>#N/A</v>
      </c>
      <c r="R506" s="18" t="str">
        <f>VLOOKUP(D506,Details!$C$1:$J$1000,5,FALSE)</f>
        <v>#N/A</v>
      </c>
      <c r="S506" s="19" t="str">
        <f>VLOOKUP(D506,Details!$C$1:$J$1000,6,FALSE)</f>
        <v>#N/A</v>
      </c>
      <c r="T506" s="19" t="str">
        <f>VLOOKUP(D506,Details!$C$1:$J$1000,7,FALSE)</f>
        <v>#N/A</v>
      </c>
      <c r="U506" s="19" t="str">
        <f>VLOOKUP(D506,Details!$C$1:$J$1000,8,FALSE)</f>
        <v>#N/A</v>
      </c>
    </row>
    <row r="507">
      <c r="B507" s="6" t="s">
        <v>412</v>
      </c>
      <c r="C507" s="8"/>
      <c r="D507" s="10" t="s">
        <v>1640</v>
      </c>
      <c r="E507" s="6" t="s">
        <v>30</v>
      </c>
      <c r="F507" s="12">
        <v>31.0</v>
      </c>
      <c r="G507" s="6" t="s">
        <v>819</v>
      </c>
      <c r="H507" s="8"/>
      <c r="I507" s="6" t="s">
        <v>58</v>
      </c>
      <c r="J507" s="12">
        <v>10761.0</v>
      </c>
      <c r="K507" s="12">
        <v>0.0</v>
      </c>
      <c r="L507" s="12">
        <v>10761.0</v>
      </c>
      <c r="M507" s="12">
        <v>1.05</v>
      </c>
      <c r="N507" s="12">
        <v>0.8</v>
      </c>
      <c r="O507" s="12">
        <v>1347716.0</v>
      </c>
      <c r="P507" s="18" t="str">
        <f>VLOOKUP(D507,Details!$C$1:$J$1000,3,FALSE)</f>
        <v>#N/A</v>
      </c>
      <c r="Q507" s="19" t="str">
        <f>VLOOKUP(D507,Details!$C$1:$J$1000,4,FALSE)</f>
        <v>#N/A</v>
      </c>
      <c r="R507" s="18" t="str">
        <f>VLOOKUP(D507,Details!$C$1:$J$1000,5,FALSE)</f>
        <v>#N/A</v>
      </c>
      <c r="S507" s="19" t="str">
        <f>VLOOKUP(D507,Details!$C$1:$J$1000,6,FALSE)</f>
        <v>#N/A</v>
      </c>
      <c r="T507" s="19" t="str">
        <f>VLOOKUP(D507,Details!$C$1:$J$1000,7,FALSE)</f>
        <v>#N/A</v>
      </c>
      <c r="U507" s="19" t="str">
        <f>VLOOKUP(D507,Details!$C$1:$J$1000,8,FALSE)</f>
        <v>#N/A</v>
      </c>
    </row>
    <row r="508">
      <c r="B508" s="6" t="s">
        <v>412</v>
      </c>
      <c r="C508" s="8"/>
      <c r="D508" s="10" t="s">
        <v>1641</v>
      </c>
      <c r="E508" s="6" t="s">
        <v>30</v>
      </c>
      <c r="F508" s="12">
        <v>36.0</v>
      </c>
      <c r="G508" s="6" t="s">
        <v>819</v>
      </c>
      <c r="H508" s="8"/>
      <c r="I508" s="6" t="s">
        <v>49</v>
      </c>
      <c r="J508" s="12">
        <v>538031.0</v>
      </c>
      <c r="K508" s="12">
        <v>4580.0</v>
      </c>
      <c r="L508" s="12">
        <v>542611.0</v>
      </c>
      <c r="M508" s="12">
        <v>52.87</v>
      </c>
      <c r="N508" s="12">
        <v>40.26</v>
      </c>
      <c r="O508" s="12">
        <v>1347716.0</v>
      </c>
      <c r="P508" s="18">
        <f>VLOOKUP(D508,Details!$C$1:$J$1000,3,FALSE)</f>
        <v>0</v>
      </c>
      <c r="Q508" s="19" t="str">
        <f>VLOOKUP(D508,Details!$C$1:$J$1000,4,FALSE)</f>
        <v>Graduate</v>
      </c>
      <c r="R508" s="18">
        <f>VLOOKUP(D508,Details!$C$1:$J$1000,5,FALSE)</f>
        <v>38</v>
      </c>
      <c r="S508" s="19" t="str">
        <f>VLOOKUP(D508,Details!$C$1:$J$1000,6,FALSE)</f>
        <v>Rs4,45,70,47,264 ~ 445Crore+</v>
      </c>
      <c r="T508" s="19" t="str">
        <f>VLOOKUP(D508,Details!$C$1:$J$1000,7,FALSE)</f>
        <v>Rs10,12,13,385 ~ 10Crore+</v>
      </c>
      <c r="U508" s="19" t="str">
        <f>VLOOKUP(D508,Details!$C$1:$J$1000,8,FALSE)</f>
        <v>Y</v>
      </c>
    </row>
    <row r="509">
      <c r="B509" s="6" t="s">
        <v>412</v>
      </c>
      <c r="C509" s="8"/>
      <c r="D509" s="10" t="s">
        <v>1642</v>
      </c>
      <c r="E509" s="6" t="s">
        <v>30</v>
      </c>
      <c r="F509" s="12">
        <v>45.0</v>
      </c>
      <c r="G509" s="6" t="s">
        <v>819</v>
      </c>
      <c r="H509" s="8"/>
      <c r="I509" s="6" t="s">
        <v>24</v>
      </c>
      <c r="J509" s="12">
        <v>362280.0</v>
      </c>
      <c r="K509" s="12">
        <v>1485.0</v>
      </c>
      <c r="L509" s="12">
        <v>363765.0</v>
      </c>
      <c r="M509" s="12">
        <v>35.44</v>
      </c>
      <c r="N509" s="12">
        <v>26.99</v>
      </c>
      <c r="O509" s="12">
        <v>1347716.0</v>
      </c>
      <c r="P509" s="18">
        <f>VLOOKUP(D509,Details!$C$1:$J$1000,3,FALSE)</f>
        <v>0</v>
      </c>
      <c r="Q509" s="19" t="str">
        <f>VLOOKUP(D509,Details!$C$1:$J$1000,4,FALSE)</f>
        <v>Post Graduate</v>
      </c>
      <c r="R509" s="18">
        <f>VLOOKUP(D509,Details!$C$1:$J$1000,5,FALSE)</f>
        <v>46</v>
      </c>
      <c r="S509" s="19" t="str">
        <f>VLOOKUP(D509,Details!$C$1:$J$1000,6,FALSE)</f>
        <v>Rs28,37,09,255 ~ 28Crore+</v>
      </c>
      <c r="T509" s="19" t="str">
        <f>VLOOKUP(D509,Details!$C$1:$J$1000,7,FALSE)</f>
        <v>Rs4,50,00,000 ~ 4Crore+</v>
      </c>
      <c r="U509" s="19" t="str">
        <f>VLOOKUP(D509,Details!$C$1:$J$1000,8,FALSE)</f>
        <v/>
      </c>
    </row>
    <row r="510">
      <c r="B510" s="6" t="s">
        <v>412</v>
      </c>
      <c r="C510" s="8"/>
      <c r="D510" s="10" t="s">
        <v>1643</v>
      </c>
      <c r="E510" s="6" t="s">
        <v>30</v>
      </c>
      <c r="F510" s="12">
        <v>37.0</v>
      </c>
      <c r="G510" s="6" t="s">
        <v>819</v>
      </c>
      <c r="H510" s="8"/>
      <c r="I510" s="6" t="s">
        <v>32</v>
      </c>
      <c r="J510" s="12">
        <v>7163.0</v>
      </c>
      <c r="K510" s="12">
        <v>8.0</v>
      </c>
      <c r="L510" s="24">
        <v>43282.0</v>
      </c>
      <c r="M510" s="12">
        <v>0.7</v>
      </c>
      <c r="N510" s="12">
        <v>0.53</v>
      </c>
      <c r="O510" s="12">
        <v>1347716.0</v>
      </c>
      <c r="P510" s="18">
        <f>VLOOKUP(D510,Details!$C$1:$J$1000,3,FALSE)</f>
        <v>0</v>
      </c>
      <c r="Q510" s="19" t="str">
        <f>VLOOKUP(D510,Details!$C$1:$J$1000,4,FALSE)</f>
        <v>Others</v>
      </c>
      <c r="R510" s="18">
        <f>VLOOKUP(D510,Details!$C$1:$J$1000,5,FALSE)</f>
        <v>38</v>
      </c>
      <c r="S510" s="19" t="str">
        <f>VLOOKUP(D510,Details!$C$1:$J$1000,6,FALSE)</f>
        <v>Rs1,64,000 ~ 1Lacs+</v>
      </c>
      <c r="T510" s="19" t="str">
        <f>VLOOKUP(D510,Details!$C$1:$J$1000,7,FALSE)</f>
        <v>Rs27,000 ~ 27Thou+</v>
      </c>
      <c r="U510" s="19" t="str">
        <f>VLOOKUP(D510,Details!$C$1:$J$1000,8,FALSE)</f>
        <v/>
      </c>
    </row>
    <row r="511">
      <c r="B511" s="6" t="s">
        <v>412</v>
      </c>
      <c r="C511" s="8"/>
      <c r="D511" s="10" t="s">
        <v>1644</v>
      </c>
      <c r="E511" s="6" t="s">
        <v>30</v>
      </c>
      <c r="F511" s="12">
        <v>38.0</v>
      </c>
      <c r="G511" s="6" t="s">
        <v>819</v>
      </c>
      <c r="H511" s="8"/>
      <c r="I511" s="6" t="s">
        <v>308</v>
      </c>
      <c r="J511" s="12">
        <v>1376.0</v>
      </c>
      <c r="K511" s="12">
        <v>0.0</v>
      </c>
      <c r="L511" s="12">
        <v>1376.0</v>
      </c>
      <c r="M511" s="12">
        <v>0.13</v>
      </c>
      <c r="N511" s="12">
        <v>0.1</v>
      </c>
      <c r="O511" s="12">
        <v>1347716.0</v>
      </c>
      <c r="P511" s="18" t="str">
        <f>VLOOKUP(D511,Details!$C$1:$J$1000,3,FALSE)</f>
        <v>#N/A</v>
      </c>
      <c r="Q511" s="19" t="str">
        <f>VLOOKUP(D511,Details!$C$1:$J$1000,4,FALSE)</f>
        <v>#N/A</v>
      </c>
      <c r="R511" s="18" t="str">
        <f>VLOOKUP(D511,Details!$C$1:$J$1000,5,FALSE)</f>
        <v>#N/A</v>
      </c>
      <c r="S511" s="19" t="str">
        <f>VLOOKUP(D511,Details!$C$1:$J$1000,6,FALSE)</f>
        <v>#N/A</v>
      </c>
      <c r="T511" s="19" t="str">
        <f>VLOOKUP(D511,Details!$C$1:$J$1000,7,FALSE)</f>
        <v>#N/A</v>
      </c>
      <c r="U511" s="19" t="str">
        <f>VLOOKUP(D511,Details!$C$1:$J$1000,8,FALSE)</f>
        <v>#N/A</v>
      </c>
    </row>
    <row r="512">
      <c r="B512" s="6" t="s">
        <v>412</v>
      </c>
      <c r="C512" s="8"/>
      <c r="D512" s="10" t="s">
        <v>1645</v>
      </c>
      <c r="E512" s="6" t="s">
        <v>30</v>
      </c>
      <c r="F512" s="12">
        <v>38.0</v>
      </c>
      <c r="G512" s="6" t="s">
        <v>819</v>
      </c>
      <c r="H512" s="8"/>
      <c r="I512" s="6" t="s">
        <v>402</v>
      </c>
      <c r="J512" s="12">
        <v>692.0</v>
      </c>
      <c r="K512" s="12">
        <v>0.0</v>
      </c>
      <c r="L512" s="12">
        <v>692.0</v>
      </c>
      <c r="M512" s="12">
        <v>0.07</v>
      </c>
      <c r="N512" s="12">
        <v>0.05</v>
      </c>
      <c r="O512" s="12">
        <v>1347716.0</v>
      </c>
      <c r="P512" s="18" t="str">
        <f>VLOOKUP(D512,Details!$C$1:$J$1000,3,FALSE)</f>
        <v>#N/A</v>
      </c>
      <c r="Q512" s="19" t="str">
        <f>VLOOKUP(D512,Details!$C$1:$J$1000,4,FALSE)</f>
        <v>#N/A</v>
      </c>
      <c r="R512" s="18" t="str">
        <f>VLOOKUP(D512,Details!$C$1:$J$1000,5,FALSE)</f>
        <v>#N/A</v>
      </c>
      <c r="S512" s="19" t="str">
        <f>VLOOKUP(D512,Details!$C$1:$J$1000,6,FALSE)</f>
        <v>#N/A</v>
      </c>
      <c r="T512" s="19" t="str">
        <f>VLOOKUP(D512,Details!$C$1:$J$1000,7,FALSE)</f>
        <v>#N/A</v>
      </c>
      <c r="U512" s="19" t="str">
        <f>VLOOKUP(D512,Details!$C$1:$J$1000,8,FALSE)</f>
        <v>#N/A</v>
      </c>
    </row>
    <row r="513">
      <c r="B513" s="6" t="s">
        <v>412</v>
      </c>
      <c r="C513" s="8"/>
      <c r="D513" s="10" t="s">
        <v>1646</v>
      </c>
      <c r="E513" s="6" t="s">
        <v>30</v>
      </c>
      <c r="F513" s="12">
        <v>42.0</v>
      </c>
      <c r="G513" s="6" t="s">
        <v>819</v>
      </c>
      <c r="H513" s="8"/>
      <c r="I513" s="6" t="s">
        <v>438</v>
      </c>
      <c r="J513" s="12">
        <v>1284.0</v>
      </c>
      <c r="K513" s="12">
        <v>0.0</v>
      </c>
      <c r="L513" s="12">
        <v>1284.0</v>
      </c>
      <c r="M513" s="12">
        <v>0.13</v>
      </c>
      <c r="N513" s="12">
        <v>0.1</v>
      </c>
      <c r="O513" s="12">
        <v>1347716.0</v>
      </c>
      <c r="P513" s="18" t="str">
        <f>VLOOKUP(D513,Details!$C$1:$J$1000,3,FALSE)</f>
        <v>#N/A</v>
      </c>
      <c r="Q513" s="19" t="str">
        <f>VLOOKUP(D513,Details!$C$1:$J$1000,4,FALSE)</f>
        <v>#N/A</v>
      </c>
      <c r="R513" s="18" t="str">
        <f>VLOOKUP(D513,Details!$C$1:$J$1000,5,FALSE)</f>
        <v>#N/A</v>
      </c>
      <c r="S513" s="19" t="str">
        <f>VLOOKUP(D513,Details!$C$1:$J$1000,6,FALSE)</f>
        <v>#N/A</v>
      </c>
      <c r="T513" s="19" t="str">
        <f>VLOOKUP(D513,Details!$C$1:$J$1000,7,FALSE)</f>
        <v>#N/A</v>
      </c>
      <c r="U513" s="19" t="str">
        <f>VLOOKUP(D513,Details!$C$1:$J$1000,8,FALSE)</f>
        <v>#N/A</v>
      </c>
    </row>
    <row r="514">
      <c r="B514" s="6" t="s">
        <v>412</v>
      </c>
      <c r="C514" s="8"/>
      <c r="D514" s="10" t="s">
        <v>1647</v>
      </c>
      <c r="E514" s="6" t="s">
        <v>30</v>
      </c>
      <c r="F514" s="12">
        <v>60.0</v>
      </c>
      <c r="G514" s="6" t="s">
        <v>819</v>
      </c>
      <c r="H514" s="8"/>
      <c r="I514" s="6" t="s">
        <v>52</v>
      </c>
      <c r="J514" s="12">
        <v>63261.0</v>
      </c>
      <c r="K514" s="12">
        <v>48.0</v>
      </c>
      <c r="L514" s="12">
        <v>63309.0</v>
      </c>
      <c r="M514" s="12">
        <v>6.0</v>
      </c>
      <c r="N514" s="12">
        <v>4.7</v>
      </c>
      <c r="O514" s="12">
        <v>1347716.0</v>
      </c>
      <c r="P514" s="18">
        <f>VLOOKUP(D514,Details!$C$1:$J$1000,3,FALSE)</f>
        <v>0</v>
      </c>
      <c r="Q514" s="19" t="str">
        <f>VLOOKUP(D514,Details!$C$1:$J$1000,4,FALSE)</f>
        <v>Graduate Professional</v>
      </c>
      <c r="R514" s="18">
        <f>VLOOKUP(D514,Details!$C$1:$J$1000,5,FALSE)</f>
        <v>60</v>
      </c>
      <c r="S514" s="19" t="str">
        <f>VLOOKUP(D514,Details!$C$1:$J$1000,6,FALSE)</f>
        <v>Rs19,90,356 ~ 19Lacs+</v>
      </c>
      <c r="T514" s="19" t="str">
        <f>VLOOKUP(D514,Details!$C$1:$J$1000,7,FALSE)</f>
        <v>Rs3,10,743 ~ 3Lacs+</v>
      </c>
      <c r="U514" s="19" t="str">
        <f>VLOOKUP(D514,Details!$C$1:$J$1000,8,FALSE)</f>
        <v/>
      </c>
    </row>
    <row r="515">
      <c r="B515" s="6" t="s">
        <v>412</v>
      </c>
      <c r="C515" s="8"/>
      <c r="D515" s="10" t="s">
        <v>1648</v>
      </c>
      <c r="E515" s="6" t="s">
        <v>30</v>
      </c>
      <c r="F515" s="12">
        <v>57.0</v>
      </c>
      <c r="G515" s="6" t="s">
        <v>819</v>
      </c>
      <c r="H515" s="8"/>
      <c r="I515" s="6" t="s">
        <v>69</v>
      </c>
      <c r="J515" s="12">
        <v>1932.0</v>
      </c>
      <c r="K515" s="12">
        <v>2.0</v>
      </c>
      <c r="L515" s="12">
        <v>1934.0</v>
      </c>
      <c r="M515" s="12">
        <v>0.19</v>
      </c>
      <c r="N515" s="12">
        <v>0.14</v>
      </c>
      <c r="O515" s="12">
        <v>1347716.0</v>
      </c>
      <c r="P515" s="18" t="str">
        <f>VLOOKUP(D515,Details!$C$1:$J$1000,3,FALSE)</f>
        <v>#N/A</v>
      </c>
      <c r="Q515" s="19" t="str">
        <f>VLOOKUP(D515,Details!$C$1:$J$1000,4,FALSE)</f>
        <v>#N/A</v>
      </c>
      <c r="R515" s="18" t="str">
        <f>VLOOKUP(D515,Details!$C$1:$J$1000,5,FALSE)</f>
        <v>#N/A</v>
      </c>
      <c r="S515" s="19" t="str">
        <f>VLOOKUP(D515,Details!$C$1:$J$1000,6,FALSE)</f>
        <v>#N/A</v>
      </c>
      <c r="T515" s="19" t="str">
        <f>VLOOKUP(D515,Details!$C$1:$J$1000,7,FALSE)</f>
        <v>#N/A</v>
      </c>
      <c r="U515" s="19" t="str">
        <f>VLOOKUP(D515,Details!$C$1:$J$1000,8,FALSE)</f>
        <v>#N/A</v>
      </c>
    </row>
    <row r="516">
      <c r="B516" s="6" t="s">
        <v>412</v>
      </c>
      <c r="C516" s="8"/>
      <c r="D516" s="10" t="s">
        <v>1649</v>
      </c>
      <c r="E516" s="6" t="s">
        <v>30</v>
      </c>
      <c r="F516" s="12">
        <v>55.0</v>
      </c>
      <c r="G516" s="6" t="s">
        <v>819</v>
      </c>
      <c r="H516" s="8"/>
      <c r="I516" s="6" t="s">
        <v>124</v>
      </c>
      <c r="J516" s="12">
        <v>3807.0</v>
      </c>
      <c r="K516" s="12">
        <v>24.0</v>
      </c>
      <c r="L516" s="12">
        <v>3831.0</v>
      </c>
      <c r="M516" s="12">
        <v>0.37</v>
      </c>
      <c r="N516" s="12">
        <v>0.28</v>
      </c>
      <c r="O516" s="12">
        <v>1347716.0</v>
      </c>
      <c r="P516" s="18" t="str">
        <f>VLOOKUP(D516,Details!$C$1:$J$1000,3,FALSE)</f>
        <v>#N/A</v>
      </c>
      <c r="Q516" s="19" t="str">
        <f>VLOOKUP(D516,Details!$C$1:$J$1000,4,FALSE)</f>
        <v>#N/A</v>
      </c>
      <c r="R516" s="18" t="str">
        <f>VLOOKUP(D516,Details!$C$1:$J$1000,5,FALSE)</f>
        <v>#N/A</v>
      </c>
      <c r="S516" s="19" t="str">
        <f>VLOOKUP(D516,Details!$C$1:$J$1000,6,FALSE)</f>
        <v>#N/A</v>
      </c>
      <c r="T516" s="19" t="str">
        <f>VLOOKUP(D516,Details!$C$1:$J$1000,7,FALSE)</f>
        <v>#N/A</v>
      </c>
      <c r="U516" s="19" t="str">
        <f>VLOOKUP(D516,Details!$C$1:$J$1000,8,FALSE)</f>
        <v>#N/A</v>
      </c>
    </row>
    <row r="517">
      <c r="B517" s="6" t="s">
        <v>412</v>
      </c>
      <c r="C517" s="8"/>
      <c r="D517" s="10" t="s">
        <v>1650</v>
      </c>
      <c r="E517" s="6" t="s">
        <v>30</v>
      </c>
      <c r="F517" s="12">
        <v>31.0</v>
      </c>
      <c r="G517" s="6" t="s">
        <v>819</v>
      </c>
      <c r="H517" s="8"/>
      <c r="I517" s="6" t="s">
        <v>102</v>
      </c>
      <c r="J517" s="12">
        <v>816.0</v>
      </c>
      <c r="K517" s="12">
        <v>0.0</v>
      </c>
      <c r="L517" s="12">
        <v>816.0</v>
      </c>
      <c r="M517" s="12">
        <v>0.08</v>
      </c>
      <c r="N517" s="12">
        <v>0.06</v>
      </c>
      <c r="O517" s="12">
        <v>1347716.0</v>
      </c>
      <c r="P517" s="18" t="str">
        <f>VLOOKUP(D517,Details!$C$1:$J$1000,3,FALSE)</f>
        <v>#N/A</v>
      </c>
      <c r="Q517" s="19" t="str">
        <f>VLOOKUP(D517,Details!$C$1:$J$1000,4,FALSE)</f>
        <v>#N/A</v>
      </c>
      <c r="R517" s="18" t="str">
        <f>VLOOKUP(D517,Details!$C$1:$J$1000,5,FALSE)</f>
        <v>#N/A</v>
      </c>
      <c r="S517" s="19" t="str">
        <f>VLOOKUP(D517,Details!$C$1:$J$1000,6,FALSE)</f>
        <v>#N/A</v>
      </c>
      <c r="T517" s="19" t="str">
        <f>VLOOKUP(D517,Details!$C$1:$J$1000,7,FALSE)</f>
        <v>#N/A</v>
      </c>
      <c r="U517" s="19" t="str">
        <f>VLOOKUP(D517,Details!$C$1:$J$1000,8,FALSE)</f>
        <v>#N/A</v>
      </c>
    </row>
    <row r="518">
      <c r="B518" s="6" t="s">
        <v>412</v>
      </c>
      <c r="C518" s="8"/>
      <c r="D518" s="10" t="s">
        <v>1651</v>
      </c>
      <c r="E518" s="6" t="s">
        <v>30</v>
      </c>
      <c r="F518" s="12">
        <v>41.0</v>
      </c>
      <c r="G518" s="6" t="s">
        <v>819</v>
      </c>
      <c r="H518" s="8"/>
      <c r="I518" s="6" t="s">
        <v>1652</v>
      </c>
      <c r="J518" s="12">
        <v>1296.0</v>
      </c>
      <c r="K518" s="12">
        <v>0.0</v>
      </c>
      <c r="L518" s="12">
        <v>1296.0</v>
      </c>
      <c r="M518" s="12">
        <v>0.13</v>
      </c>
      <c r="N518" s="12">
        <v>0.1</v>
      </c>
      <c r="O518" s="12">
        <v>1347716.0</v>
      </c>
      <c r="P518" s="18" t="str">
        <f>VLOOKUP(D518,Details!$C$1:$J$1000,3,FALSE)</f>
        <v>#N/A</v>
      </c>
      <c r="Q518" s="19" t="str">
        <f>VLOOKUP(D518,Details!$C$1:$J$1000,4,FALSE)</f>
        <v>#N/A</v>
      </c>
      <c r="R518" s="18" t="str">
        <f>VLOOKUP(D518,Details!$C$1:$J$1000,5,FALSE)</f>
        <v>#N/A</v>
      </c>
      <c r="S518" s="19" t="str">
        <f>VLOOKUP(D518,Details!$C$1:$J$1000,6,FALSE)</f>
        <v>#N/A</v>
      </c>
      <c r="T518" s="19" t="str">
        <f>VLOOKUP(D518,Details!$C$1:$J$1000,7,FALSE)</f>
        <v>#N/A</v>
      </c>
      <c r="U518" s="19" t="str">
        <f>VLOOKUP(D518,Details!$C$1:$J$1000,8,FALSE)</f>
        <v>#N/A</v>
      </c>
    </row>
    <row r="519">
      <c r="B519" s="6" t="s">
        <v>412</v>
      </c>
      <c r="C519" s="8"/>
      <c r="D519" s="10" t="s">
        <v>1653</v>
      </c>
      <c r="E519" s="6" t="s">
        <v>30</v>
      </c>
      <c r="F519" s="12">
        <v>47.0</v>
      </c>
      <c r="G519" s="6" t="s">
        <v>819</v>
      </c>
      <c r="H519" s="8"/>
      <c r="I519" s="6" t="s">
        <v>458</v>
      </c>
      <c r="J519" s="12">
        <v>5406.0</v>
      </c>
      <c r="K519" s="12">
        <v>0.0</v>
      </c>
      <c r="L519" s="12">
        <v>5406.0</v>
      </c>
      <c r="M519" s="12">
        <v>0.53</v>
      </c>
      <c r="N519" s="12">
        <v>0.4</v>
      </c>
      <c r="O519" s="12">
        <v>1347716.0</v>
      </c>
      <c r="P519" s="18" t="str">
        <f>VLOOKUP(D519,Details!$C$1:$J$1000,3,FALSE)</f>
        <v>#N/A</v>
      </c>
      <c r="Q519" s="19" t="str">
        <f>VLOOKUP(D519,Details!$C$1:$J$1000,4,FALSE)</f>
        <v>#N/A</v>
      </c>
      <c r="R519" s="18" t="str">
        <f>VLOOKUP(D519,Details!$C$1:$J$1000,5,FALSE)</f>
        <v>#N/A</v>
      </c>
      <c r="S519" s="19" t="str">
        <f>VLOOKUP(D519,Details!$C$1:$J$1000,6,FALSE)</f>
        <v>#N/A</v>
      </c>
      <c r="T519" s="19" t="str">
        <f>VLOOKUP(D519,Details!$C$1:$J$1000,7,FALSE)</f>
        <v>#N/A</v>
      </c>
      <c r="U519" s="19" t="str">
        <f>VLOOKUP(D519,Details!$C$1:$J$1000,8,FALSE)</f>
        <v>#N/A</v>
      </c>
    </row>
    <row r="520">
      <c r="B520" s="6" t="s">
        <v>412</v>
      </c>
      <c r="C520" s="8"/>
      <c r="D520" s="10" t="s">
        <v>1654</v>
      </c>
      <c r="E520" s="6" t="s">
        <v>30</v>
      </c>
      <c r="F520" s="12">
        <v>47.0</v>
      </c>
      <c r="G520" s="6" t="s">
        <v>819</v>
      </c>
      <c r="H520" s="8"/>
      <c r="I520" s="6" t="s">
        <v>34</v>
      </c>
      <c r="J520" s="12">
        <v>2429.0</v>
      </c>
      <c r="K520" s="12">
        <v>0.0</v>
      </c>
      <c r="L520" s="12">
        <v>2429.0</v>
      </c>
      <c r="M520" s="12">
        <v>0.24</v>
      </c>
      <c r="N520" s="12">
        <v>0.18</v>
      </c>
      <c r="O520" s="12">
        <v>1347716.0</v>
      </c>
      <c r="P520" s="18" t="str">
        <f>VLOOKUP(D520,Details!$C$1:$J$1000,3,FALSE)</f>
        <v>#N/A</v>
      </c>
      <c r="Q520" s="19" t="str">
        <f>VLOOKUP(D520,Details!$C$1:$J$1000,4,FALSE)</f>
        <v>#N/A</v>
      </c>
      <c r="R520" s="18" t="str">
        <f>VLOOKUP(D520,Details!$C$1:$J$1000,5,FALSE)</f>
        <v>#N/A</v>
      </c>
      <c r="S520" s="19" t="str">
        <f>VLOOKUP(D520,Details!$C$1:$J$1000,6,FALSE)</f>
        <v>#N/A</v>
      </c>
      <c r="T520" s="19" t="str">
        <f>VLOOKUP(D520,Details!$C$1:$J$1000,7,FALSE)</f>
        <v>#N/A</v>
      </c>
      <c r="U520" s="19" t="str">
        <f>VLOOKUP(D520,Details!$C$1:$J$1000,8,FALSE)</f>
        <v>#N/A</v>
      </c>
    </row>
    <row r="521">
      <c r="B521" s="6" t="s">
        <v>412</v>
      </c>
      <c r="C521" s="8"/>
      <c r="D521" s="10" t="s">
        <v>1655</v>
      </c>
      <c r="E521" s="6" t="s">
        <v>30</v>
      </c>
      <c r="F521" s="12">
        <v>47.0</v>
      </c>
      <c r="G521" s="6" t="s">
        <v>819</v>
      </c>
      <c r="H521" s="8"/>
      <c r="I521" s="6" t="s">
        <v>34</v>
      </c>
      <c r="J521" s="12">
        <v>2193.0</v>
      </c>
      <c r="K521" s="12">
        <v>0.0</v>
      </c>
      <c r="L521" s="12">
        <v>2193.0</v>
      </c>
      <c r="M521" s="12">
        <v>0.21</v>
      </c>
      <c r="N521" s="12">
        <v>0.16</v>
      </c>
      <c r="O521" s="12">
        <v>1347716.0</v>
      </c>
      <c r="P521" s="18" t="str">
        <f>VLOOKUP(D521,Details!$C$1:$J$1000,3,FALSE)</f>
        <v>#N/A</v>
      </c>
      <c r="Q521" s="19" t="str">
        <f>VLOOKUP(D521,Details!$C$1:$J$1000,4,FALSE)</f>
        <v>#N/A</v>
      </c>
      <c r="R521" s="18" t="str">
        <f>VLOOKUP(D521,Details!$C$1:$J$1000,5,FALSE)</f>
        <v>#N/A</v>
      </c>
      <c r="S521" s="19" t="str">
        <f>VLOOKUP(D521,Details!$C$1:$J$1000,6,FALSE)</f>
        <v>#N/A</v>
      </c>
      <c r="T521" s="19" t="str">
        <f>VLOOKUP(D521,Details!$C$1:$J$1000,7,FALSE)</f>
        <v>#N/A</v>
      </c>
      <c r="U521" s="19" t="str">
        <f>VLOOKUP(D521,Details!$C$1:$J$1000,8,FALSE)</f>
        <v>#N/A</v>
      </c>
    </row>
    <row r="522">
      <c r="B522" s="6" t="s">
        <v>412</v>
      </c>
      <c r="C522" s="8"/>
      <c r="D522" s="10" t="s">
        <v>1656</v>
      </c>
      <c r="E522" s="6" t="s">
        <v>30</v>
      </c>
      <c r="F522" s="12">
        <v>39.0</v>
      </c>
      <c r="G522" s="6" t="s">
        <v>819</v>
      </c>
      <c r="H522" s="8"/>
      <c r="I522" s="6" t="s">
        <v>34</v>
      </c>
      <c r="J522" s="12">
        <v>5160.0</v>
      </c>
      <c r="K522" s="12">
        <v>0.0</v>
      </c>
      <c r="L522" s="12">
        <v>5160.0</v>
      </c>
      <c r="M522" s="12">
        <v>0.5</v>
      </c>
      <c r="N522" s="12">
        <v>0.38</v>
      </c>
      <c r="O522" s="12">
        <v>1347716.0</v>
      </c>
      <c r="P522" s="18" t="str">
        <f>VLOOKUP(D522,Details!$C$1:$J$1000,3,FALSE)</f>
        <v>#N/A</v>
      </c>
      <c r="Q522" s="19" t="str">
        <f>VLOOKUP(D522,Details!$C$1:$J$1000,4,FALSE)</f>
        <v>#N/A</v>
      </c>
      <c r="R522" s="18" t="str">
        <f>VLOOKUP(D522,Details!$C$1:$J$1000,5,FALSE)</f>
        <v>#N/A</v>
      </c>
      <c r="S522" s="19" t="str">
        <f>VLOOKUP(D522,Details!$C$1:$J$1000,6,FALSE)</f>
        <v>#N/A</v>
      </c>
      <c r="T522" s="19" t="str">
        <f>VLOOKUP(D522,Details!$C$1:$J$1000,7,FALSE)</f>
        <v>#N/A</v>
      </c>
      <c r="U522" s="19" t="str">
        <f>VLOOKUP(D522,Details!$C$1:$J$1000,8,FALSE)</f>
        <v>#N/A</v>
      </c>
    </row>
    <row r="523">
      <c r="B523" s="6" t="s">
        <v>412</v>
      </c>
      <c r="C523" s="8"/>
      <c r="D523" s="10" t="s">
        <v>1657</v>
      </c>
      <c r="E523" s="6" t="s">
        <v>30</v>
      </c>
      <c r="F523" s="12">
        <v>46.0</v>
      </c>
      <c r="G523" s="6" t="s">
        <v>377</v>
      </c>
      <c r="H523" s="8"/>
      <c r="I523" s="6" t="s">
        <v>34</v>
      </c>
      <c r="J523" s="12">
        <v>2113.0</v>
      </c>
      <c r="K523" s="12">
        <v>4.0</v>
      </c>
      <c r="L523" s="12">
        <v>21.0</v>
      </c>
      <c r="M523" s="12">
        <v>0.21</v>
      </c>
      <c r="N523" s="12">
        <v>0.16</v>
      </c>
      <c r="O523" s="12">
        <v>1347716.0</v>
      </c>
      <c r="P523" s="18" t="str">
        <f>VLOOKUP(D523,Details!$C$1:$J$1000,3,FALSE)</f>
        <v>#N/A</v>
      </c>
      <c r="Q523" s="19" t="str">
        <f>VLOOKUP(D523,Details!$C$1:$J$1000,4,FALSE)</f>
        <v>#N/A</v>
      </c>
      <c r="R523" s="18" t="str">
        <f>VLOOKUP(D523,Details!$C$1:$J$1000,5,FALSE)</f>
        <v>#N/A</v>
      </c>
      <c r="S523" s="19" t="str">
        <f>VLOOKUP(D523,Details!$C$1:$J$1000,6,FALSE)</f>
        <v>#N/A</v>
      </c>
      <c r="T523" s="19" t="str">
        <f>VLOOKUP(D523,Details!$C$1:$J$1000,7,FALSE)</f>
        <v>#N/A</v>
      </c>
      <c r="U523" s="19" t="str">
        <f>VLOOKUP(D523,Details!$C$1:$J$1000,8,FALSE)</f>
        <v>#N/A</v>
      </c>
    </row>
    <row r="524">
      <c r="B524" s="6" t="s">
        <v>412</v>
      </c>
      <c r="C524" s="8"/>
      <c r="D524" s="10" t="s">
        <v>1658</v>
      </c>
      <c r="E524" s="6" t="s">
        <v>30</v>
      </c>
      <c r="F524" s="12">
        <v>35.0</v>
      </c>
      <c r="G524" s="6" t="s">
        <v>819</v>
      </c>
      <c r="H524" s="8"/>
      <c r="I524" s="6" t="s">
        <v>34</v>
      </c>
      <c r="J524" s="12">
        <v>4655.0</v>
      </c>
      <c r="K524" s="12">
        <v>0.0</v>
      </c>
      <c r="L524" s="12">
        <v>4655.0</v>
      </c>
      <c r="M524" s="12">
        <v>0.45</v>
      </c>
      <c r="N524" s="12">
        <v>0.35</v>
      </c>
      <c r="O524" s="12">
        <v>1347716.0</v>
      </c>
      <c r="P524" s="18" t="str">
        <f>VLOOKUP(D524,Details!$C$1:$J$1000,3,FALSE)</f>
        <v>#N/A</v>
      </c>
      <c r="Q524" s="19" t="str">
        <f>VLOOKUP(D524,Details!$C$1:$J$1000,4,FALSE)</f>
        <v>#N/A</v>
      </c>
      <c r="R524" s="18" t="str">
        <f>VLOOKUP(D524,Details!$C$1:$J$1000,5,FALSE)</f>
        <v>#N/A</v>
      </c>
      <c r="S524" s="19" t="str">
        <f>VLOOKUP(D524,Details!$C$1:$J$1000,6,FALSE)</f>
        <v>#N/A</v>
      </c>
      <c r="T524" s="19" t="str">
        <f>VLOOKUP(D524,Details!$C$1:$J$1000,7,FALSE)</f>
        <v>#N/A</v>
      </c>
      <c r="U524" s="19" t="str">
        <f>VLOOKUP(D524,Details!$C$1:$J$1000,8,FALSE)</f>
        <v>#N/A</v>
      </c>
    </row>
    <row r="525">
      <c r="B525" s="6" t="s">
        <v>412</v>
      </c>
      <c r="C525" s="8"/>
      <c r="D525" s="10" t="s">
        <v>1659</v>
      </c>
      <c r="E525" s="6" t="s">
        <v>30</v>
      </c>
      <c r="F525" s="12">
        <v>39.0</v>
      </c>
      <c r="G525" s="6" t="s">
        <v>819</v>
      </c>
      <c r="H525" s="8"/>
      <c r="I525" s="6" t="s">
        <v>34</v>
      </c>
      <c r="J525" s="12">
        <v>3643.0</v>
      </c>
      <c r="K525" s="12">
        <v>0.0</v>
      </c>
      <c r="L525" s="12">
        <v>3643.0</v>
      </c>
      <c r="M525" s="12">
        <v>0.35</v>
      </c>
      <c r="N525" s="12">
        <v>0.27</v>
      </c>
      <c r="O525" s="12">
        <v>1347716.0</v>
      </c>
      <c r="P525" s="18" t="str">
        <f>VLOOKUP(D525,Details!$C$1:$J$1000,3,FALSE)</f>
        <v>#N/A</v>
      </c>
      <c r="Q525" s="19" t="str">
        <f>VLOOKUP(D525,Details!$C$1:$J$1000,4,FALSE)</f>
        <v>#N/A</v>
      </c>
      <c r="R525" s="18" t="str">
        <f>VLOOKUP(D525,Details!$C$1:$J$1000,5,FALSE)</f>
        <v>#N/A</v>
      </c>
      <c r="S525" s="19" t="str">
        <f>VLOOKUP(D525,Details!$C$1:$J$1000,6,FALSE)</f>
        <v>#N/A</v>
      </c>
      <c r="T525" s="19" t="str">
        <f>VLOOKUP(D525,Details!$C$1:$J$1000,7,FALSE)</f>
        <v>#N/A</v>
      </c>
      <c r="U525" s="19" t="str">
        <f>VLOOKUP(D525,Details!$C$1:$J$1000,8,FALSE)</f>
        <v>#N/A</v>
      </c>
    </row>
    <row r="526">
      <c r="B526" s="6" t="s">
        <v>412</v>
      </c>
      <c r="C526" s="8"/>
      <c r="D526" s="10" t="s">
        <v>1660</v>
      </c>
      <c r="E526" s="6" t="s">
        <v>30</v>
      </c>
      <c r="F526" s="12">
        <v>51.0</v>
      </c>
      <c r="G526" s="6" t="s">
        <v>31</v>
      </c>
      <c r="H526" s="8"/>
      <c r="I526" s="6" t="s">
        <v>34</v>
      </c>
      <c r="J526" s="12">
        <v>1835.0</v>
      </c>
      <c r="K526" s="12">
        <v>1.0</v>
      </c>
      <c r="L526" s="12">
        <v>1836.0</v>
      </c>
      <c r="M526" s="12">
        <v>0.18</v>
      </c>
      <c r="N526" s="12">
        <v>0.14</v>
      </c>
      <c r="O526" s="12">
        <v>1347716.0</v>
      </c>
      <c r="P526" s="18" t="str">
        <f>VLOOKUP(D526,Details!$C$1:$J$1000,3,FALSE)</f>
        <v>#N/A</v>
      </c>
      <c r="Q526" s="19" t="str">
        <f>VLOOKUP(D526,Details!$C$1:$J$1000,4,FALSE)</f>
        <v>#N/A</v>
      </c>
      <c r="R526" s="18" t="str">
        <f>VLOOKUP(D526,Details!$C$1:$J$1000,5,FALSE)</f>
        <v>#N/A</v>
      </c>
      <c r="S526" s="19" t="str">
        <f>VLOOKUP(D526,Details!$C$1:$J$1000,6,FALSE)</f>
        <v>#N/A</v>
      </c>
      <c r="T526" s="19" t="str">
        <f>VLOOKUP(D526,Details!$C$1:$J$1000,7,FALSE)</f>
        <v>#N/A</v>
      </c>
      <c r="U526" s="19" t="str">
        <f>VLOOKUP(D526,Details!$C$1:$J$1000,8,FALSE)</f>
        <v>#N/A</v>
      </c>
    </row>
    <row r="527">
      <c r="B527" s="6" t="s">
        <v>887</v>
      </c>
      <c r="C527" s="8"/>
      <c r="D527" s="10" t="s">
        <v>1661</v>
      </c>
      <c r="E527" s="6" t="s">
        <v>30</v>
      </c>
      <c r="F527" s="12">
        <v>59.0</v>
      </c>
      <c r="G527" s="6" t="s">
        <v>819</v>
      </c>
      <c r="H527" s="8"/>
      <c r="I527" s="6" t="s">
        <v>58</v>
      </c>
      <c r="J527" s="12">
        <v>7277.0</v>
      </c>
      <c r="K527" s="12">
        <v>22.0</v>
      </c>
      <c r="L527" s="12">
        <v>7299.0</v>
      </c>
      <c r="M527" s="12">
        <v>0.73</v>
      </c>
      <c r="N527" s="12">
        <v>0.5</v>
      </c>
      <c r="O527" s="12">
        <v>1450938.0</v>
      </c>
      <c r="P527" s="18" t="str">
        <f>VLOOKUP(D527,Details!$C$1:$J$1000,3,FALSE)</f>
        <v>#N/A</v>
      </c>
      <c r="Q527" s="19" t="str">
        <f>VLOOKUP(D527,Details!$C$1:$J$1000,4,FALSE)</f>
        <v>#N/A</v>
      </c>
      <c r="R527" s="18" t="str">
        <f>VLOOKUP(D527,Details!$C$1:$J$1000,5,FALSE)</f>
        <v>#N/A</v>
      </c>
      <c r="S527" s="19" t="str">
        <f>VLOOKUP(D527,Details!$C$1:$J$1000,6,FALSE)</f>
        <v>#N/A</v>
      </c>
      <c r="T527" s="19" t="str">
        <f>VLOOKUP(D527,Details!$C$1:$J$1000,7,FALSE)</f>
        <v>#N/A</v>
      </c>
      <c r="U527" s="19" t="str">
        <f>VLOOKUP(D527,Details!$C$1:$J$1000,8,FALSE)</f>
        <v>#N/A</v>
      </c>
    </row>
    <row r="528">
      <c r="B528" s="6" t="s">
        <v>887</v>
      </c>
      <c r="C528" s="8"/>
      <c r="D528" s="10" t="s">
        <v>1662</v>
      </c>
      <c r="E528" s="6" t="s">
        <v>30</v>
      </c>
      <c r="F528" s="12">
        <v>65.0</v>
      </c>
      <c r="G528" s="6" t="s">
        <v>819</v>
      </c>
      <c r="H528" s="8"/>
      <c r="I528" s="6" t="s">
        <v>32</v>
      </c>
      <c r="J528" s="12">
        <v>16649.0</v>
      </c>
      <c r="K528" s="12">
        <v>78.0</v>
      </c>
      <c r="L528" s="12">
        <v>16727.0</v>
      </c>
      <c r="M528" s="12">
        <v>1.67</v>
      </c>
      <c r="N528" s="12">
        <v>1.15</v>
      </c>
      <c r="O528" s="12">
        <v>1450938.0</v>
      </c>
      <c r="P528" s="18">
        <f>VLOOKUP(D528,Details!$C$1:$J$1000,3,FALSE)</f>
        <v>0</v>
      </c>
      <c r="Q528" s="19" t="str">
        <f>VLOOKUP(D528,Details!$C$1:$J$1000,4,FALSE)</f>
        <v>Not Given</v>
      </c>
      <c r="R528" s="18">
        <f>VLOOKUP(D528,Details!$C$1:$J$1000,5,FALSE)</f>
        <v>65</v>
      </c>
      <c r="S528" s="19" t="str">
        <f>VLOOKUP(D528,Details!$C$1:$J$1000,6,FALSE)</f>
        <v>Rs1,11,87,000 ~ 1Crore+</v>
      </c>
      <c r="T528" s="19" t="str">
        <f>VLOOKUP(D528,Details!$C$1:$J$1000,7,FALSE)</f>
        <v>Rs15,00,000 ~ 15Lacs+</v>
      </c>
      <c r="U528" s="19" t="str">
        <f>VLOOKUP(D528,Details!$C$1:$J$1000,8,FALSE)</f>
        <v/>
      </c>
    </row>
    <row r="529">
      <c r="B529" s="6" t="s">
        <v>887</v>
      </c>
      <c r="C529" s="8"/>
      <c r="D529" s="10" t="s">
        <v>1663</v>
      </c>
      <c r="E529" s="6" t="s">
        <v>30</v>
      </c>
      <c r="F529" s="12">
        <v>59.0</v>
      </c>
      <c r="G529" s="6" t="s">
        <v>819</v>
      </c>
      <c r="H529" s="8"/>
      <c r="I529" s="6" t="s">
        <v>49</v>
      </c>
      <c r="J529" s="12">
        <v>427699.0</v>
      </c>
      <c r="K529" s="12">
        <v>2536.0</v>
      </c>
      <c r="L529" s="12">
        <v>430235.0</v>
      </c>
      <c r="M529" s="12">
        <v>42.92</v>
      </c>
      <c r="N529" s="12">
        <v>29.65</v>
      </c>
      <c r="O529" s="12">
        <v>1450938.0</v>
      </c>
      <c r="P529" s="18" t="str">
        <f>VLOOKUP(D529,Details!$C$1:$J$1000,3,FALSE)</f>
        <v>#N/A</v>
      </c>
      <c r="Q529" s="19" t="str">
        <f>VLOOKUP(D529,Details!$C$1:$J$1000,4,FALSE)</f>
        <v>#N/A</v>
      </c>
      <c r="R529" s="18" t="str">
        <f>VLOOKUP(D529,Details!$C$1:$J$1000,5,FALSE)</f>
        <v>#N/A</v>
      </c>
      <c r="S529" s="19" t="str">
        <f>VLOOKUP(D529,Details!$C$1:$J$1000,6,FALSE)</f>
        <v>#N/A</v>
      </c>
      <c r="T529" s="19" t="str">
        <f>VLOOKUP(D529,Details!$C$1:$J$1000,7,FALSE)</f>
        <v>#N/A</v>
      </c>
      <c r="U529" s="19" t="str">
        <f>VLOOKUP(D529,Details!$C$1:$J$1000,8,FALSE)</f>
        <v>#N/A</v>
      </c>
    </row>
    <row r="530">
      <c r="B530" s="6" t="s">
        <v>887</v>
      </c>
      <c r="C530" s="8"/>
      <c r="D530" s="10" t="s">
        <v>1664</v>
      </c>
      <c r="E530" s="6" t="s">
        <v>30</v>
      </c>
      <c r="F530" s="12">
        <v>59.0</v>
      </c>
      <c r="G530" s="6" t="s">
        <v>819</v>
      </c>
      <c r="H530" s="8"/>
      <c r="I530" s="6" t="s">
        <v>24</v>
      </c>
      <c r="J530" s="12">
        <v>373451.0</v>
      </c>
      <c r="K530" s="12">
        <v>91.0</v>
      </c>
      <c r="L530" s="12">
        <v>375242.0</v>
      </c>
      <c r="M530" s="12">
        <v>37.43</v>
      </c>
      <c r="N530" s="12">
        <v>25.86</v>
      </c>
      <c r="O530" s="12">
        <v>1450938.0</v>
      </c>
      <c r="P530" s="18" t="str">
        <f>VLOOKUP(D530,Details!$C$1:$J$1000,3,FALSE)</f>
        <v>#N/A</v>
      </c>
      <c r="Q530" s="19" t="str">
        <f>VLOOKUP(D530,Details!$C$1:$J$1000,4,FALSE)</f>
        <v>#N/A</v>
      </c>
      <c r="R530" s="18" t="str">
        <f>VLOOKUP(D530,Details!$C$1:$J$1000,5,FALSE)</f>
        <v>#N/A</v>
      </c>
      <c r="S530" s="19" t="str">
        <f>VLOOKUP(D530,Details!$C$1:$J$1000,6,FALSE)</f>
        <v>#N/A</v>
      </c>
      <c r="T530" s="19" t="str">
        <f>VLOOKUP(D530,Details!$C$1:$J$1000,7,FALSE)</f>
        <v>#N/A</v>
      </c>
      <c r="U530" s="19" t="str">
        <f>VLOOKUP(D530,Details!$C$1:$J$1000,8,FALSE)</f>
        <v>#N/A</v>
      </c>
    </row>
    <row r="531">
      <c r="B531" s="6" t="s">
        <v>887</v>
      </c>
      <c r="C531" s="8"/>
      <c r="D531" s="10" t="s">
        <v>1665</v>
      </c>
      <c r="E531" s="6" t="s">
        <v>30</v>
      </c>
      <c r="F531" s="12">
        <v>56.0</v>
      </c>
      <c r="G531" s="6" t="s">
        <v>819</v>
      </c>
      <c r="H531" s="8"/>
      <c r="I531" s="6" t="s">
        <v>52</v>
      </c>
      <c r="J531" s="12">
        <v>138012.0</v>
      </c>
      <c r="K531" s="12">
        <v>99.0</v>
      </c>
      <c r="L531" s="12">
        <v>138111.0</v>
      </c>
      <c r="M531" s="12">
        <v>13.78</v>
      </c>
      <c r="N531" s="12">
        <v>9.52</v>
      </c>
      <c r="O531" s="12">
        <v>1450938.0</v>
      </c>
      <c r="P531" s="18">
        <f>VLOOKUP(D531,Details!$C$1:$J$1000,3,FALSE)</f>
        <v>0</v>
      </c>
      <c r="Q531" s="19" t="str">
        <f>VLOOKUP(D531,Details!$C$1:$J$1000,4,FALSE)</f>
        <v>Graduate Professional</v>
      </c>
      <c r="R531" s="18">
        <f>VLOOKUP(D531,Details!$C$1:$J$1000,5,FALSE)</f>
        <v>56</v>
      </c>
      <c r="S531" s="19" t="str">
        <f>VLOOKUP(D531,Details!$C$1:$J$1000,6,FALSE)</f>
        <v>Rs14,84,73,064 ~ 14Crore+</v>
      </c>
      <c r="T531" s="19" t="str">
        <f>VLOOKUP(D531,Details!$C$1:$J$1000,7,FALSE)</f>
        <v>Rs5,48,64,453 ~ 5Crore+</v>
      </c>
      <c r="U531" s="19" t="str">
        <f>VLOOKUP(D531,Details!$C$1:$J$1000,8,FALSE)</f>
        <v/>
      </c>
    </row>
    <row r="532">
      <c r="B532" s="6" t="s">
        <v>887</v>
      </c>
      <c r="C532" s="8"/>
      <c r="D532" s="10" t="s">
        <v>1666</v>
      </c>
      <c r="E532" s="6" t="s">
        <v>30</v>
      </c>
      <c r="F532" s="12">
        <v>36.0</v>
      </c>
      <c r="G532" s="6" t="s">
        <v>819</v>
      </c>
      <c r="H532" s="8"/>
      <c r="I532" s="6" t="s">
        <v>124</v>
      </c>
      <c r="J532" s="12">
        <v>10686.0</v>
      </c>
      <c r="K532" s="12">
        <v>65.0</v>
      </c>
      <c r="L532" s="12">
        <v>10751.0</v>
      </c>
      <c r="M532" s="12">
        <v>1.07</v>
      </c>
      <c r="N532" s="12">
        <v>0.74</v>
      </c>
      <c r="O532" s="12">
        <v>1450938.0</v>
      </c>
      <c r="P532" s="18">
        <f>VLOOKUP(D532,Details!$C$1:$J$1000,3,FALSE)</f>
        <v>0</v>
      </c>
      <c r="Q532" s="19" t="str">
        <f>VLOOKUP(D532,Details!$C$1:$J$1000,4,FALSE)</f>
        <v>Graduate Professional</v>
      </c>
      <c r="R532" s="18">
        <f>VLOOKUP(D532,Details!$C$1:$J$1000,5,FALSE)</f>
        <v>36</v>
      </c>
      <c r="S532" s="19" t="str">
        <f>VLOOKUP(D532,Details!$C$1:$J$1000,6,FALSE)</f>
        <v>Rs43,30,000 ~ 43Lacs+</v>
      </c>
      <c r="T532" s="19" t="str">
        <f>VLOOKUP(D532,Details!$C$1:$J$1000,7,FALSE)</f>
        <v>Rs5,91,000 ~ 5Lacs+</v>
      </c>
      <c r="U532" s="19" t="str">
        <f>VLOOKUP(D532,Details!$C$1:$J$1000,8,FALSE)</f>
        <v/>
      </c>
    </row>
    <row r="533">
      <c r="B533" s="6" t="s">
        <v>887</v>
      </c>
      <c r="C533" s="8"/>
      <c r="D533" s="10" t="s">
        <v>1667</v>
      </c>
      <c r="E533" s="6" t="s">
        <v>30</v>
      </c>
      <c r="F533" s="12">
        <v>41.0</v>
      </c>
      <c r="G533" s="6" t="s">
        <v>819</v>
      </c>
      <c r="H533" s="8"/>
      <c r="I533" s="6" t="s">
        <v>69</v>
      </c>
      <c r="J533" s="12">
        <v>3469.0</v>
      </c>
      <c r="K533" s="12">
        <v>2.0</v>
      </c>
      <c r="L533" s="12">
        <v>3471.0</v>
      </c>
      <c r="M533" s="12">
        <v>0.35</v>
      </c>
      <c r="N533" s="12">
        <v>0.24</v>
      </c>
      <c r="O533" s="12">
        <v>1450938.0</v>
      </c>
      <c r="P533" s="18" t="str">
        <f>VLOOKUP(D533,Details!$C$1:$J$1000,3,FALSE)</f>
        <v>#N/A</v>
      </c>
      <c r="Q533" s="19" t="str">
        <f>VLOOKUP(D533,Details!$C$1:$J$1000,4,FALSE)</f>
        <v>#N/A</v>
      </c>
      <c r="R533" s="18" t="str">
        <f>VLOOKUP(D533,Details!$C$1:$J$1000,5,FALSE)</f>
        <v>#N/A</v>
      </c>
      <c r="S533" s="19" t="str">
        <f>VLOOKUP(D533,Details!$C$1:$J$1000,6,FALSE)</f>
        <v>#N/A</v>
      </c>
      <c r="T533" s="19" t="str">
        <f>VLOOKUP(D533,Details!$C$1:$J$1000,7,FALSE)</f>
        <v>#N/A</v>
      </c>
      <c r="U533" s="19" t="str">
        <f>VLOOKUP(D533,Details!$C$1:$J$1000,8,FALSE)</f>
        <v>#N/A</v>
      </c>
    </row>
    <row r="534">
      <c r="B534" s="6" t="s">
        <v>887</v>
      </c>
      <c r="C534" s="8"/>
      <c r="D534" s="10" t="s">
        <v>1668</v>
      </c>
      <c r="E534" s="6" t="s">
        <v>30</v>
      </c>
      <c r="F534" s="12">
        <v>42.0</v>
      </c>
      <c r="G534" s="6" t="s">
        <v>819</v>
      </c>
      <c r="H534" s="8"/>
      <c r="I534" s="6" t="s">
        <v>34</v>
      </c>
      <c r="J534" s="12">
        <v>10189.0</v>
      </c>
      <c r="K534" s="12">
        <v>0.0</v>
      </c>
      <c r="L534" s="12">
        <v>10189.0</v>
      </c>
      <c r="M534" s="12">
        <v>1.02</v>
      </c>
      <c r="N534" s="12">
        <v>0.7</v>
      </c>
      <c r="O534" s="12">
        <v>1450938.0</v>
      </c>
      <c r="P534" s="18" t="str">
        <f>VLOOKUP(D534,Details!$C$1:$J$1000,3,FALSE)</f>
        <v>#N/A</v>
      </c>
      <c r="Q534" s="19" t="str">
        <f>VLOOKUP(D534,Details!$C$1:$J$1000,4,FALSE)</f>
        <v>#N/A</v>
      </c>
      <c r="R534" s="18" t="str">
        <f>VLOOKUP(D534,Details!$C$1:$J$1000,5,FALSE)</f>
        <v>#N/A</v>
      </c>
      <c r="S534" s="19" t="str">
        <f>VLOOKUP(D534,Details!$C$1:$J$1000,6,FALSE)</f>
        <v>#N/A</v>
      </c>
      <c r="T534" s="19" t="str">
        <f>VLOOKUP(D534,Details!$C$1:$J$1000,7,FALSE)</f>
        <v>#N/A</v>
      </c>
      <c r="U534" s="19" t="str">
        <f>VLOOKUP(D534,Details!$C$1:$J$1000,8,FALSE)</f>
        <v>#N/A</v>
      </c>
    </row>
    <row r="535">
      <c r="B535" s="6" t="s">
        <v>887</v>
      </c>
      <c r="C535" s="8"/>
      <c r="D535" s="10" t="s">
        <v>1669</v>
      </c>
      <c r="E535" s="6" t="s">
        <v>30</v>
      </c>
      <c r="F535" s="12">
        <v>40.0</v>
      </c>
      <c r="G535" s="6" t="s">
        <v>819</v>
      </c>
      <c r="H535" s="8"/>
      <c r="I535" s="6" t="s">
        <v>34</v>
      </c>
      <c r="J535" s="12">
        <v>2090.0</v>
      </c>
      <c r="K535" s="12">
        <v>0.0</v>
      </c>
      <c r="L535" s="12">
        <v>2090.0</v>
      </c>
      <c r="M535" s="12">
        <v>0.21</v>
      </c>
      <c r="N535" s="12">
        <v>0.14</v>
      </c>
      <c r="O535" s="12">
        <v>1450938.0</v>
      </c>
      <c r="P535" s="18" t="str">
        <f>VLOOKUP(D535,Details!$C$1:$J$1000,3,FALSE)</f>
        <v>#N/A</v>
      </c>
      <c r="Q535" s="19" t="str">
        <f>VLOOKUP(D535,Details!$C$1:$J$1000,4,FALSE)</f>
        <v>#N/A</v>
      </c>
      <c r="R535" s="18" t="str">
        <f>VLOOKUP(D535,Details!$C$1:$J$1000,5,FALSE)</f>
        <v>#N/A</v>
      </c>
      <c r="S535" s="19" t="str">
        <f>VLOOKUP(D535,Details!$C$1:$J$1000,6,FALSE)</f>
        <v>#N/A</v>
      </c>
      <c r="T535" s="19" t="str">
        <f>VLOOKUP(D535,Details!$C$1:$J$1000,7,FALSE)</f>
        <v>#N/A</v>
      </c>
      <c r="U535" s="19" t="str">
        <f>VLOOKUP(D535,Details!$C$1:$J$1000,8,FALSE)</f>
        <v>#N/A</v>
      </c>
    </row>
    <row r="536">
      <c r="B536" s="6" t="s">
        <v>887</v>
      </c>
      <c r="C536" s="8"/>
      <c r="D536" s="10" t="s">
        <v>1670</v>
      </c>
      <c r="E536" s="6" t="s">
        <v>30</v>
      </c>
      <c r="F536" s="12">
        <v>37.0</v>
      </c>
      <c r="G536" s="6" t="s">
        <v>819</v>
      </c>
      <c r="H536" s="8"/>
      <c r="I536" s="6" t="s">
        <v>34</v>
      </c>
      <c r="J536" s="12">
        <v>2057.0</v>
      </c>
      <c r="K536" s="12">
        <v>0.0</v>
      </c>
      <c r="L536" s="12">
        <v>2057.0</v>
      </c>
      <c r="M536" s="12">
        <v>0.21</v>
      </c>
      <c r="N536" s="12">
        <v>0.14</v>
      </c>
      <c r="O536" s="12">
        <v>1450938.0</v>
      </c>
      <c r="P536" s="18" t="str">
        <f>VLOOKUP(D536,Details!$C$1:$J$1000,3,FALSE)</f>
        <v>#N/A</v>
      </c>
      <c r="Q536" s="19" t="str">
        <f>VLOOKUP(D536,Details!$C$1:$J$1000,4,FALSE)</f>
        <v>#N/A</v>
      </c>
      <c r="R536" s="18" t="str">
        <f>VLOOKUP(D536,Details!$C$1:$J$1000,5,FALSE)</f>
        <v>#N/A</v>
      </c>
      <c r="S536" s="19" t="str">
        <f>VLOOKUP(D536,Details!$C$1:$J$1000,6,FALSE)</f>
        <v>#N/A</v>
      </c>
      <c r="T536" s="19" t="str">
        <f>VLOOKUP(D536,Details!$C$1:$J$1000,7,FALSE)</f>
        <v>#N/A</v>
      </c>
      <c r="U536" s="19" t="str">
        <f>VLOOKUP(D536,Details!$C$1:$J$1000,8,FALSE)</f>
        <v>#N/A</v>
      </c>
    </row>
    <row r="537">
      <c r="B537" s="6" t="s">
        <v>887</v>
      </c>
      <c r="C537" s="8"/>
      <c r="D537" s="10" t="s">
        <v>1671</v>
      </c>
      <c r="E537" s="6" t="s">
        <v>30</v>
      </c>
      <c r="F537" s="12">
        <v>46.0</v>
      </c>
      <c r="G537" s="6" t="s">
        <v>819</v>
      </c>
      <c r="H537" s="8"/>
      <c r="I537" s="6" t="s">
        <v>34</v>
      </c>
      <c r="J537" s="12">
        <v>6246.0</v>
      </c>
      <c r="K537" s="12">
        <v>1.0</v>
      </c>
      <c r="L537" s="12">
        <v>6247.0</v>
      </c>
      <c r="M537" s="12">
        <v>0.62</v>
      </c>
      <c r="N537" s="12">
        <v>0.43</v>
      </c>
      <c r="O537" s="12">
        <v>1450938.0</v>
      </c>
      <c r="P537" s="18" t="str">
        <f>VLOOKUP(D537,Details!$C$1:$J$1000,3,FALSE)</f>
        <v>#N/A</v>
      </c>
      <c r="Q537" s="19" t="str">
        <f>VLOOKUP(D537,Details!$C$1:$J$1000,4,FALSE)</f>
        <v>#N/A</v>
      </c>
      <c r="R537" s="18" t="str">
        <f>VLOOKUP(D537,Details!$C$1:$J$1000,5,FALSE)</f>
        <v>#N/A</v>
      </c>
      <c r="S537" s="19" t="str">
        <f>VLOOKUP(D537,Details!$C$1:$J$1000,6,FALSE)</f>
        <v>#N/A</v>
      </c>
      <c r="T537" s="19" t="str">
        <f>VLOOKUP(D537,Details!$C$1:$J$1000,7,FALSE)</f>
        <v>#N/A</v>
      </c>
      <c r="U537" s="19" t="str">
        <f>VLOOKUP(D537,Details!$C$1:$J$1000,8,FALSE)</f>
        <v>#N/A</v>
      </c>
    </row>
    <row r="538">
      <c r="B538" s="6" t="s">
        <v>1105</v>
      </c>
      <c r="C538" s="8"/>
      <c r="D538" s="10" t="s">
        <v>1672</v>
      </c>
      <c r="E538" s="6" t="s">
        <v>30</v>
      </c>
      <c r="F538" s="12">
        <v>54.0</v>
      </c>
      <c r="G538" s="6" t="s">
        <v>377</v>
      </c>
      <c r="H538" s="8"/>
      <c r="I538" s="6" t="s">
        <v>49</v>
      </c>
      <c r="J538" s="12">
        <v>426085.0</v>
      </c>
      <c r="K538" s="12">
        <v>2318.0</v>
      </c>
      <c r="L538" s="12">
        <v>428403.0</v>
      </c>
      <c r="M538" s="12">
        <v>40.36</v>
      </c>
      <c r="N538" s="12">
        <v>29.24</v>
      </c>
      <c r="O538" s="12">
        <v>1464896.0</v>
      </c>
      <c r="P538" s="18">
        <f>VLOOKUP(D538,Details!$C$1:$J$1000,3,FALSE)</f>
        <v>0</v>
      </c>
      <c r="Q538" s="19" t="str">
        <f>VLOOKUP(D538,Details!$C$1:$J$1000,4,FALSE)</f>
        <v>Graduate Professional</v>
      </c>
      <c r="R538" s="18">
        <f>VLOOKUP(D538,Details!$C$1:$J$1000,5,FALSE)</f>
        <v>54</v>
      </c>
      <c r="S538" s="19" t="str">
        <f>VLOOKUP(D538,Details!$C$1:$J$1000,6,FALSE)</f>
        <v>Rs55,12,900 ~ 55Lacs+</v>
      </c>
      <c r="T538" s="19" t="str">
        <f>VLOOKUP(D538,Details!$C$1:$J$1000,7,FALSE)</f>
        <v>Rs5,57,719 ~ 5Lacs+</v>
      </c>
      <c r="U538" s="19" t="str">
        <f>VLOOKUP(D538,Details!$C$1:$J$1000,8,FALSE)</f>
        <v>Y</v>
      </c>
    </row>
    <row r="539">
      <c r="B539" s="6" t="s">
        <v>1105</v>
      </c>
      <c r="C539" s="8"/>
      <c r="D539" s="10" t="s">
        <v>1673</v>
      </c>
      <c r="E539" s="6" t="s">
        <v>30</v>
      </c>
      <c r="F539" s="12">
        <v>57.0</v>
      </c>
      <c r="G539" s="6" t="s">
        <v>377</v>
      </c>
      <c r="H539" s="8"/>
      <c r="I539" s="6" t="s">
        <v>24</v>
      </c>
      <c r="J539" s="12">
        <v>408026.0</v>
      </c>
      <c r="K539" s="12">
        <v>1101.0</v>
      </c>
      <c r="L539" s="12">
        <v>409127.0</v>
      </c>
      <c r="M539" s="12">
        <v>38.54</v>
      </c>
      <c r="N539" s="12">
        <v>27.93</v>
      </c>
      <c r="O539" s="12">
        <v>1464896.0</v>
      </c>
      <c r="P539" s="18">
        <f>VLOOKUP(D539,Details!$C$1:$J$1000,3,FALSE)</f>
        <v>1</v>
      </c>
      <c r="Q539" s="19" t="str">
        <f>VLOOKUP(D539,Details!$C$1:$J$1000,4,FALSE)</f>
        <v>Graduate Professional</v>
      </c>
      <c r="R539" s="18">
        <f>VLOOKUP(D539,Details!$C$1:$J$1000,5,FALSE)</f>
        <v>58</v>
      </c>
      <c r="S539" s="19" t="str">
        <f>VLOOKUP(D539,Details!$C$1:$J$1000,6,FALSE)</f>
        <v>Rs53,08,816 ~ 53Lacs+</v>
      </c>
      <c r="T539" s="19" t="str">
        <f>VLOOKUP(D539,Details!$C$1:$J$1000,7,FALSE)</f>
        <v>Rs3,00,000 ~ 3Lacs+</v>
      </c>
      <c r="U539" s="19" t="str">
        <f>VLOOKUP(D539,Details!$C$1:$J$1000,8,FALSE)</f>
        <v/>
      </c>
    </row>
    <row r="540">
      <c r="B540" s="6" t="s">
        <v>1105</v>
      </c>
      <c r="C540" s="8"/>
      <c r="D540" s="10" t="s">
        <v>1674</v>
      </c>
      <c r="E540" s="6" t="s">
        <v>30</v>
      </c>
      <c r="F540" s="12">
        <v>77.0</v>
      </c>
      <c r="G540" s="6" t="s">
        <v>377</v>
      </c>
      <c r="H540" s="8"/>
      <c r="I540" s="6" t="s">
        <v>32</v>
      </c>
      <c r="J540" s="12">
        <v>21562.0</v>
      </c>
      <c r="K540" s="12">
        <v>134.0</v>
      </c>
      <c r="L540" s="12">
        <v>21696.0</v>
      </c>
      <c r="M540" s="12">
        <v>2.04</v>
      </c>
      <c r="N540" s="12">
        <v>1.48</v>
      </c>
      <c r="O540" s="12">
        <v>1464896.0</v>
      </c>
      <c r="P540" s="18" t="str">
        <f>VLOOKUP(D540,Details!$C$1:$J$1000,3,FALSE)</f>
        <v>#N/A</v>
      </c>
      <c r="Q540" s="19" t="str">
        <f>VLOOKUP(D540,Details!$C$1:$J$1000,4,FALSE)</f>
        <v>#N/A</v>
      </c>
      <c r="R540" s="18" t="str">
        <f>VLOOKUP(D540,Details!$C$1:$J$1000,5,FALSE)</f>
        <v>#N/A</v>
      </c>
      <c r="S540" s="19" t="str">
        <f>VLOOKUP(D540,Details!$C$1:$J$1000,6,FALSE)</f>
        <v>#N/A</v>
      </c>
      <c r="T540" s="19" t="str">
        <f>VLOOKUP(D540,Details!$C$1:$J$1000,7,FALSE)</f>
        <v>#N/A</v>
      </c>
      <c r="U540" s="19" t="str">
        <f>VLOOKUP(D540,Details!$C$1:$J$1000,8,FALSE)</f>
        <v>#N/A</v>
      </c>
    </row>
    <row r="541">
      <c r="B541" s="6" t="s">
        <v>1105</v>
      </c>
      <c r="C541" s="8"/>
      <c r="D541" s="10" t="s">
        <v>1675</v>
      </c>
      <c r="E541" s="6" t="s">
        <v>30</v>
      </c>
      <c r="F541" s="12">
        <v>37.0</v>
      </c>
      <c r="G541" s="6" t="s">
        <v>377</v>
      </c>
      <c r="H541" s="8"/>
      <c r="I541" s="6" t="s">
        <v>124</v>
      </c>
      <c r="J541" s="12">
        <v>11289.0</v>
      </c>
      <c r="K541" s="12">
        <v>100.0</v>
      </c>
      <c r="L541" s="12">
        <v>11389.0</v>
      </c>
      <c r="M541" s="12">
        <v>1.07</v>
      </c>
      <c r="N541" s="12">
        <v>0.78</v>
      </c>
      <c r="O541" s="12">
        <v>1464896.0</v>
      </c>
      <c r="P541" s="18" t="str">
        <f>VLOOKUP(D541,Details!$C$1:$J$1000,3,FALSE)</f>
        <v>#N/A</v>
      </c>
      <c r="Q541" s="19" t="str">
        <f>VLOOKUP(D541,Details!$C$1:$J$1000,4,FALSE)</f>
        <v>#N/A</v>
      </c>
      <c r="R541" s="18" t="str">
        <f>VLOOKUP(D541,Details!$C$1:$J$1000,5,FALSE)</f>
        <v>#N/A</v>
      </c>
      <c r="S541" s="19" t="str">
        <f>VLOOKUP(D541,Details!$C$1:$J$1000,6,FALSE)</f>
        <v>#N/A</v>
      </c>
      <c r="T541" s="19" t="str">
        <f>VLOOKUP(D541,Details!$C$1:$J$1000,7,FALSE)</f>
        <v>#N/A</v>
      </c>
      <c r="U541" s="19" t="str">
        <f>VLOOKUP(D541,Details!$C$1:$J$1000,8,FALSE)</f>
        <v>#N/A</v>
      </c>
    </row>
    <row r="542">
      <c r="B542" s="6" t="s">
        <v>1105</v>
      </c>
      <c r="C542" s="8"/>
      <c r="D542" s="10" t="s">
        <v>1676</v>
      </c>
      <c r="E542" s="6" t="s">
        <v>30</v>
      </c>
      <c r="F542" s="12">
        <v>34.0</v>
      </c>
      <c r="G542" s="6" t="s">
        <v>377</v>
      </c>
      <c r="H542" s="8"/>
      <c r="I542" s="6" t="s">
        <v>69</v>
      </c>
      <c r="J542" s="12">
        <v>3837.0</v>
      </c>
      <c r="K542" s="12">
        <v>2.0</v>
      </c>
      <c r="L542" s="12">
        <v>3839.0</v>
      </c>
      <c r="M542" s="12">
        <v>0.36</v>
      </c>
      <c r="N542" s="12">
        <v>0.26</v>
      </c>
      <c r="O542" s="12">
        <v>1464896.0</v>
      </c>
      <c r="P542" s="18" t="str">
        <f>VLOOKUP(D542,Details!$C$1:$J$1000,3,FALSE)</f>
        <v>#N/A</v>
      </c>
      <c r="Q542" s="19" t="str">
        <f>VLOOKUP(D542,Details!$C$1:$J$1000,4,FALSE)</f>
        <v>#N/A</v>
      </c>
      <c r="R542" s="18" t="str">
        <f>VLOOKUP(D542,Details!$C$1:$J$1000,5,FALSE)</f>
        <v>#N/A</v>
      </c>
      <c r="S542" s="19" t="str">
        <f>VLOOKUP(D542,Details!$C$1:$J$1000,6,FALSE)</f>
        <v>#N/A</v>
      </c>
      <c r="T542" s="19" t="str">
        <f>VLOOKUP(D542,Details!$C$1:$J$1000,7,FALSE)</f>
        <v>#N/A</v>
      </c>
      <c r="U542" s="19" t="str">
        <f>VLOOKUP(D542,Details!$C$1:$J$1000,8,FALSE)</f>
        <v>#N/A</v>
      </c>
    </row>
    <row r="543">
      <c r="B543" s="6" t="s">
        <v>1105</v>
      </c>
      <c r="C543" s="8"/>
      <c r="D543" s="10" t="s">
        <v>1110</v>
      </c>
      <c r="E543" s="6" t="s">
        <v>30</v>
      </c>
      <c r="F543" s="12">
        <v>41.0</v>
      </c>
      <c r="G543" s="6" t="s">
        <v>377</v>
      </c>
      <c r="H543" s="8"/>
      <c r="I543" s="6" t="s">
        <v>458</v>
      </c>
      <c r="J543" s="12">
        <v>2255.0</v>
      </c>
      <c r="K543" s="12">
        <v>0.0</v>
      </c>
      <c r="L543" s="12">
        <v>2255.0</v>
      </c>
      <c r="M543" s="12">
        <v>0.21</v>
      </c>
      <c r="N543" s="12">
        <v>0.15</v>
      </c>
      <c r="O543" s="12">
        <v>1464896.0</v>
      </c>
      <c r="P543" s="18">
        <f>VLOOKUP(D543,Details!$C$1:$J$1000,3,FALSE)</f>
        <v>0</v>
      </c>
      <c r="Q543" s="19" t="str">
        <f>VLOOKUP(D543,Details!$C$1:$J$1000,4,FALSE)</f>
        <v>12th Pass</v>
      </c>
      <c r="R543" s="18">
        <f>VLOOKUP(D543,Details!$C$1:$J$1000,5,FALSE)</f>
        <v>41</v>
      </c>
      <c r="S543" s="19" t="str">
        <f>VLOOKUP(D543,Details!$C$1:$J$1000,6,FALSE)</f>
        <v>Rs64,000 ~ 64Thou+</v>
      </c>
      <c r="T543" s="19" t="str">
        <f>VLOOKUP(D543,Details!$C$1:$J$1000,7,FALSE)</f>
        <v>Rs0 ~</v>
      </c>
      <c r="U543" s="19" t="str">
        <f>VLOOKUP(D543,Details!$C$1:$J$1000,8,FALSE)</f>
        <v/>
      </c>
    </row>
    <row r="544">
      <c r="B544" s="6" t="s">
        <v>1105</v>
      </c>
      <c r="C544" s="8"/>
      <c r="D544" s="10" t="s">
        <v>1677</v>
      </c>
      <c r="E544" s="6" t="s">
        <v>30</v>
      </c>
      <c r="F544" s="12">
        <v>55.0</v>
      </c>
      <c r="G544" s="6" t="s">
        <v>377</v>
      </c>
      <c r="H544" s="8"/>
      <c r="I544" s="6" t="s">
        <v>52</v>
      </c>
      <c r="J544" s="12">
        <v>1344.0</v>
      </c>
      <c r="K544" s="12">
        <v>294.0</v>
      </c>
      <c r="L544" s="12">
        <v>1638.0</v>
      </c>
      <c r="M544" s="12">
        <v>16.0</v>
      </c>
      <c r="N544" s="12">
        <v>11.72</v>
      </c>
      <c r="O544" s="12">
        <v>1464896.0</v>
      </c>
      <c r="P544" s="18" t="str">
        <f>VLOOKUP(D544,Details!$C$1:$J$1000,3,FALSE)</f>
        <v>#N/A</v>
      </c>
      <c r="Q544" s="19" t="str">
        <f>VLOOKUP(D544,Details!$C$1:$J$1000,4,FALSE)</f>
        <v>#N/A</v>
      </c>
      <c r="R544" s="18" t="str">
        <f>VLOOKUP(D544,Details!$C$1:$J$1000,5,FALSE)</f>
        <v>#N/A</v>
      </c>
      <c r="S544" s="19" t="str">
        <f>VLOOKUP(D544,Details!$C$1:$J$1000,6,FALSE)</f>
        <v>#N/A</v>
      </c>
      <c r="T544" s="19" t="str">
        <f>VLOOKUP(D544,Details!$C$1:$J$1000,7,FALSE)</f>
        <v>#N/A</v>
      </c>
      <c r="U544" s="19" t="str">
        <f>VLOOKUP(D544,Details!$C$1:$J$1000,8,FALSE)</f>
        <v>#N/A</v>
      </c>
    </row>
    <row r="545">
      <c r="B545" s="6" t="s">
        <v>1105</v>
      </c>
      <c r="C545" s="8"/>
      <c r="D545" s="10" t="s">
        <v>1678</v>
      </c>
      <c r="E545" s="6" t="s">
        <v>30</v>
      </c>
      <c r="F545" s="12">
        <v>43.0</v>
      </c>
      <c r="G545" s="6" t="s">
        <v>377</v>
      </c>
      <c r="H545" s="8"/>
      <c r="I545" s="6" t="s">
        <v>34</v>
      </c>
      <c r="J545" s="12">
        <v>2258.0</v>
      </c>
      <c r="K545" s="12">
        <v>0.0</v>
      </c>
      <c r="L545" s="12">
        <v>2258.0</v>
      </c>
      <c r="M545" s="12">
        <v>0.21</v>
      </c>
      <c r="N545" s="12">
        <v>0.15</v>
      </c>
      <c r="O545" s="12">
        <v>1464896.0</v>
      </c>
      <c r="P545" s="18" t="str">
        <f>VLOOKUP(D545,Details!$C$1:$J$1000,3,FALSE)</f>
        <v>#N/A</v>
      </c>
      <c r="Q545" s="19" t="str">
        <f>VLOOKUP(D545,Details!$C$1:$J$1000,4,FALSE)</f>
        <v>#N/A</v>
      </c>
      <c r="R545" s="18" t="str">
        <f>VLOOKUP(D545,Details!$C$1:$J$1000,5,FALSE)</f>
        <v>#N/A</v>
      </c>
      <c r="S545" s="19" t="str">
        <f>VLOOKUP(D545,Details!$C$1:$J$1000,6,FALSE)</f>
        <v>#N/A</v>
      </c>
      <c r="T545" s="19" t="str">
        <f>VLOOKUP(D545,Details!$C$1:$J$1000,7,FALSE)</f>
        <v>#N/A</v>
      </c>
      <c r="U545" s="19" t="str">
        <f>VLOOKUP(D545,Details!$C$1:$J$1000,8,FALSE)</f>
        <v>#N/A</v>
      </c>
    </row>
    <row r="546">
      <c r="B546" s="6" t="s">
        <v>1105</v>
      </c>
      <c r="C546" s="8"/>
      <c r="D546" s="10" t="s">
        <v>1679</v>
      </c>
      <c r="E546" s="6" t="s">
        <v>30</v>
      </c>
      <c r="F546" s="12">
        <v>40.0</v>
      </c>
      <c r="G546" s="6" t="s">
        <v>377</v>
      </c>
      <c r="H546" s="8"/>
      <c r="I546" s="6" t="s">
        <v>34</v>
      </c>
      <c r="J546" s="12">
        <v>2871.0</v>
      </c>
      <c r="K546" s="12">
        <v>0.0</v>
      </c>
      <c r="L546" s="12">
        <v>2871.0</v>
      </c>
      <c r="M546" s="12">
        <v>0.27</v>
      </c>
      <c r="N546" s="12">
        <v>0.2</v>
      </c>
      <c r="O546" s="12">
        <v>1464896.0</v>
      </c>
      <c r="P546" s="18" t="str">
        <f>VLOOKUP(D546,Details!$C$1:$J$1000,3,FALSE)</f>
        <v>#N/A</v>
      </c>
      <c r="Q546" s="19" t="str">
        <f>VLOOKUP(D546,Details!$C$1:$J$1000,4,FALSE)</f>
        <v>#N/A</v>
      </c>
      <c r="R546" s="18" t="str">
        <f>VLOOKUP(D546,Details!$C$1:$J$1000,5,FALSE)</f>
        <v>#N/A</v>
      </c>
      <c r="S546" s="19" t="str">
        <f>VLOOKUP(D546,Details!$C$1:$J$1000,6,FALSE)</f>
        <v>#N/A</v>
      </c>
      <c r="T546" s="19" t="str">
        <f>VLOOKUP(D546,Details!$C$1:$J$1000,7,FALSE)</f>
        <v>#N/A</v>
      </c>
      <c r="U546" s="19" t="str">
        <f>VLOOKUP(D546,Details!$C$1:$J$1000,8,FALSE)</f>
        <v>#N/A</v>
      </c>
    </row>
    <row r="547">
      <c r="B547" s="6" t="s">
        <v>1105</v>
      </c>
      <c r="C547" s="8"/>
      <c r="D547" s="10" t="s">
        <v>1680</v>
      </c>
      <c r="E547" s="6" t="s">
        <v>30</v>
      </c>
      <c r="F547" s="12">
        <v>64.0</v>
      </c>
      <c r="G547" s="6" t="s">
        <v>377</v>
      </c>
      <c r="H547" s="8"/>
      <c r="I547" s="6" t="s">
        <v>34</v>
      </c>
      <c r="J547" s="12">
        <v>8057.0</v>
      </c>
      <c r="K547" s="12">
        <v>0.0</v>
      </c>
      <c r="L547" s="12">
        <v>8057.0</v>
      </c>
      <c r="M547" s="12">
        <v>0.76</v>
      </c>
      <c r="N547" s="12">
        <v>0.55</v>
      </c>
      <c r="O547" s="12">
        <v>1464896.0</v>
      </c>
      <c r="P547" s="18" t="str">
        <f>VLOOKUP(D547,Details!$C$1:$J$1000,3,FALSE)</f>
        <v>#N/A</v>
      </c>
      <c r="Q547" s="19" t="str">
        <f>VLOOKUP(D547,Details!$C$1:$J$1000,4,FALSE)</f>
        <v>#N/A</v>
      </c>
      <c r="R547" s="18" t="str">
        <f>VLOOKUP(D547,Details!$C$1:$J$1000,5,FALSE)</f>
        <v>#N/A</v>
      </c>
      <c r="S547" s="19" t="str">
        <f>VLOOKUP(D547,Details!$C$1:$J$1000,6,FALSE)</f>
        <v>#N/A</v>
      </c>
      <c r="T547" s="19" t="str">
        <f>VLOOKUP(D547,Details!$C$1:$J$1000,7,FALSE)</f>
        <v>#N/A</v>
      </c>
      <c r="U547" s="19" t="str">
        <f>VLOOKUP(D547,Details!$C$1:$J$1000,8,FALSE)</f>
        <v>#N/A</v>
      </c>
    </row>
    <row r="548">
      <c r="B548" s="6" t="s">
        <v>1006</v>
      </c>
      <c r="C548" s="8"/>
      <c r="D548" s="10" t="s">
        <v>1007</v>
      </c>
      <c r="E548" s="6" t="s">
        <v>30</v>
      </c>
      <c r="F548" s="12">
        <v>64.0</v>
      </c>
      <c r="G548" s="6" t="s">
        <v>819</v>
      </c>
      <c r="H548" s="8"/>
      <c r="I548" s="6" t="s">
        <v>49</v>
      </c>
      <c r="J548" s="12">
        <v>422038.0</v>
      </c>
      <c r="K548" s="12">
        <v>1872.0</v>
      </c>
      <c r="L548" s="12">
        <v>423910.0</v>
      </c>
      <c r="M548" s="12">
        <v>42.58</v>
      </c>
      <c r="N548" s="12">
        <v>32.32</v>
      </c>
      <c r="O548" s="12">
        <v>1311449.0</v>
      </c>
      <c r="P548" s="18">
        <f>VLOOKUP(D548,Details!$C$1:$J$1000,3,FALSE)</f>
        <v>0</v>
      </c>
      <c r="Q548" s="19" t="str">
        <f>VLOOKUP(D548,Details!$C$1:$J$1000,4,FALSE)</f>
        <v>12th Pass</v>
      </c>
      <c r="R548" s="18">
        <f>VLOOKUP(D548,Details!$C$1:$J$1000,5,FALSE)</f>
        <v>64</v>
      </c>
      <c r="S548" s="19" t="str">
        <f>VLOOKUP(D548,Details!$C$1:$J$1000,6,FALSE)</f>
        <v>Rs62,33,245 ~ 62Lacs+</v>
      </c>
      <c r="T548" s="19" t="str">
        <f>VLOOKUP(D548,Details!$C$1:$J$1000,7,FALSE)</f>
        <v>Rs6,05,031 ~ 6Lacs+</v>
      </c>
      <c r="U548" s="19" t="str">
        <f>VLOOKUP(D548,Details!$C$1:$J$1000,8,FALSE)</f>
        <v>Y</v>
      </c>
    </row>
    <row r="549">
      <c r="B549" s="6" t="s">
        <v>1006</v>
      </c>
      <c r="C549" s="8"/>
      <c r="D549" s="10" t="s">
        <v>1681</v>
      </c>
      <c r="E549" s="6" t="s">
        <v>30</v>
      </c>
      <c r="F549" s="12">
        <v>69.0</v>
      </c>
      <c r="G549" s="6" t="s">
        <v>819</v>
      </c>
      <c r="H549" s="8"/>
      <c r="I549" s="6" t="s">
        <v>32</v>
      </c>
      <c r="J549" s="12">
        <v>30246.0</v>
      </c>
      <c r="K549" s="8"/>
      <c r="L549" s="12">
        <v>30263.0</v>
      </c>
      <c r="M549" s="12">
        <v>3.04</v>
      </c>
      <c r="N549" s="12">
        <v>2.31</v>
      </c>
      <c r="O549" s="12">
        <v>1311449.0</v>
      </c>
      <c r="P549" s="18" t="str">
        <f>VLOOKUP(D549,Details!$C$1:$J$1000,3,FALSE)</f>
        <v>#N/A</v>
      </c>
      <c r="Q549" s="19" t="str">
        <f>VLOOKUP(D549,Details!$C$1:$J$1000,4,FALSE)</f>
        <v>#N/A</v>
      </c>
      <c r="R549" s="18" t="str">
        <f>VLOOKUP(D549,Details!$C$1:$J$1000,5,FALSE)</f>
        <v>#N/A</v>
      </c>
      <c r="S549" s="19" t="str">
        <f>VLOOKUP(D549,Details!$C$1:$J$1000,6,FALSE)</f>
        <v>#N/A</v>
      </c>
      <c r="T549" s="19" t="str">
        <f>VLOOKUP(D549,Details!$C$1:$J$1000,7,FALSE)</f>
        <v>#N/A</v>
      </c>
      <c r="U549" s="19" t="str">
        <f>VLOOKUP(D549,Details!$C$1:$J$1000,8,FALSE)</f>
        <v>#N/A</v>
      </c>
    </row>
    <row r="550">
      <c r="B550" s="6" t="s">
        <v>1006</v>
      </c>
      <c r="C550" s="8"/>
      <c r="D550" s="10" t="s">
        <v>1682</v>
      </c>
      <c r="E550" s="6" t="s">
        <v>30</v>
      </c>
      <c r="F550" s="12">
        <v>44.0</v>
      </c>
      <c r="G550" s="6" t="s">
        <v>819</v>
      </c>
      <c r="H550" s="8"/>
      <c r="I550" s="6" t="s">
        <v>24</v>
      </c>
      <c r="J550" s="12">
        <v>312458.0</v>
      </c>
      <c r="K550" s="12">
        <v>1075.0</v>
      </c>
      <c r="L550" s="12">
        <v>313533.0</v>
      </c>
      <c r="M550" s="12">
        <v>31.49</v>
      </c>
      <c r="N550" s="12">
        <v>23.91</v>
      </c>
      <c r="O550" s="12">
        <v>1311449.0</v>
      </c>
      <c r="P550" s="18" t="str">
        <f>VLOOKUP(D550,Details!$C$1:$J$1000,3,FALSE)</f>
        <v>#N/A</v>
      </c>
      <c r="Q550" s="19" t="str">
        <f>VLOOKUP(D550,Details!$C$1:$J$1000,4,FALSE)</f>
        <v>#N/A</v>
      </c>
      <c r="R550" s="18" t="str">
        <f>VLOOKUP(D550,Details!$C$1:$J$1000,5,FALSE)</f>
        <v>#N/A</v>
      </c>
      <c r="S550" s="19" t="str">
        <f>VLOOKUP(D550,Details!$C$1:$J$1000,6,FALSE)</f>
        <v>#N/A</v>
      </c>
      <c r="T550" s="19" t="str">
        <f>VLOOKUP(D550,Details!$C$1:$J$1000,7,FALSE)</f>
        <v>#N/A</v>
      </c>
      <c r="U550" s="19" t="str">
        <f>VLOOKUP(D550,Details!$C$1:$J$1000,8,FALSE)</f>
        <v>#N/A</v>
      </c>
    </row>
    <row r="551">
      <c r="B551" s="6" t="s">
        <v>1006</v>
      </c>
      <c r="C551" s="8"/>
      <c r="D551" s="10" t="s">
        <v>1683</v>
      </c>
      <c r="E551" s="6" t="s">
        <v>30</v>
      </c>
      <c r="F551" s="12">
        <v>42.0</v>
      </c>
      <c r="G551" s="6" t="s">
        <v>819</v>
      </c>
      <c r="H551" s="8"/>
      <c r="I551" s="6" t="s">
        <v>58</v>
      </c>
      <c r="J551" s="12">
        <v>5303.0</v>
      </c>
      <c r="K551" s="12">
        <v>2.0</v>
      </c>
      <c r="L551" s="12">
        <v>5305.0</v>
      </c>
      <c r="M551" s="12">
        <v>0.53</v>
      </c>
      <c r="N551" s="12">
        <v>0.4</v>
      </c>
      <c r="O551" s="12">
        <v>1311449.0</v>
      </c>
      <c r="P551" s="18" t="str">
        <f>VLOOKUP(D551,Details!$C$1:$J$1000,3,FALSE)</f>
        <v>#N/A</v>
      </c>
      <c r="Q551" s="19" t="str">
        <f>VLOOKUP(D551,Details!$C$1:$J$1000,4,FALSE)</f>
        <v>#N/A</v>
      </c>
      <c r="R551" s="18" t="str">
        <f>VLOOKUP(D551,Details!$C$1:$J$1000,5,FALSE)</f>
        <v>#N/A</v>
      </c>
      <c r="S551" s="19" t="str">
        <f>VLOOKUP(D551,Details!$C$1:$J$1000,6,FALSE)</f>
        <v>#N/A</v>
      </c>
      <c r="T551" s="19" t="str">
        <f>VLOOKUP(D551,Details!$C$1:$J$1000,7,FALSE)</f>
        <v>#N/A</v>
      </c>
      <c r="U551" s="19" t="str">
        <f>VLOOKUP(D551,Details!$C$1:$J$1000,8,FALSE)</f>
        <v>#N/A</v>
      </c>
    </row>
    <row r="552">
      <c r="B552" s="6" t="s">
        <v>1006</v>
      </c>
      <c r="C552" s="8"/>
      <c r="D552" s="10" t="s">
        <v>1684</v>
      </c>
      <c r="E552" s="6" t="s">
        <v>30</v>
      </c>
      <c r="F552" s="12">
        <v>38.0</v>
      </c>
      <c r="G552" s="6" t="s">
        <v>819</v>
      </c>
      <c r="H552" s="8"/>
      <c r="I552" s="6" t="s">
        <v>69</v>
      </c>
      <c r="J552" s="12">
        <v>3297.0</v>
      </c>
      <c r="K552" s="12">
        <v>3.0</v>
      </c>
      <c r="L552" s="12">
        <v>3300.0</v>
      </c>
      <c r="M552" s="12">
        <v>0.33</v>
      </c>
      <c r="N552" s="12">
        <v>0.25</v>
      </c>
      <c r="O552" s="12">
        <v>1311449.0</v>
      </c>
      <c r="P552" s="18" t="str">
        <f>VLOOKUP(D552,Details!$C$1:$J$1000,3,FALSE)</f>
        <v>#N/A</v>
      </c>
      <c r="Q552" s="19" t="str">
        <f>VLOOKUP(D552,Details!$C$1:$J$1000,4,FALSE)</f>
        <v>#N/A</v>
      </c>
      <c r="R552" s="18" t="str">
        <f>VLOOKUP(D552,Details!$C$1:$J$1000,5,FALSE)</f>
        <v>#N/A</v>
      </c>
      <c r="S552" s="19" t="str">
        <f>VLOOKUP(D552,Details!$C$1:$J$1000,6,FALSE)</f>
        <v>#N/A</v>
      </c>
      <c r="T552" s="19" t="str">
        <f>VLOOKUP(D552,Details!$C$1:$J$1000,7,FALSE)</f>
        <v>#N/A</v>
      </c>
      <c r="U552" s="19" t="str">
        <f>VLOOKUP(D552,Details!$C$1:$J$1000,8,FALSE)</f>
        <v>#N/A</v>
      </c>
    </row>
    <row r="553">
      <c r="B553" s="6" t="s">
        <v>1006</v>
      </c>
      <c r="C553" s="8"/>
      <c r="D553" s="10" t="s">
        <v>1685</v>
      </c>
      <c r="E553" s="6" t="s">
        <v>30</v>
      </c>
      <c r="F553" s="12">
        <v>40.0</v>
      </c>
      <c r="G553" s="6" t="s">
        <v>819</v>
      </c>
      <c r="H553" s="8"/>
      <c r="I553" s="6" t="s">
        <v>1516</v>
      </c>
      <c r="J553" s="12">
        <v>1161.0</v>
      </c>
      <c r="K553" s="12">
        <v>0.0</v>
      </c>
      <c r="L553" s="12">
        <v>1161.0</v>
      </c>
      <c r="M553" s="12">
        <v>0.12</v>
      </c>
      <c r="N553" s="12">
        <v>0.09</v>
      </c>
      <c r="O553" s="12">
        <v>1311449.0</v>
      </c>
      <c r="P553" s="18" t="str">
        <f>VLOOKUP(D553,Details!$C$1:$J$1000,3,FALSE)</f>
        <v>#N/A</v>
      </c>
      <c r="Q553" s="19" t="str">
        <f>VLOOKUP(D553,Details!$C$1:$J$1000,4,FALSE)</f>
        <v>#N/A</v>
      </c>
      <c r="R553" s="18" t="str">
        <f>VLOOKUP(D553,Details!$C$1:$J$1000,5,FALSE)</f>
        <v>#N/A</v>
      </c>
      <c r="S553" s="19" t="str">
        <f>VLOOKUP(D553,Details!$C$1:$J$1000,6,FALSE)</f>
        <v>#N/A</v>
      </c>
      <c r="T553" s="19" t="str">
        <f>VLOOKUP(D553,Details!$C$1:$J$1000,7,FALSE)</f>
        <v>#N/A</v>
      </c>
      <c r="U553" s="19" t="str">
        <f>VLOOKUP(D553,Details!$C$1:$J$1000,8,FALSE)</f>
        <v>#N/A</v>
      </c>
    </row>
    <row r="554">
      <c r="B554" s="6" t="s">
        <v>1006</v>
      </c>
      <c r="C554" s="8"/>
      <c r="D554" s="10" t="s">
        <v>1031</v>
      </c>
      <c r="E554" s="6" t="s">
        <v>30</v>
      </c>
      <c r="F554" s="12">
        <v>38.0</v>
      </c>
      <c r="G554" s="6" t="s">
        <v>819</v>
      </c>
      <c r="H554" s="8"/>
      <c r="I554" s="6" t="s">
        <v>1686</v>
      </c>
      <c r="J554" s="12">
        <v>4813.0</v>
      </c>
      <c r="K554" s="12">
        <v>26.0</v>
      </c>
      <c r="L554" s="12">
        <v>4839.0</v>
      </c>
      <c r="M554" s="12">
        <v>0.49</v>
      </c>
      <c r="N554" s="12">
        <v>0.37</v>
      </c>
      <c r="O554" s="12">
        <v>1311449.0</v>
      </c>
      <c r="P554" s="18">
        <f>VLOOKUP(D554,Details!$C$1:$J$1000,3,FALSE)</f>
        <v>0</v>
      </c>
      <c r="Q554" s="19" t="str">
        <f>VLOOKUP(D554,Details!$C$1:$J$1000,4,FALSE)</f>
        <v>Graduate Professional</v>
      </c>
      <c r="R554" s="18">
        <f>VLOOKUP(D554,Details!$C$1:$J$1000,5,FALSE)</f>
        <v>38</v>
      </c>
      <c r="S554" s="19" t="str">
        <f>VLOOKUP(D554,Details!$C$1:$J$1000,6,FALSE)</f>
        <v>Rs5,43,030 ~ 5Lacs+</v>
      </c>
      <c r="T554" s="19" t="str">
        <f>VLOOKUP(D554,Details!$C$1:$J$1000,7,FALSE)</f>
        <v>Rs13,000 ~ 13Thou+</v>
      </c>
      <c r="U554" s="19" t="str">
        <f>VLOOKUP(D554,Details!$C$1:$J$1000,8,FALSE)</f>
        <v/>
      </c>
    </row>
    <row r="555">
      <c r="B555" s="6" t="s">
        <v>1006</v>
      </c>
      <c r="C555" s="8"/>
      <c r="D555" s="10" t="s">
        <v>1687</v>
      </c>
      <c r="E555" s="6" t="s">
        <v>30</v>
      </c>
      <c r="F555" s="12">
        <v>36.0</v>
      </c>
      <c r="G555" s="6" t="s">
        <v>819</v>
      </c>
      <c r="H555" s="8"/>
      <c r="I555" s="6" t="s">
        <v>52</v>
      </c>
      <c r="J555" s="12">
        <v>9677.0</v>
      </c>
      <c r="K555" s="12">
        <v>860.0</v>
      </c>
      <c r="L555" s="12">
        <v>180537.0</v>
      </c>
      <c r="M555" s="12">
        <v>18.13</v>
      </c>
      <c r="N555" s="12">
        <v>13.77</v>
      </c>
      <c r="O555" s="12">
        <v>1311449.0</v>
      </c>
      <c r="P555" s="18" t="str">
        <f>VLOOKUP(D555,Details!$C$1:$J$1000,3,FALSE)</f>
        <v>#N/A</v>
      </c>
      <c r="Q555" s="19" t="str">
        <f>VLOOKUP(D555,Details!$C$1:$J$1000,4,FALSE)</f>
        <v>#N/A</v>
      </c>
      <c r="R555" s="18" t="str">
        <f>VLOOKUP(D555,Details!$C$1:$J$1000,5,FALSE)</f>
        <v>#N/A</v>
      </c>
      <c r="S555" s="19" t="str">
        <f>VLOOKUP(D555,Details!$C$1:$J$1000,6,FALSE)</f>
        <v>#N/A</v>
      </c>
      <c r="T555" s="19" t="str">
        <f>VLOOKUP(D555,Details!$C$1:$J$1000,7,FALSE)</f>
        <v>#N/A</v>
      </c>
      <c r="U555" s="19" t="str">
        <f>VLOOKUP(D555,Details!$C$1:$J$1000,8,FALSE)</f>
        <v>#N/A</v>
      </c>
    </row>
    <row r="556">
      <c r="B556" s="6" t="s">
        <v>1006</v>
      </c>
      <c r="C556" s="8"/>
      <c r="D556" s="10" t="s">
        <v>1037</v>
      </c>
      <c r="E556" s="6" t="s">
        <v>30</v>
      </c>
      <c r="F556" s="12">
        <v>39.0</v>
      </c>
      <c r="G556" s="6" t="s">
        <v>819</v>
      </c>
      <c r="H556" s="8"/>
      <c r="I556" s="6" t="s">
        <v>1038</v>
      </c>
      <c r="J556" s="12">
        <v>7215.0</v>
      </c>
      <c r="K556" s="12">
        <v>0.0</v>
      </c>
      <c r="L556" s="12">
        <v>7215.0</v>
      </c>
      <c r="M556" s="12">
        <v>0.72</v>
      </c>
      <c r="N556" s="12">
        <v>0.55</v>
      </c>
      <c r="O556" s="12">
        <v>1311449.0</v>
      </c>
      <c r="P556" s="18">
        <f>VLOOKUP(D556,Details!$C$1:$J$1000,3,FALSE)</f>
        <v>0</v>
      </c>
      <c r="Q556" s="19" t="str">
        <f>VLOOKUP(D556,Details!$C$1:$J$1000,4,FALSE)</f>
        <v>Graduate Professional</v>
      </c>
      <c r="R556" s="18">
        <f>VLOOKUP(D556,Details!$C$1:$J$1000,5,FALSE)</f>
        <v>39</v>
      </c>
      <c r="S556" s="19" t="str">
        <f>VLOOKUP(D556,Details!$C$1:$J$1000,6,FALSE)</f>
        <v>Rs1,40,000 ~ 1Lacs+</v>
      </c>
      <c r="T556" s="19" t="str">
        <f>VLOOKUP(D556,Details!$C$1:$J$1000,7,FALSE)</f>
        <v>Rs40,000 ~ 40Thou+</v>
      </c>
      <c r="U556" s="19" t="str">
        <f>VLOOKUP(D556,Details!$C$1:$J$1000,8,FALSE)</f>
        <v/>
      </c>
    </row>
    <row r="557">
      <c r="B557" s="6" t="s">
        <v>1006</v>
      </c>
      <c r="C557" s="8"/>
      <c r="D557" s="10" t="s">
        <v>1016</v>
      </c>
      <c r="E557" s="6" t="s">
        <v>30</v>
      </c>
      <c r="F557" s="12">
        <v>41.0</v>
      </c>
      <c r="G557" s="6" t="s">
        <v>377</v>
      </c>
      <c r="H557" s="8"/>
      <c r="I557" s="6" t="s">
        <v>34</v>
      </c>
      <c r="J557" s="12">
        <v>1520.0</v>
      </c>
      <c r="K557" s="12">
        <v>0.0</v>
      </c>
      <c r="L557" s="12">
        <v>1520.0</v>
      </c>
      <c r="M557" s="12">
        <v>0.15</v>
      </c>
      <c r="N557" s="12">
        <v>0.12</v>
      </c>
      <c r="O557" s="12">
        <v>1311449.0</v>
      </c>
      <c r="P557" s="18">
        <f>VLOOKUP(D557,Details!$C$1:$J$1000,3,FALSE)</f>
        <v>0</v>
      </c>
      <c r="Q557" s="19" t="str">
        <f>VLOOKUP(D557,Details!$C$1:$J$1000,4,FALSE)</f>
        <v>12th Pass</v>
      </c>
      <c r="R557" s="18">
        <f>VLOOKUP(D557,Details!$C$1:$J$1000,5,FALSE)</f>
        <v>41</v>
      </c>
      <c r="S557" s="19" t="str">
        <f>VLOOKUP(D557,Details!$C$1:$J$1000,6,FALSE)</f>
        <v>Rs29,30,000 ~ 29Lacs+</v>
      </c>
      <c r="T557" s="19" t="str">
        <f>VLOOKUP(D557,Details!$C$1:$J$1000,7,FALSE)</f>
        <v>Rs1,30,000 ~ 1Lacs+</v>
      </c>
      <c r="U557" s="19" t="str">
        <f>VLOOKUP(D557,Details!$C$1:$J$1000,8,FALSE)</f>
        <v/>
      </c>
    </row>
    <row r="558">
      <c r="B558" s="6" t="s">
        <v>1006</v>
      </c>
      <c r="C558" s="8"/>
      <c r="D558" s="10" t="s">
        <v>1028</v>
      </c>
      <c r="E558" s="6" t="s">
        <v>30</v>
      </c>
      <c r="F558" s="12">
        <v>32.0</v>
      </c>
      <c r="G558" s="6" t="s">
        <v>819</v>
      </c>
      <c r="H558" s="8"/>
      <c r="I558" s="6" t="s">
        <v>34</v>
      </c>
      <c r="J558" s="12">
        <v>1445.0</v>
      </c>
      <c r="K558" s="12">
        <v>0.0</v>
      </c>
      <c r="L558" s="12">
        <v>1445.0</v>
      </c>
      <c r="M558" s="12">
        <v>0.15</v>
      </c>
      <c r="N558" s="12">
        <v>0.11</v>
      </c>
      <c r="O558" s="12">
        <v>1311449.0</v>
      </c>
      <c r="P558" s="18">
        <f>VLOOKUP(D558,Details!$C$1:$J$1000,3,FALSE)</f>
        <v>0</v>
      </c>
      <c r="Q558" s="19" t="str">
        <f>VLOOKUP(D558,Details!$C$1:$J$1000,4,FALSE)</f>
        <v>Graduate Professional</v>
      </c>
      <c r="R558" s="18">
        <f>VLOOKUP(D558,Details!$C$1:$J$1000,5,FALSE)</f>
        <v>32</v>
      </c>
      <c r="S558" s="19" t="str">
        <f>VLOOKUP(D558,Details!$C$1:$J$1000,6,FALSE)</f>
        <v>Rs9,50,000 ~ 9Lacs+</v>
      </c>
      <c r="T558" s="19" t="str">
        <f>VLOOKUP(D558,Details!$C$1:$J$1000,7,FALSE)</f>
        <v>Rs0 ~</v>
      </c>
      <c r="U558" s="19" t="str">
        <f>VLOOKUP(D558,Details!$C$1:$J$1000,8,FALSE)</f>
        <v/>
      </c>
    </row>
    <row r="559">
      <c r="B559" s="6" t="s">
        <v>1006</v>
      </c>
      <c r="C559" s="8"/>
      <c r="D559" s="10" t="s">
        <v>1029</v>
      </c>
      <c r="E559" s="6" t="s">
        <v>30</v>
      </c>
      <c r="F559" s="12">
        <v>55.0</v>
      </c>
      <c r="G559" s="6" t="s">
        <v>819</v>
      </c>
      <c r="H559" s="8"/>
      <c r="I559" s="6" t="s">
        <v>34</v>
      </c>
      <c r="J559" s="12">
        <v>3405.0</v>
      </c>
      <c r="K559" s="12">
        <v>0.0</v>
      </c>
      <c r="L559" s="12">
        <v>3405.0</v>
      </c>
      <c r="M559" s="12">
        <v>0.34</v>
      </c>
      <c r="N559" s="12">
        <v>0.26</v>
      </c>
      <c r="O559" s="12">
        <v>1311449.0</v>
      </c>
      <c r="P559" s="18">
        <f>VLOOKUP(D559,Details!$C$1:$J$1000,3,FALSE)</f>
        <v>0</v>
      </c>
      <c r="Q559" s="19" t="str">
        <f>VLOOKUP(D559,Details!$C$1:$J$1000,4,FALSE)</f>
        <v>10th Pass</v>
      </c>
      <c r="R559" s="18">
        <f>VLOOKUP(D559,Details!$C$1:$J$1000,5,FALSE)</f>
        <v>55</v>
      </c>
      <c r="S559" s="19" t="str">
        <f>VLOOKUP(D559,Details!$C$1:$J$1000,6,FALSE)</f>
        <v>Rs12,23,000 ~ 12Lacs+</v>
      </c>
      <c r="T559" s="19" t="str">
        <f>VLOOKUP(D559,Details!$C$1:$J$1000,7,FALSE)</f>
        <v>Rs1,20,000 ~ 1Lacs+</v>
      </c>
      <c r="U559" s="19" t="str">
        <f>VLOOKUP(D559,Details!$C$1:$J$1000,8,FALSE)</f>
        <v/>
      </c>
    </row>
    <row r="560">
      <c r="B560" s="6" t="s">
        <v>1006</v>
      </c>
      <c r="C560" s="8"/>
      <c r="D560" s="10" t="s">
        <v>1018</v>
      </c>
      <c r="E560" s="6" t="s">
        <v>30</v>
      </c>
      <c r="F560" s="12">
        <v>32.0</v>
      </c>
      <c r="G560" s="6" t="s">
        <v>819</v>
      </c>
      <c r="H560" s="8"/>
      <c r="I560" s="6" t="s">
        <v>34</v>
      </c>
      <c r="J560" s="12">
        <v>3040.0</v>
      </c>
      <c r="K560" s="12">
        <v>0.0</v>
      </c>
      <c r="L560" s="12">
        <v>3040.0</v>
      </c>
      <c r="M560" s="12">
        <v>0.31</v>
      </c>
      <c r="N560" s="12">
        <v>0.23</v>
      </c>
      <c r="O560" s="12">
        <v>1311449.0</v>
      </c>
      <c r="P560" s="18">
        <f>VLOOKUP(D560,Details!$C$1:$J$1000,3,FALSE)</f>
        <v>0</v>
      </c>
      <c r="Q560" s="19" t="str">
        <f>VLOOKUP(D560,Details!$C$1:$J$1000,4,FALSE)</f>
        <v>10th Pass</v>
      </c>
      <c r="R560" s="18">
        <f>VLOOKUP(D560,Details!$C$1:$J$1000,5,FALSE)</f>
        <v>32</v>
      </c>
      <c r="S560" s="19" t="str">
        <f>VLOOKUP(D560,Details!$C$1:$J$1000,6,FALSE)</f>
        <v>Rs6,50,000 ~ 6Lacs+</v>
      </c>
      <c r="T560" s="19" t="str">
        <f>VLOOKUP(D560,Details!$C$1:$J$1000,7,FALSE)</f>
        <v>Rs2,50,000 ~ 2Lacs+</v>
      </c>
      <c r="U560" s="19" t="str">
        <f>VLOOKUP(D560,Details!$C$1:$J$1000,8,FALSE)</f>
        <v/>
      </c>
    </row>
    <row r="561">
      <c r="B561" s="6" t="s">
        <v>1006</v>
      </c>
      <c r="C561" s="8"/>
      <c r="D561" s="10" t="s">
        <v>1033</v>
      </c>
      <c r="E561" s="6" t="s">
        <v>30</v>
      </c>
      <c r="F561" s="12">
        <v>44.0</v>
      </c>
      <c r="G561" s="6" t="s">
        <v>819</v>
      </c>
      <c r="H561" s="8"/>
      <c r="I561" s="6" t="s">
        <v>34</v>
      </c>
      <c r="J561" s="12">
        <v>3413.0</v>
      </c>
      <c r="K561" s="12">
        <v>0.0</v>
      </c>
      <c r="L561" s="12">
        <v>3413.0</v>
      </c>
      <c r="M561" s="12">
        <v>0.34</v>
      </c>
      <c r="N561" s="12">
        <v>0.26</v>
      </c>
      <c r="O561" s="12">
        <v>1311449.0</v>
      </c>
      <c r="P561" s="18">
        <f>VLOOKUP(D561,Details!$C$1:$J$1000,3,FALSE)</f>
        <v>0</v>
      </c>
      <c r="Q561" s="19" t="str">
        <f>VLOOKUP(D561,Details!$C$1:$J$1000,4,FALSE)</f>
        <v>10th Pass</v>
      </c>
      <c r="R561" s="18">
        <f>VLOOKUP(D561,Details!$C$1:$J$1000,5,FALSE)</f>
        <v>44</v>
      </c>
      <c r="S561" s="19" t="str">
        <f>VLOOKUP(D561,Details!$C$1:$J$1000,6,FALSE)</f>
        <v>Nil</v>
      </c>
      <c r="T561" s="19" t="str">
        <f>VLOOKUP(D561,Details!$C$1:$J$1000,7,FALSE)</f>
        <v>Rs0 ~</v>
      </c>
      <c r="U561" s="19" t="str">
        <f>VLOOKUP(D561,Details!$C$1:$J$1000,8,FALSE)</f>
        <v/>
      </c>
    </row>
    <row r="562">
      <c r="B562" s="6" t="s">
        <v>1006</v>
      </c>
      <c r="C562" s="8"/>
      <c r="D562" s="10" t="s">
        <v>1026</v>
      </c>
      <c r="E562" s="6" t="s">
        <v>30</v>
      </c>
      <c r="F562" s="12">
        <v>82.0</v>
      </c>
      <c r="G562" s="6" t="s">
        <v>819</v>
      </c>
      <c r="H562" s="8"/>
      <c r="I562" s="6" t="s">
        <v>34</v>
      </c>
      <c r="J562" s="12">
        <v>12761.0</v>
      </c>
      <c r="K562" s="12">
        <v>1.0</v>
      </c>
      <c r="L562" s="12">
        <v>12762.0</v>
      </c>
      <c r="M562" s="12">
        <v>1.28</v>
      </c>
      <c r="N562" s="12">
        <v>0.97</v>
      </c>
      <c r="O562" s="12">
        <v>1311449.0</v>
      </c>
      <c r="P562" s="18">
        <f>VLOOKUP(D562,Details!$C$1:$J$1000,3,FALSE)</f>
        <v>0</v>
      </c>
      <c r="Q562" s="19" t="str">
        <f>VLOOKUP(D562,Details!$C$1:$J$1000,4,FALSE)</f>
        <v>10th Pass</v>
      </c>
      <c r="R562" s="18">
        <f>VLOOKUP(D562,Details!$C$1:$J$1000,5,FALSE)</f>
        <v>82</v>
      </c>
      <c r="S562" s="19" t="str">
        <f>VLOOKUP(D562,Details!$C$1:$J$1000,6,FALSE)</f>
        <v>Rs30,00,000 ~ 30Lacs+</v>
      </c>
      <c r="T562" s="19" t="str">
        <f>VLOOKUP(D562,Details!$C$1:$J$1000,7,FALSE)</f>
        <v>Rs0 ~</v>
      </c>
      <c r="U562" s="19" t="str">
        <f>VLOOKUP(D562,Details!$C$1:$J$1000,8,FALSE)</f>
        <v/>
      </c>
    </row>
    <row r="563">
      <c r="B563" s="6" t="s">
        <v>257</v>
      </c>
      <c r="C563" s="8"/>
      <c r="D563" s="10" t="s">
        <v>268</v>
      </c>
      <c r="E563" s="6" t="s">
        <v>30</v>
      </c>
      <c r="F563" s="12">
        <v>60.0</v>
      </c>
      <c r="G563" s="6" t="s">
        <v>377</v>
      </c>
      <c r="H563" s="8"/>
      <c r="I563" s="6" t="s">
        <v>58</v>
      </c>
      <c r="J563" s="12">
        <v>14306.0</v>
      </c>
      <c r="K563" s="12">
        <v>5.0</v>
      </c>
      <c r="L563" s="12">
        <v>14311.0</v>
      </c>
      <c r="M563" s="12">
        <v>1.37</v>
      </c>
      <c r="N563" s="12">
        <v>1.11</v>
      </c>
      <c r="O563" s="12">
        <v>1291921.0</v>
      </c>
      <c r="P563" s="18">
        <f>VLOOKUP(D563,Details!$C$1:$J$1000,3,FALSE)</f>
        <v>0</v>
      </c>
      <c r="Q563" s="19" t="str">
        <f>VLOOKUP(D563,Details!$C$1:$J$1000,4,FALSE)</f>
        <v>12th Pass</v>
      </c>
      <c r="R563" s="18">
        <f>VLOOKUP(D563,Details!$C$1:$J$1000,5,FALSE)</f>
        <v>60</v>
      </c>
      <c r="S563" s="19" t="str">
        <f>VLOOKUP(D563,Details!$C$1:$J$1000,6,FALSE)</f>
        <v>Rs3,15,000 ~ 3Lacs+</v>
      </c>
      <c r="T563" s="19" t="str">
        <f>VLOOKUP(D563,Details!$C$1:$J$1000,7,FALSE)</f>
        <v>Rs0 ~</v>
      </c>
      <c r="U563" s="19" t="str">
        <f>VLOOKUP(D563,Details!$C$1:$J$1000,8,FALSE)</f>
        <v/>
      </c>
    </row>
    <row r="564">
      <c r="B564" s="6" t="s">
        <v>257</v>
      </c>
      <c r="C564" s="8"/>
      <c r="D564" s="10" t="s">
        <v>273</v>
      </c>
      <c r="E564" s="6" t="s">
        <v>30</v>
      </c>
      <c r="F564" s="12">
        <v>55.0</v>
      </c>
      <c r="G564" s="6" t="s">
        <v>377</v>
      </c>
      <c r="H564" s="8"/>
      <c r="I564" s="6" t="s">
        <v>49</v>
      </c>
      <c r="J564" s="12">
        <v>422409.0</v>
      </c>
      <c r="K564" s="12">
        <v>1308.0</v>
      </c>
      <c r="L564" s="12">
        <v>4237.0</v>
      </c>
      <c r="M564" s="12">
        <v>40.57</v>
      </c>
      <c r="N564" s="12">
        <v>32.8</v>
      </c>
      <c r="O564" s="12">
        <v>1291921.0</v>
      </c>
      <c r="P564" s="18">
        <f>VLOOKUP(D564,Details!$C$1:$J$1000,3,FALSE)</f>
        <v>1</v>
      </c>
      <c r="Q564" s="19" t="str">
        <f>VLOOKUP(D564,Details!$C$1:$J$1000,4,FALSE)</f>
        <v>Graduate Professional</v>
      </c>
      <c r="R564" s="18">
        <f>VLOOKUP(D564,Details!$C$1:$J$1000,5,FALSE)</f>
        <v>55</v>
      </c>
      <c r="S564" s="19" t="str">
        <f>VLOOKUP(D564,Details!$C$1:$J$1000,6,FALSE)</f>
        <v>Rs40,14,000 ~ 40Lacs+</v>
      </c>
      <c r="T564" s="19" t="str">
        <f>VLOOKUP(D564,Details!$C$1:$J$1000,7,FALSE)</f>
        <v>Rs5,00,000 ~ 5Lacs+</v>
      </c>
      <c r="U564" s="19" t="str">
        <f>VLOOKUP(D564,Details!$C$1:$J$1000,8,FALSE)</f>
        <v/>
      </c>
    </row>
    <row r="565">
      <c r="B565" s="6" t="s">
        <v>257</v>
      </c>
      <c r="C565" s="8"/>
      <c r="D565" s="10" t="s">
        <v>258</v>
      </c>
      <c r="E565" s="6" t="s">
        <v>30</v>
      </c>
      <c r="F565" s="12">
        <v>57.0</v>
      </c>
      <c r="G565" s="6" t="s">
        <v>377</v>
      </c>
      <c r="H565" s="8"/>
      <c r="I565" s="6" t="s">
        <v>24</v>
      </c>
      <c r="J565" s="12">
        <v>433621.0</v>
      </c>
      <c r="K565" s="12">
        <v>755.0</v>
      </c>
      <c r="L565" s="12">
        <v>434376.0</v>
      </c>
      <c r="M565" s="12">
        <v>41.59</v>
      </c>
      <c r="N565" s="12">
        <v>33.62</v>
      </c>
      <c r="O565" s="12">
        <v>1291921.0</v>
      </c>
      <c r="P565" s="18">
        <f>VLOOKUP(D565,Details!$C$1:$J$1000,3,FALSE)</f>
        <v>0</v>
      </c>
      <c r="Q565" s="19" t="str">
        <f>VLOOKUP(D565,Details!$C$1:$J$1000,4,FALSE)</f>
        <v>Graduate Professional</v>
      </c>
      <c r="R565" s="18">
        <f>VLOOKUP(D565,Details!$C$1:$J$1000,5,FALSE)</f>
        <v>57</v>
      </c>
      <c r="S565" s="19" t="str">
        <f>VLOOKUP(D565,Details!$C$1:$J$1000,6,FALSE)</f>
        <v>Rs60,11,000 ~ 60Lacs+</v>
      </c>
      <c r="T565" s="19" t="str">
        <f>VLOOKUP(D565,Details!$C$1:$J$1000,7,FALSE)</f>
        <v>Rs0 ~</v>
      </c>
      <c r="U565" s="19" t="str">
        <f>VLOOKUP(D565,Details!$C$1:$J$1000,8,FALSE)</f>
        <v>Y</v>
      </c>
    </row>
    <row r="566">
      <c r="B566" s="6" t="s">
        <v>257</v>
      </c>
      <c r="C566" s="8"/>
      <c r="D566" s="10" t="s">
        <v>262</v>
      </c>
      <c r="E566" s="6" t="s">
        <v>30</v>
      </c>
      <c r="F566" s="12">
        <v>40.0</v>
      </c>
      <c r="G566" s="6" t="s">
        <v>377</v>
      </c>
      <c r="H566" s="8"/>
      <c r="I566" s="6" t="s">
        <v>32</v>
      </c>
      <c r="J566" s="12">
        <v>10877.0</v>
      </c>
      <c r="K566" s="12">
        <v>22.0</v>
      </c>
      <c r="L566" s="12">
        <v>10899.0</v>
      </c>
      <c r="M566" s="12">
        <v>1.04</v>
      </c>
      <c r="N566" s="12">
        <v>0.84</v>
      </c>
      <c r="O566" s="12">
        <v>1291921.0</v>
      </c>
      <c r="P566" s="18">
        <f>VLOOKUP(D566,Details!$C$1:$J$1000,3,FALSE)</f>
        <v>0</v>
      </c>
      <c r="Q566" s="19" t="str">
        <f>VLOOKUP(D566,Details!$C$1:$J$1000,4,FALSE)</f>
        <v>10th Pass</v>
      </c>
      <c r="R566" s="18">
        <f>VLOOKUP(D566,Details!$C$1:$J$1000,5,FALSE)</f>
        <v>40</v>
      </c>
      <c r="S566" s="19" t="str">
        <f>VLOOKUP(D566,Details!$C$1:$J$1000,6,FALSE)</f>
        <v>Rs15,49,643 ~ 15Lacs+</v>
      </c>
      <c r="T566" s="19" t="str">
        <f>VLOOKUP(D566,Details!$C$1:$J$1000,7,FALSE)</f>
        <v>Rs60,000 ~ 60Thou+</v>
      </c>
      <c r="U566" s="19" t="str">
        <f>VLOOKUP(D566,Details!$C$1:$J$1000,8,FALSE)</f>
        <v/>
      </c>
    </row>
    <row r="567">
      <c r="B567" s="6" t="s">
        <v>257</v>
      </c>
      <c r="C567" s="8"/>
      <c r="D567" s="10" t="s">
        <v>260</v>
      </c>
      <c r="E567" s="6" t="s">
        <v>30</v>
      </c>
      <c r="F567" s="12">
        <v>37.0</v>
      </c>
      <c r="G567" s="6" t="s">
        <v>377</v>
      </c>
      <c r="H567" s="8"/>
      <c r="I567" s="6" t="s">
        <v>261</v>
      </c>
      <c r="J567" s="12">
        <v>3951.0</v>
      </c>
      <c r="K567" s="12">
        <v>0.0</v>
      </c>
      <c r="L567" s="12">
        <v>3951.0</v>
      </c>
      <c r="M567" s="12">
        <v>0.38</v>
      </c>
      <c r="N567" s="12">
        <v>0.31</v>
      </c>
      <c r="O567" s="12">
        <v>1291921.0</v>
      </c>
      <c r="P567" s="18">
        <f>VLOOKUP(D567,Details!$C$1:$J$1000,3,FALSE)</f>
        <v>0</v>
      </c>
      <c r="Q567" s="19" t="str">
        <f>VLOOKUP(D567,Details!$C$1:$J$1000,4,FALSE)</f>
        <v>Not Given</v>
      </c>
      <c r="R567" s="18">
        <f>VLOOKUP(D567,Details!$C$1:$J$1000,5,FALSE)</f>
        <v>37</v>
      </c>
      <c r="S567" s="19" t="str">
        <f>VLOOKUP(D567,Details!$C$1:$J$1000,6,FALSE)</f>
        <v>Nil</v>
      </c>
      <c r="T567" s="19" t="str">
        <f>VLOOKUP(D567,Details!$C$1:$J$1000,7,FALSE)</f>
        <v>Rs0 ~</v>
      </c>
      <c r="U567" s="19" t="str">
        <f>VLOOKUP(D567,Details!$C$1:$J$1000,8,FALSE)</f>
        <v/>
      </c>
    </row>
    <row r="568">
      <c r="B568" s="6" t="s">
        <v>257</v>
      </c>
      <c r="C568" s="8"/>
      <c r="D568" s="10" t="s">
        <v>270</v>
      </c>
      <c r="E568" s="6" t="s">
        <v>30</v>
      </c>
      <c r="F568" s="12">
        <v>54.0</v>
      </c>
      <c r="G568" s="6" t="s">
        <v>377</v>
      </c>
      <c r="H568" s="8"/>
      <c r="I568" s="6" t="s">
        <v>52</v>
      </c>
      <c r="J568" s="12">
        <v>143613.0</v>
      </c>
      <c r="K568" s="12">
        <v>285.0</v>
      </c>
      <c r="L568" s="12">
        <v>143898.0</v>
      </c>
      <c r="M568" s="12">
        <v>13.78</v>
      </c>
      <c r="N568" s="12">
        <v>11.14</v>
      </c>
      <c r="O568" s="12">
        <v>1291921.0</v>
      </c>
      <c r="P568" s="18">
        <f>VLOOKUP(D568,Details!$C$1:$J$1000,3,FALSE)</f>
        <v>0</v>
      </c>
      <c r="Q568" s="19" t="str">
        <f>VLOOKUP(D568,Details!$C$1:$J$1000,4,FALSE)</f>
        <v>Post Graduate</v>
      </c>
      <c r="R568" s="18">
        <f>VLOOKUP(D568,Details!$C$1:$J$1000,5,FALSE)</f>
        <v>54</v>
      </c>
      <c r="S568" s="19" t="str">
        <f>VLOOKUP(D568,Details!$C$1:$J$1000,6,FALSE)</f>
        <v>Rs49,43,512 ~ 49Lacs+</v>
      </c>
      <c r="T568" s="19" t="str">
        <f>VLOOKUP(D568,Details!$C$1:$J$1000,7,FALSE)</f>
        <v>Rs26,13,277 ~ 26Lacs+</v>
      </c>
      <c r="U568" s="19" t="str">
        <f>VLOOKUP(D568,Details!$C$1:$J$1000,8,FALSE)</f>
        <v/>
      </c>
    </row>
    <row r="569">
      <c r="B569" s="6" t="s">
        <v>257</v>
      </c>
      <c r="C569" s="8"/>
      <c r="D569" s="10" t="s">
        <v>265</v>
      </c>
      <c r="E569" s="6" t="s">
        <v>30</v>
      </c>
      <c r="F569" s="12">
        <v>29.0</v>
      </c>
      <c r="G569" s="6" t="s">
        <v>377</v>
      </c>
      <c r="H569" s="8"/>
      <c r="I569" s="6" t="s">
        <v>124</v>
      </c>
      <c r="J569" s="12">
        <v>13250.0</v>
      </c>
      <c r="K569" s="12">
        <v>36.0</v>
      </c>
      <c r="L569" s="12">
        <v>13286.0</v>
      </c>
      <c r="M569" s="12">
        <v>1.27</v>
      </c>
      <c r="N569" s="12">
        <v>1.03</v>
      </c>
      <c r="O569" s="12">
        <v>1291921.0</v>
      </c>
      <c r="P569" s="18">
        <f>VLOOKUP(D569,Details!$C$1:$J$1000,3,FALSE)</f>
        <v>0</v>
      </c>
      <c r="Q569" s="19" t="str">
        <f>VLOOKUP(D569,Details!$C$1:$J$1000,4,FALSE)</f>
        <v>Post Graduate</v>
      </c>
      <c r="R569" s="18">
        <f>VLOOKUP(D569,Details!$C$1:$J$1000,5,FALSE)</f>
        <v>29</v>
      </c>
      <c r="S569" s="19" t="str">
        <f>VLOOKUP(D569,Details!$C$1:$J$1000,6,FALSE)</f>
        <v>Rs2,50,000 ~ 2Lacs+</v>
      </c>
      <c r="T569" s="19" t="str">
        <f>VLOOKUP(D569,Details!$C$1:$J$1000,7,FALSE)</f>
        <v>Rs1,15,000 ~ 1Lacs+</v>
      </c>
      <c r="U569" s="19" t="str">
        <f>VLOOKUP(D569,Details!$C$1:$J$1000,8,FALSE)</f>
        <v/>
      </c>
    </row>
    <row r="570">
      <c r="P570" s="18" t="str">
        <f>VLOOKUP(D570,Details!$C$1:$J$1000,3,FALSE)</f>
        <v>#N/A</v>
      </c>
      <c r="Q570" s="19" t="str">
        <f>VLOOKUP(D570,Details!$C$1:$J$1000,4,FALSE)</f>
        <v>#N/A</v>
      </c>
      <c r="R570" s="18" t="str">
        <f>VLOOKUP(D570,Details!$C$1:$J$1000,5,FALSE)</f>
        <v>#N/A</v>
      </c>
      <c r="S570" s="19" t="str">
        <f>VLOOKUP(D570,Details!$C$1:$J$1000,6,FALSE)</f>
        <v>#N/A</v>
      </c>
      <c r="T570" s="19" t="str">
        <f>VLOOKUP(D570,Details!$C$1:$J$1000,7,FALSE)</f>
        <v>#N/A</v>
      </c>
      <c r="U570" s="19" t="str">
        <f>VLOOKUP(D570,Details!$C$1:$J$1000,8,FALSE)</f>
        <v>#N/A</v>
      </c>
    </row>
    <row r="571">
      <c r="P571" s="18" t="str">
        <f>VLOOKUP(D571,Details!$C$1:$J$1000,3,FALSE)</f>
        <v>#N/A</v>
      </c>
      <c r="Q571" s="19" t="str">
        <f>VLOOKUP(D571,Details!$C$1:$J$1000,4,FALSE)</f>
        <v>#N/A</v>
      </c>
      <c r="R571" s="18" t="str">
        <f>VLOOKUP(D571,Details!$C$1:$J$1000,5,FALSE)</f>
        <v>#N/A</v>
      </c>
      <c r="S571" s="19" t="str">
        <f>VLOOKUP(D571,Details!$C$1:$J$1000,6,FALSE)</f>
        <v>#N/A</v>
      </c>
      <c r="T571" s="19" t="str">
        <f>VLOOKUP(D571,Details!$C$1:$J$1000,7,FALSE)</f>
        <v>#N/A</v>
      </c>
      <c r="U571" s="19" t="str">
        <f>VLOOKUP(D571,Details!$C$1:$J$1000,8,FALSE)</f>
        <v>#N/A</v>
      </c>
    </row>
    <row r="572">
      <c r="P572" s="18" t="str">
        <f>VLOOKUP(D572,Details!$C$1:$J$1000,3,FALSE)</f>
        <v>#N/A</v>
      </c>
      <c r="Q572" s="19" t="str">
        <f>VLOOKUP(D572,Details!$C$1:$J$1000,4,FALSE)</f>
        <v>#N/A</v>
      </c>
      <c r="R572" s="18" t="str">
        <f>VLOOKUP(D572,Details!$C$1:$J$1000,5,FALSE)</f>
        <v>#N/A</v>
      </c>
      <c r="S572" s="19" t="str">
        <f>VLOOKUP(D572,Details!$C$1:$J$1000,6,FALSE)</f>
        <v>#N/A</v>
      </c>
      <c r="T572" s="19" t="str">
        <f>VLOOKUP(D572,Details!$C$1:$J$1000,7,FALSE)</f>
        <v>#N/A</v>
      </c>
      <c r="U572" s="19" t="str">
        <f>VLOOKUP(D572,Details!$C$1:$J$1000,8,FALSE)</f>
        <v>#N/A</v>
      </c>
    </row>
    <row r="573">
      <c r="P573" s="18" t="str">
        <f>VLOOKUP(D573,Details!$C$1:$J$1000,3,FALSE)</f>
        <v>#N/A</v>
      </c>
      <c r="Q573" s="19" t="str">
        <f>VLOOKUP(D573,Details!$C$1:$J$1000,4,FALSE)</f>
        <v>#N/A</v>
      </c>
      <c r="R573" s="18" t="str">
        <f>VLOOKUP(D573,Details!$C$1:$J$1000,5,FALSE)</f>
        <v>#N/A</v>
      </c>
      <c r="S573" s="19" t="str">
        <f>VLOOKUP(D573,Details!$C$1:$J$1000,6,FALSE)</f>
        <v>#N/A</v>
      </c>
      <c r="T573" s="19" t="str">
        <f>VLOOKUP(D573,Details!$C$1:$J$1000,7,FALSE)</f>
        <v>#N/A</v>
      </c>
      <c r="U573" s="19" t="str">
        <f>VLOOKUP(D573,Details!$C$1:$J$1000,8,FALSE)</f>
        <v>#N/A</v>
      </c>
    </row>
    <row r="574">
      <c r="P574" s="18" t="str">
        <f>VLOOKUP(D574,Details!$C$1:$J$1000,3,FALSE)</f>
        <v>#N/A</v>
      </c>
      <c r="Q574" s="19" t="str">
        <f>VLOOKUP(D574,Details!$C$1:$J$1000,4,FALSE)</f>
        <v>#N/A</v>
      </c>
      <c r="R574" s="18" t="str">
        <f>VLOOKUP(D574,Details!$C$1:$J$1000,5,FALSE)</f>
        <v>#N/A</v>
      </c>
      <c r="S574" s="19" t="str">
        <f>VLOOKUP(D574,Details!$C$1:$J$1000,6,FALSE)</f>
        <v>#N/A</v>
      </c>
      <c r="T574" s="19" t="str">
        <f>VLOOKUP(D574,Details!$C$1:$J$1000,7,FALSE)</f>
        <v>#N/A</v>
      </c>
      <c r="U574" s="19" t="str">
        <f>VLOOKUP(D574,Details!$C$1:$J$1000,8,FALSE)</f>
        <v>#N/A</v>
      </c>
    </row>
    <row r="575">
      <c r="P575" s="18" t="str">
        <f>VLOOKUP(D575,Details!$C$1:$J$1000,3,FALSE)</f>
        <v>#N/A</v>
      </c>
      <c r="Q575" s="19" t="str">
        <f>VLOOKUP(D575,Details!$C$1:$J$1000,4,FALSE)</f>
        <v>#N/A</v>
      </c>
      <c r="R575" s="18" t="str">
        <f>VLOOKUP(D575,Details!$C$1:$J$1000,5,FALSE)</f>
        <v>#N/A</v>
      </c>
      <c r="S575" s="19" t="str">
        <f>VLOOKUP(D575,Details!$C$1:$J$1000,6,FALSE)</f>
        <v>#N/A</v>
      </c>
      <c r="T575" s="19" t="str">
        <f>VLOOKUP(D575,Details!$C$1:$J$1000,7,FALSE)</f>
        <v>#N/A</v>
      </c>
      <c r="U575" s="19" t="str">
        <f>VLOOKUP(D575,Details!$C$1:$J$1000,8,FALSE)</f>
        <v>#N/A</v>
      </c>
    </row>
    <row r="576">
      <c r="P576" s="18" t="str">
        <f>VLOOKUP(D576,Details!$C$1:$J$1000,3,FALSE)</f>
        <v>#N/A</v>
      </c>
      <c r="Q576" s="19" t="str">
        <f>VLOOKUP(D576,Details!$C$1:$J$1000,4,FALSE)</f>
        <v>#N/A</v>
      </c>
      <c r="R576" s="18" t="str">
        <f>VLOOKUP(D576,Details!$C$1:$J$1000,5,FALSE)</f>
        <v>#N/A</v>
      </c>
      <c r="S576" s="19" t="str">
        <f>VLOOKUP(D576,Details!$C$1:$J$1000,6,FALSE)</f>
        <v>#N/A</v>
      </c>
      <c r="T576" s="19" t="str">
        <f>VLOOKUP(D576,Details!$C$1:$J$1000,7,FALSE)</f>
        <v>#N/A</v>
      </c>
      <c r="U576" s="19" t="str">
        <f>VLOOKUP(D576,Details!$C$1:$J$1000,8,FALSE)</f>
        <v>#N/A</v>
      </c>
    </row>
    <row r="577">
      <c r="P577" s="18" t="str">
        <f>VLOOKUP(D577,Details!$C$1:$J$1000,3,FALSE)</f>
        <v>#N/A</v>
      </c>
      <c r="Q577" s="19" t="str">
        <f>VLOOKUP(D577,Details!$C$1:$J$1000,4,FALSE)</f>
        <v>#N/A</v>
      </c>
      <c r="R577" s="18" t="str">
        <f>VLOOKUP(D577,Details!$C$1:$J$1000,5,FALSE)</f>
        <v>#N/A</v>
      </c>
      <c r="S577" s="19" t="str">
        <f>VLOOKUP(D577,Details!$C$1:$J$1000,6,FALSE)</f>
        <v>#N/A</v>
      </c>
      <c r="T577" s="19" t="str">
        <f>VLOOKUP(D577,Details!$C$1:$J$1000,7,FALSE)</f>
        <v>#N/A</v>
      </c>
      <c r="U577" s="19" t="str">
        <f>VLOOKUP(D577,Details!$C$1:$J$1000,8,FALSE)</f>
        <v>#N/A</v>
      </c>
    </row>
    <row r="578">
      <c r="P578" s="18" t="str">
        <f>VLOOKUP(D578,Details!$C$1:$J$1000,3,FALSE)</f>
        <v>#N/A</v>
      </c>
      <c r="Q578" s="19" t="str">
        <f>VLOOKUP(D578,Details!$C$1:$J$1000,4,FALSE)</f>
        <v>#N/A</v>
      </c>
      <c r="R578" s="18" t="str">
        <f>VLOOKUP(D578,Details!$C$1:$J$1000,5,FALSE)</f>
        <v>#N/A</v>
      </c>
      <c r="S578" s="19" t="str">
        <f>VLOOKUP(D578,Details!$C$1:$J$1000,6,FALSE)</f>
        <v>#N/A</v>
      </c>
      <c r="T578" s="19" t="str">
        <f>VLOOKUP(D578,Details!$C$1:$J$1000,7,FALSE)</f>
        <v>#N/A</v>
      </c>
      <c r="U578" s="19" t="str">
        <f>VLOOKUP(D578,Details!$C$1:$J$1000,8,FALSE)</f>
        <v>#N/A</v>
      </c>
    </row>
    <row r="579">
      <c r="P579" s="18" t="str">
        <f>VLOOKUP(D579,Details!$C$1:$J$1000,3,FALSE)</f>
        <v>#N/A</v>
      </c>
      <c r="Q579" s="19" t="str">
        <f>VLOOKUP(D579,Details!$C$1:$J$1000,4,FALSE)</f>
        <v>#N/A</v>
      </c>
      <c r="R579" s="18" t="str">
        <f>VLOOKUP(D579,Details!$C$1:$J$1000,5,FALSE)</f>
        <v>#N/A</v>
      </c>
      <c r="S579" s="19" t="str">
        <f>VLOOKUP(D579,Details!$C$1:$J$1000,6,FALSE)</f>
        <v>#N/A</v>
      </c>
      <c r="T579" s="19" t="str">
        <f>VLOOKUP(D579,Details!$C$1:$J$1000,7,FALSE)</f>
        <v>#N/A</v>
      </c>
      <c r="U579" s="19" t="str">
        <f>VLOOKUP(D579,Details!$C$1:$J$1000,8,FALSE)</f>
        <v>#N/A</v>
      </c>
    </row>
    <row r="580">
      <c r="P580" s="18" t="str">
        <f>VLOOKUP(D580,Details!$C$1:$J$1000,3,FALSE)</f>
        <v>#N/A</v>
      </c>
      <c r="Q580" s="19" t="str">
        <f>VLOOKUP(D580,Details!$C$1:$J$1000,4,FALSE)</f>
        <v>#N/A</v>
      </c>
      <c r="R580" s="18" t="str">
        <f>VLOOKUP(D580,Details!$C$1:$J$1000,5,FALSE)</f>
        <v>#N/A</v>
      </c>
      <c r="S580" s="19" t="str">
        <f>VLOOKUP(D580,Details!$C$1:$J$1000,6,FALSE)</f>
        <v>#N/A</v>
      </c>
      <c r="T580" s="19" t="str">
        <f>VLOOKUP(D580,Details!$C$1:$J$1000,7,FALSE)</f>
        <v>#N/A</v>
      </c>
      <c r="U580" s="19" t="str">
        <f>VLOOKUP(D580,Details!$C$1:$J$1000,8,FALSE)</f>
        <v>#N/A</v>
      </c>
    </row>
    <row r="581">
      <c r="P581" s="18" t="str">
        <f>VLOOKUP(D581,Details!$C$1:$J$1000,3,FALSE)</f>
        <v>#N/A</v>
      </c>
      <c r="Q581" s="19" t="str">
        <f>VLOOKUP(D581,Details!$C$1:$J$1000,4,FALSE)</f>
        <v>#N/A</v>
      </c>
      <c r="R581" s="18" t="str">
        <f>VLOOKUP(D581,Details!$C$1:$J$1000,5,FALSE)</f>
        <v>#N/A</v>
      </c>
      <c r="S581" s="19" t="str">
        <f>VLOOKUP(D581,Details!$C$1:$J$1000,6,FALSE)</f>
        <v>#N/A</v>
      </c>
      <c r="T581" s="19" t="str">
        <f>VLOOKUP(D581,Details!$C$1:$J$1000,7,FALSE)</f>
        <v>#N/A</v>
      </c>
      <c r="U581" s="19" t="str">
        <f>VLOOKUP(D581,Details!$C$1:$J$1000,8,FALSE)</f>
        <v>#N/A</v>
      </c>
    </row>
    <row r="582">
      <c r="P582" s="18" t="str">
        <f>VLOOKUP(D582,Details!$C$1:$J$1000,3,FALSE)</f>
        <v>#N/A</v>
      </c>
      <c r="Q582" s="19" t="str">
        <f>VLOOKUP(D582,Details!$C$1:$J$1000,4,FALSE)</f>
        <v>#N/A</v>
      </c>
      <c r="R582" s="18" t="str">
        <f>VLOOKUP(D582,Details!$C$1:$J$1000,5,FALSE)</f>
        <v>#N/A</v>
      </c>
      <c r="S582" s="19" t="str">
        <f>VLOOKUP(D582,Details!$C$1:$J$1000,6,FALSE)</f>
        <v>#N/A</v>
      </c>
      <c r="T582" s="19" t="str">
        <f>VLOOKUP(D582,Details!$C$1:$J$1000,7,FALSE)</f>
        <v>#N/A</v>
      </c>
      <c r="U582" s="19" t="str">
        <f>VLOOKUP(D582,Details!$C$1:$J$1000,8,FALSE)</f>
        <v>#N/A</v>
      </c>
    </row>
    <row r="583">
      <c r="P583" s="18" t="str">
        <f>VLOOKUP(D583,Details!$C$1:$J$1000,3,FALSE)</f>
        <v>#N/A</v>
      </c>
      <c r="Q583" s="19" t="str">
        <f>VLOOKUP(D583,Details!$C$1:$J$1000,4,FALSE)</f>
        <v>#N/A</v>
      </c>
      <c r="R583" s="18" t="str">
        <f>VLOOKUP(D583,Details!$C$1:$J$1000,5,FALSE)</f>
        <v>#N/A</v>
      </c>
      <c r="S583" s="19" t="str">
        <f>VLOOKUP(D583,Details!$C$1:$J$1000,6,FALSE)</f>
        <v>#N/A</v>
      </c>
      <c r="T583" s="19" t="str">
        <f>VLOOKUP(D583,Details!$C$1:$J$1000,7,FALSE)</f>
        <v>#N/A</v>
      </c>
      <c r="U583" s="19" t="str">
        <f>VLOOKUP(D583,Details!$C$1:$J$1000,8,FALSE)</f>
        <v>#N/A</v>
      </c>
    </row>
    <row r="584">
      <c r="P584" s="18" t="str">
        <f>VLOOKUP(D584,Details!$C$1:$J$1000,3,FALSE)</f>
        <v>#N/A</v>
      </c>
      <c r="Q584" s="19" t="str">
        <f>VLOOKUP(D584,Details!$C$1:$J$1000,4,FALSE)</f>
        <v>#N/A</v>
      </c>
      <c r="R584" s="18" t="str">
        <f>VLOOKUP(D584,Details!$C$1:$J$1000,5,FALSE)</f>
        <v>#N/A</v>
      </c>
      <c r="S584" s="19" t="str">
        <f>VLOOKUP(D584,Details!$C$1:$J$1000,6,FALSE)</f>
        <v>#N/A</v>
      </c>
      <c r="T584" s="19" t="str">
        <f>VLOOKUP(D584,Details!$C$1:$J$1000,7,FALSE)</f>
        <v>#N/A</v>
      </c>
      <c r="U584" s="19" t="str">
        <f>VLOOKUP(D584,Details!$C$1:$J$1000,8,FALSE)</f>
        <v>#N/A</v>
      </c>
    </row>
    <row r="585">
      <c r="P585" s="18" t="str">
        <f>VLOOKUP(D585,Details!$C$1:$J$1000,3,FALSE)</f>
        <v>#N/A</v>
      </c>
      <c r="Q585" s="19" t="str">
        <f>VLOOKUP(D585,Details!$C$1:$J$1000,4,FALSE)</f>
        <v>#N/A</v>
      </c>
      <c r="R585" s="18" t="str">
        <f>VLOOKUP(D585,Details!$C$1:$J$1000,5,FALSE)</f>
        <v>#N/A</v>
      </c>
      <c r="S585" s="19" t="str">
        <f>VLOOKUP(D585,Details!$C$1:$J$1000,6,FALSE)</f>
        <v>#N/A</v>
      </c>
      <c r="T585" s="19" t="str">
        <f>VLOOKUP(D585,Details!$C$1:$J$1000,7,FALSE)</f>
        <v>#N/A</v>
      </c>
      <c r="U585" s="19" t="str">
        <f>VLOOKUP(D585,Details!$C$1:$J$1000,8,FALSE)</f>
        <v>#N/A</v>
      </c>
    </row>
    <row r="586">
      <c r="P586" s="18" t="str">
        <f>VLOOKUP(D586,Details!$C$1:$J$1000,3,FALSE)</f>
        <v>#N/A</v>
      </c>
      <c r="Q586" s="19" t="str">
        <f>VLOOKUP(D586,Details!$C$1:$J$1000,4,FALSE)</f>
        <v>#N/A</v>
      </c>
      <c r="R586" s="18" t="str">
        <f>VLOOKUP(D586,Details!$C$1:$J$1000,5,FALSE)</f>
        <v>#N/A</v>
      </c>
      <c r="S586" s="19" t="str">
        <f>VLOOKUP(D586,Details!$C$1:$J$1000,6,FALSE)</f>
        <v>#N/A</v>
      </c>
      <c r="T586" s="19" t="str">
        <f>VLOOKUP(D586,Details!$C$1:$J$1000,7,FALSE)</f>
        <v>#N/A</v>
      </c>
      <c r="U586" s="19" t="str">
        <f>VLOOKUP(D586,Details!$C$1:$J$1000,8,FALSE)</f>
        <v>#N/A</v>
      </c>
    </row>
    <row r="587">
      <c r="P587" s="18" t="str">
        <f>VLOOKUP(D587,Details!$C$1:$J$1000,3,FALSE)</f>
        <v>#N/A</v>
      </c>
      <c r="Q587" s="19" t="str">
        <f>VLOOKUP(D587,Details!$C$1:$J$1000,4,FALSE)</f>
        <v>#N/A</v>
      </c>
      <c r="R587" s="18" t="str">
        <f>VLOOKUP(D587,Details!$C$1:$J$1000,5,FALSE)</f>
        <v>#N/A</v>
      </c>
      <c r="S587" s="19" t="str">
        <f>VLOOKUP(D587,Details!$C$1:$J$1000,6,FALSE)</f>
        <v>#N/A</v>
      </c>
      <c r="T587" s="19" t="str">
        <f>VLOOKUP(D587,Details!$C$1:$J$1000,7,FALSE)</f>
        <v>#N/A</v>
      </c>
      <c r="U587" s="19" t="str">
        <f>VLOOKUP(D587,Details!$C$1:$J$1000,8,FALSE)</f>
        <v>#N/A</v>
      </c>
    </row>
    <row r="588">
      <c r="P588" s="18" t="str">
        <f>VLOOKUP(D588,Details!$C$1:$J$1000,3,FALSE)</f>
        <v>#N/A</v>
      </c>
      <c r="Q588" s="19" t="str">
        <f>VLOOKUP(D588,Details!$C$1:$J$1000,4,FALSE)</f>
        <v>#N/A</v>
      </c>
      <c r="R588" s="18" t="str">
        <f>VLOOKUP(D588,Details!$C$1:$J$1000,5,FALSE)</f>
        <v>#N/A</v>
      </c>
      <c r="S588" s="19" t="str">
        <f>VLOOKUP(D588,Details!$C$1:$J$1000,6,FALSE)</f>
        <v>#N/A</v>
      </c>
      <c r="T588" s="19" t="str">
        <f>VLOOKUP(D588,Details!$C$1:$J$1000,7,FALSE)</f>
        <v>#N/A</v>
      </c>
      <c r="U588" s="19" t="str">
        <f>VLOOKUP(D588,Details!$C$1:$J$1000,8,FALSE)</f>
        <v>#N/A</v>
      </c>
    </row>
    <row r="589">
      <c r="P589" s="18" t="str">
        <f>VLOOKUP(D589,Details!$C$1:$J$1000,3,FALSE)</f>
        <v>#N/A</v>
      </c>
      <c r="Q589" s="19" t="str">
        <f>VLOOKUP(D589,Details!$C$1:$J$1000,4,FALSE)</f>
        <v>#N/A</v>
      </c>
      <c r="R589" s="18" t="str">
        <f>VLOOKUP(D589,Details!$C$1:$J$1000,5,FALSE)</f>
        <v>#N/A</v>
      </c>
      <c r="S589" s="19" t="str">
        <f>VLOOKUP(D589,Details!$C$1:$J$1000,6,FALSE)</f>
        <v>#N/A</v>
      </c>
      <c r="T589" s="19" t="str">
        <f>VLOOKUP(D589,Details!$C$1:$J$1000,7,FALSE)</f>
        <v>#N/A</v>
      </c>
      <c r="U589" s="19" t="str">
        <f>VLOOKUP(D589,Details!$C$1:$J$1000,8,FALSE)</f>
        <v>#N/A</v>
      </c>
    </row>
    <row r="590">
      <c r="P590" s="18" t="str">
        <f>VLOOKUP(D590,Details!$C$1:$J$1000,3,FALSE)</f>
        <v>#N/A</v>
      </c>
      <c r="Q590" s="19" t="str">
        <f>VLOOKUP(D590,Details!$C$1:$J$1000,4,FALSE)</f>
        <v>#N/A</v>
      </c>
      <c r="R590" s="18" t="str">
        <f>VLOOKUP(D590,Details!$C$1:$J$1000,5,FALSE)</f>
        <v>#N/A</v>
      </c>
      <c r="S590" s="19" t="str">
        <f>VLOOKUP(D590,Details!$C$1:$J$1000,6,FALSE)</f>
        <v>#N/A</v>
      </c>
      <c r="T590" s="19" t="str">
        <f>VLOOKUP(D590,Details!$C$1:$J$1000,7,FALSE)</f>
        <v>#N/A</v>
      </c>
      <c r="U590" s="19" t="str">
        <f>VLOOKUP(D590,Details!$C$1:$J$1000,8,FALSE)</f>
        <v>#N/A</v>
      </c>
    </row>
    <row r="591">
      <c r="P591" s="18" t="str">
        <f>VLOOKUP(D591,Details!$C$1:$J$1000,3,FALSE)</f>
        <v>#N/A</v>
      </c>
      <c r="Q591" s="19" t="str">
        <f>VLOOKUP(D591,Details!$C$1:$J$1000,4,FALSE)</f>
        <v>#N/A</v>
      </c>
      <c r="R591" s="18" t="str">
        <f>VLOOKUP(D591,Details!$C$1:$J$1000,5,FALSE)</f>
        <v>#N/A</v>
      </c>
      <c r="S591" s="19" t="str">
        <f>VLOOKUP(D591,Details!$C$1:$J$1000,6,FALSE)</f>
        <v>#N/A</v>
      </c>
      <c r="T591" s="19" t="str">
        <f>VLOOKUP(D591,Details!$C$1:$J$1000,7,FALSE)</f>
        <v>#N/A</v>
      </c>
      <c r="U591" s="19" t="str">
        <f>VLOOKUP(D591,Details!$C$1:$J$1000,8,FALSE)</f>
        <v>#N/A</v>
      </c>
    </row>
    <row r="592">
      <c r="P592" s="18" t="str">
        <f>VLOOKUP(D592,Details!$C$1:$J$1000,3,FALSE)</f>
        <v>#N/A</v>
      </c>
      <c r="Q592" s="19" t="str">
        <f>VLOOKUP(D592,Details!$C$1:$J$1000,4,FALSE)</f>
        <v>#N/A</v>
      </c>
      <c r="R592" s="18" t="str">
        <f>VLOOKUP(D592,Details!$C$1:$J$1000,5,FALSE)</f>
        <v>#N/A</v>
      </c>
      <c r="S592" s="19" t="str">
        <f>VLOOKUP(D592,Details!$C$1:$J$1000,6,FALSE)</f>
        <v>#N/A</v>
      </c>
      <c r="T592" s="19" t="str">
        <f>VLOOKUP(D592,Details!$C$1:$J$1000,7,FALSE)</f>
        <v>#N/A</v>
      </c>
      <c r="U592" s="19" t="str">
        <f>VLOOKUP(D592,Details!$C$1:$J$1000,8,FALSE)</f>
        <v>#N/A</v>
      </c>
    </row>
    <row r="593">
      <c r="P593" s="18" t="str">
        <f>VLOOKUP(D593,Details!$C$1:$J$1000,3,FALSE)</f>
        <v>#N/A</v>
      </c>
      <c r="Q593" s="19" t="str">
        <f>VLOOKUP(D593,Details!$C$1:$J$1000,4,FALSE)</f>
        <v>#N/A</v>
      </c>
      <c r="R593" s="18" t="str">
        <f>VLOOKUP(D593,Details!$C$1:$J$1000,5,FALSE)</f>
        <v>#N/A</v>
      </c>
      <c r="S593" s="19" t="str">
        <f>VLOOKUP(D593,Details!$C$1:$J$1000,6,FALSE)</f>
        <v>#N/A</v>
      </c>
      <c r="T593" s="19" t="str">
        <f>VLOOKUP(D593,Details!$C$1:$J$1000,7,FALSE)</f>
        <v>#N/A</v>
      </c>
      <c r="U593" s="19" t="str">
        <f>VLOOKUP(D593,Details!$C$1:$J$1000,8,FALSE)</f>
        <v>#N/A</v>
      </c>
    </row>
    <row r="594">
      <c r="P594" s="18" t="str">
        <f>VLOOKUP(D594,Details!$C$1:$J$1000,3,FALSE)</f>
        <v>#N/A</v>
      </c>
      <c r="Q594" s="19" t="str">
        <f>VLOOKUP(D594,Details!$C$1:$J$1000,4,FALSE)</f>
        <v>#N/A</v>
      </c>
      <c r="R594" s="18" t="str">
        <f>VLOOKUP(D594,Details!$C$1:$J$1000,5,FALSE)</f>
        <v>#N/A</v>
      </c>
      <c r="S594" s="19" t="str">
        <f>VLOOKUP(D594,Details!$C$1:$J$1000,6,FALSE)</f>
        <v>#N/A</v>
      </c>
      <c r="T594" s="19" t="str">
        <f>VLOOKUP(D594,Details!$C$1:$J$1000,7,FALSE)</f>
        <v>#N/A</v>
      </c>
      <c r="U594" s="19" t="str">
        <f>VLOOKUP(D594,Details!$C$1:$J$1000,8,FALSE)</f>
        <v>#N/A</v>
      </c>
    </row>
    <row r="595">
      <c r="P595" s="18" t="str">
        <f>VLOOKUP(D595,Details!$C$1:$J$1000,3,FALSE)</f>
        <v>#N/A</v>
      </c>
      <c r="Q595" s="19" t="str">
        <f>VLOOKUP(D595,Details!$C$1:$J$1000,4,FALSE)</f>
        <v>#N/A</v>
      </c>
      <c r="R595" s="18" t="str">
        <f>VLOOKUP(D595,Details!$C$1:$J$1000,5,FALSE)</f>
        <v>#N/A</v>
      </c>
      <c r="S595" s="19" t="str">
        <f>VLOOKUP(D595,Details!$C$1:$J$1000,6,FALSE)</f>
        <v>#N/A</v>
      </c>
      <c r="T595" s="19" t="str">
        <f>VLOOKUP(D595,Details!$C$1:$J$1000,7,FALSE)</f>
        <v>#N/A</v>
      </c>
      <c r="U595" s="19" t="str">
        <f>VLOOKUP(D595,Details!$C$1:$J$1000,8,FALSE)</f>
        <v>#N/A</v>
      </c>
    </row>
    <row r="596">
      <c r="P596" s="18" t="str">
        <f>VLOOKUP(D596,Details!$C$1:$J$1000,3,FALSE)</f>
        <v>#N/A</v>
      </c>
      <c r="Q596" s="19" t="str">
        <f>VLOOKUP(D596,Details!$C$1:$J$1000,4,FALSE)</f>
        <v>#N/A</v>
      </c>
      <c r="R596" s="18" t="str">
        <f>VLOOKUP(D596,Details!$C$1:$J$1000,5,FALSE)</f>
        <v>#N/A</v>
      </c>
      <c r="S596" s="19" t="str">
        <f>VLOOKUP(D596,Details!$C$1:$J$1000,6,FALSE)</f>
        <v>#N/A</v>
      </c>
      <c r="T596" s="19" t="str">
        <f>VLOOKUP(D596,Details!$C$1:$J$1000,7,FALSE)</f>
        <v>#N/A</v>
      </c>
      <c r="U596" s="19" t="str">
        <f>VLOOKUP(D596,Details!$C$1:$J$1000,8,FALSE)</f>
        <v>#N/A</v>
      </c>
    </row>
    <row r="597">
      <c r="P597" s="18" t="str">
        <f>VLOOKUP(D597,Details!$C$1:$J$1000,3,FALSE)</f>
        <v>#N/A</v>
      </c>
      <c r="Q597" s="19" t="str">
        <f>VLOOKUP(D597,Details!$C$1:$J$1000,4,FALSE)</f>
        <v>#N/A</v>
      </c>
      <c r="R597" s="18" t="str">
        <f>VLOOKUP(D597,Details!$C$1:$J$1000,5,FALSE)</f>
        <v>#N/A</v>
      </c>
      <c r="S597" s="19" t="str">
        <f>VLOOKUP(D597,Details!$C$1:$J$1000,6,FALSE)</f>
        <v>#N/A</v>
      </c>
      <c r="T597" s="19" t="str">
        <f>VLOOKUP(D597,Details!$C$1:$J$1000,7,FALSE)</f>
        <v>#N/A</v>
      </c>
      <c r="U597" s="19" t="str">
        <f>VLOOKUP(D597,Details!$C$1:$J$1000,8,FALSE)</f>
        <v>#N/A</v>
      </c>
    </row>
    <row r="598">
      <c r="P598" s="18" t="str">
        <f>VLOOKUP(D598,Details!$C$1:$J$1000,3,FALSE)</f>
        <v>#N/A</v>
      </c>
      <c r="Q598" s="19" t="str">
        <f>VLOOKUP(D598,Details!$C$1:$J$1000,4,FALSE)</f>
        <v>#N/A</v>
      </c>
      <c r="R598" s="18" t="str">
        <f>VLOOKUP(D598,Details!$C$1:$J$1000,5,FALSE)</f>
        <v>#N/A</v>
      </c>
      <c r="S598" s="19" t="str">
        <f>VLOOKUP(D598,Details!$C$1:$J$1000,6,FALSE)</f>
        <v>#N/A</v>
      </c>
      <c r="T598" s="19" t="str">
        <f>VLOOKUP(D598,Details!$C$1:$J$1000,7,FALSE)</f>
        <v>#N/A</v>
      </c>
      <c r="U598" s="19" t="str">
        <f>VLOOKUP(D598,Details!$C$1:$J$1000,8,FALSE)</f>
        <v>#N/A</v>
      </c>
    </row>
    <row r="599">
      <c r="P599" s="18" t="str">
        <f>VLOOKUP(D599,Details!$C$1:$J$1000,3,FALSE)</f>
        <v>#N/A</v>
      </c>
      <c r="Q599" s="19" t="str">
        <f>VLOOKUP(D599,Details!$C$1:$J$1000,4,FALSE)</f>
        <v>#N/A</v>
      </c>
      <c r="R599" s="18" t="str">
        <f>VLOOKUP(D599,Details!$C$1:$J$1000,5,FALSE)</f>
        <v>#N/A</v>
      </c>
      <c r="S599" s="19" t="str">
        <f>VLOOKUP(D599,Details!$C$1:$J$1000,6,FALSE)</f>
        <v>#N/A</v>
      </c>
      <c r="T599" s="19" t="str">
        <f>VLOOKUP(D599,Details!$C$1:$J$1000,7,FALSE)</f>
        <v>#N/A</v>
      </c>
      <c r="U599" s="19" t="str">
        <f>VLOOKUP(D599,Details!$C$1:$J$1000,8,FALSE)</f>
        <v>#N/A</v>
      </c>
    </row>
    <row r="600">
      <c r="P600" s="18" t="str">
        <f>VLOOKUP(D600,Details!$C$1:$J$1000,3,FALSE)</f>
        <v>#N/A</v>
      </c>
      <c r="Q600" s="19" t="str">
        <f>VLOOKUP(D600,Details!$C$1:$J$1000,4,FALSE)</f>
        <v>#N/A</v>
      </c>
      <c r="R600" s="18" t="str">
        <f>VLOOKUP(D600,Details!$C$1:$J$1000,5,FALSE)</f>
        <v>#N/A</v>
      </c>
      <c r="S600" s="19" t="str">
        <f>VLOOKUP(D600,Details!$C$1:$J$1000,6,FALSE)</f>
        <v>#N/A</v>
      </c>
      <c r="T600" s="19" t="str">
        <f>VLOOKUP(D600,Details!$C$1:$J$1000,7,FALSE)</f>
        <v>#N/A</v>
      </c>
      <c r="U600" s="19" t="str">
        <f>VLOOKUP(D600,Details!$C$1:$J$1000,8,FALSE)</f>
        <v>#N/A</v>
      </c>
    </row>
    <row r="601">
      <c r="P601" s="18" t="str">
        <f>VLOOKUP(D601,Details!$C$1:$J$1000,3,FALSE)</f>
        <v>#N/A</v>
      </c>
      <c r="Q601" s="19" t="str">
        <f>VLOOKUP(D601,Details!$C$1:$J$1000,4,FALSE)</f>
        <v>#N/A</v>
      </c>
      <c r="R601" s="18" t="str">
        <f>VLOOKUP(D601,Details!$C$1:$J$1000,5,FALSE)</f>
        <v>#N/A</v>
      </c>
      <c r="S601" s="19" t="str">
        <f>VLOOKUP(D601,Details!$C$1:$J$1000,6,FALSE)</f>
        <v>#N/A</v>
      </c>
      <c r="T601" s="19" t="str">
        <f>VLOOKUP(D601,Details!$C$1:$J$1000,7,FALSE)</f>
        <v>#N/A</v>
      </c>
      <c r="U601" s="19" t="str">
        <f>VLOOKUP(D601,Details!$C$1:$J$1000,8,FALSE)</f>
        <v>#N/A</v>
      </c>
    </row>
    <row r="602">
      <c r="P602" s="18" t="str">
        <f>VLOOKUP(D602,Details!$C$1:$J$1000,3,FALSE)</f>
        <v>#N/A</v>
      </c>
      <c r="Q602" s="19" t="str">
        <f>VLOOKUP(D602,Details!$C$1:$J$1000,4,FALSE)</f>
        <v>#N/A</v>
      </c>
      <c r="R602" s="18" t="str">
        <f>VLOOKUP(D602,Details!$C$1:$J$1000,5,FALSE)</f>
        <v>#N/A</v>
      </c>
      <c r="S602" s="19" t="str">
        <f>VLOOKUP(D602,Details!$C$1:$J$1000,6,FALSE)</f>
        <v>#N/A</v>
      </c>
      <c r="T602" s="19" t="str">
        <f>VLOOKUP(D602,Details!$C$1:$J$1000,7,FALSE)</f>
        <v>#N/A</v>
      </c>
      <c r="U602" s="19" t="str">
        <f>VLOOKUP(D602,Details!$C$1:$J$1000,8,FALSE)</f>
        <v>#N/A</v>
      </c>
    </row>
    <row r="603">
      <c r="P603" s="18" t="str">
        <f>VLOOKUP(D603,Details!$C$1:$J$1000,3,FALSE)</f>
        <v>#N/A</v>
      </c>
      <c r="Q603" s="19" t="str">
        <f>VLOOKUP(D603,Details!$C$1:$J$1000,4,FALSE)</f>
        <v>#N/A</v>
      </c>
      <c r="R603" s="18" t="str">
        <f>VLOOKUP(D603,Details!$C$1:$J$1000,5,FALSE)</f>
        <v>#N/A</v>
      </c>
      <c r="S603" s="19" t="str">
        <f>VLOOKUP(D603,Details!$C$1:$J$1000,6,FALSE)</f>
        <v>#N/A</v>
      </c>
      <c r="T603" s="19" t="str">
        <f>VLOOKUP(D603,Details!$C$1:$J$1000,7,FALSE)</f>
        <v>#N/A</v>
      </c>
      <c r="U603" s="19" t="str">
        <f>VLOOKUP(D603,Details!$C$1:$J$1000,8,FALSE)</f>
        <v>#N/A</v>
      </c>
    </row>
    <row r="604">
      <c r="P604" s="18" t="str">
        <f>VLOOKUP(D604,Details!$C$1:$J$1000,3,FALSE)</f>
        <v>#N/A</v>
      </c>
      <c r="Q604" s="19" t="str">
        <f>VLOOKUP(D604,Details!$C$1:$J$1000,4,FALSE)</f>
        <v>#N/A</v>
      </c>
      <c r="R604" s="18" t="str">
        <f>VLOOKUP(D604,Details!$C$1:$J$1000,5,FALSE)</f>
        <v>#N/A</v>
      </c>
      <c r="S604" s="19" t="str">
        <f>VLOOKUP(D604,Details!$C$1:$J$1000,6,FALSE)</f>
        <v>#N/A</v>
      </c>
      <c r="T604" s="19" t="str">
        <f>VLOOKUP(D604,Details!$C$1:$J$1000,7,FALSE)</f>
        <v>#N/A</v>
      </c>
      <c r="U604" s="19" t="str">
        <f>VLOOKUP(D604,Details!$C$1:$J$1000,8,FALSE)</f>
        <v>#N/A</v>
      </c>
    </row>
    <row r="605">
      <c r="P605" s="18" t="str">
        <f>VLOOKUP(D605,Details!$C$1:$J$1000,3,FALSE)</f>
        <v>#N/A</v>
      </c>
      <c r="Q605" s="19" t="str">
        <f>VLOOKUP(D605,Details!$C$1:$J$1000,4,FALSE)</f>
        <v>#N/A</v>
      </c>
      <c r="R605" s="18" t="str">
        <f>VLOOKUP(D605,Details!$C$1:$J$1000,5,FALSE)</f>
        <v>#N/A</v>
      </c>
      <c r="S605" s="19" t="str">
        <f>VLOOKUP(D605,Details!$C$1:$J$1000,6,FALSE)</f>
        <v>#N/A</v>
      </c>
      <c r="T605" s="19" t="str">
        <f>VLOOKUP(D605,Details!$C$1:$J$1000,7,FALSE)</f>
        <v>#N/A</v>
      </c>
      <c r="U605" s="19" t="str">
        <f>VLOOKUP(D605,Details!$C$1:$J$1000,8,FALSE)</f>
        <v>#N/A</v>
      </c>
    </row>
    <row r="606">
      <c r="P606" s="18" t="str">
        <f>VLOOKUP(D606,Details!$C$1:$J$1000,3,FALSE)</f>
        <v>#N/A</v>
      </c>
      <c r="Q606" s="19" t="str">
        <f>VLOOKUP(D606,Details!$C$1:$J$1000,4,FALSE)</f>
        <v>#N/A</v>
      </c>
      <c r="R606" s="18" t="str">
        <f>VLOOKUP(D606,Details!$C$1:$J$1000,5,FALSE)</f>
        <v>#N/A</v>
      </c>
      <c r="S606" s="19" t="str">
        <f>VLOOKUP(D606,Details!$C$1:$J$1000,6,FALSE)</f>
        <v>#N/A</v>
      </c>
      <c r="T606" s="19" t="str">
        <f>VLOOKUP(D606,Details!$C$1:$J$1000,7,FALSE)</f>
        <v>#N/A</v>
      </c>
      <c r="U606" s="19" t="str">
        <f>VLOOKUP(D606,Details!$C$1:$J$1000,8,FALSE)</f>
        <v>#N/A</v>
      </c>
    </row>
    <row r="607">
      <c r="P607" s="18" t="str">
        <f>VLOOKUP(D607,Details!$C$1:$J$1000,3,FALSE)</f>
        <v>#N/A</v>
      </c>
      <c r="Q607" s="19" t="str">
        <f>VLOOKUP(D607,Details!$C$1:$J$1000,4,FALSE)</f>
        <v>#N/A</v>
      </c>
      <c r="R607" s="18" t="str">
        <f>VLOOKUP(D607,Details!$C$1:$J$1000,5,FALSE)</f>
        <v>#N/A</v>
      </c>
      <c r="S607" s="19" t="str">
        <f>VLOOKUP(D607,Details!$C$1:$J$1000,6,FALSE)</f>
        <v>#N/A</v>
      </c>
      <c r="T607" s="19" t="str">
        <f>VLOOKUP(D607,Details!$C$1:$J$1000,7,FALSE)</f>
        <v>#N/A</v>
      </c>
      <c r="U607" s="19" t="str">
        <f>VLOOKUP(D607,Details!$C$1:$J$1000,8,FALSE)</f>
        <v>#N/A</v>
      </c>
    </row>
    <row r="608">
      <c r="P608" s="18" t="str">
        <f>VLOOKUP(D608,Details!$C$1:$J$1000,3,FALSE)</f>
        <v>#N/A</v>
      </c>
      <c r="Q608" s="19" t="str">
        <f>VLOOKUP(D608,Details!$C$1:$J$1000,4,FALSE)</f>
        <v>#N/A</v>
      </c>
      <c r="R608" s="18" t="str">
        <f>VLOOKUP(D608,Details!$C$1:$J$1000,5,FALSE)</f>
        <v>#N/A</v>
      </c>
      <c r="S608" s="19" t="str">
        <f>VLOOKUP(D608,Details!$C$1:$J$1000,6,FALSE)</f>
        <v>#N/A</v>
      </c>
      <c r="T608" s="19" t="str">
        <f>VLOOKUP(D608,Details!$C$1:$J$1000,7,FALSE)</f>
        <v>#N/A</v>
      </c>
      <c r="U608" s="19" t="str">
        <f>VLOOKUP(D608,Details!$C$1:$J$1000,8,FALSE)</f>
        <v>#N/A</v>
      </c>
    </row>
    <row r="609">
      <c r="P609" s="18" t="str">
        <f>VLOOKUP(D609,Details!$C$1:$J$1000,3,FALSE)</f>
        <v>#N/A</v>
      </c>
      <c r="Q609" s="19" t="str">
        <f>VLOOKUP(D609,Details!$C$1:$J$1000,4,FALSE)</f>
        <v>#N/A</v>
      </c>
      <c r="R609" s="18" t="str">
        <f>VLOOKUP(D609,Details!$C$1:$J$1000,5,FALSE)</f>
        <v>#N/A</v>
      </c>
      <c r="S609" s="19" t="str">
        <f>VLOOKUP(D609,Details!$C$1:$J$1000,6,FALSE)</f>
        <v>#N/A</v>
      </c>
      <c r="T609" s="19" t="str">
        <f>VLOOKUP(D609,Details!$C$1:$J$1000,7,FALSE)</f>
        <v>#N/A</v>
      </c>
      <c r="U609" s="19" t="str">
        <f>VLOOKUP(D609,Details!$C$1:$J$1000,8,FALSE)</f>
        <v>#N/A</v>
      </c>
    </row>
    <row r="610">
      <c r="P610" s="18" t="str">
        <f>VLOOKUP(D610,Details!$C$1:$J$1000,3,FALSE)</f>
        <v>#N/A</v>
      </c>
      <c r="Q610" s="19" t="str">
        <f>VLOOKUP(D610,Details!$C$1:$J$1000,4,FALSE)</f>
        <v>#N/A</v>
      </c>
      <c r="R610" s="18" t="str">
        <f>VLOOKUP(D610,Details!$C$1:$J$1000,5,FALSE)</f>
        <v>#N/A</v>
      </c>
      <c r="S610" s="19" t="str">
        <f>VLOOKUP(D610,Details!$C$1:$J$1000,6,FALSE)</f>
        <v>#N/A</v>
      </c>
      <c r="T610" s="19" t="str">
        <f>VLOOKUP(D610,Details!$C$1:$J$1000,7,FALSE)</f>
        <v>#N/A</v>
      </c>
      <c r="U610" s="19" t="str">
        <f>VLOOKUP(D610,Details!$C$1:$J$1000,8,FALSE)</f>
        <v>#N/A</v>
      </c>
    </row>
    <row r="611">
      <c r="P611" s="18" t="str">
        <f>VLOOKUP(D611,Details!$C$1:$J$1000,3,FALSE)</f>
        <v>#N/A</v>
      </c>
      <c r="Q611" s="19" t="str">
        <f>VLOOKUP(D611,Details!$C$1:$J$1000,4,FALSE)</f>
        <v>#N/A</v>
      </c>
      <c r="R611" s="18" t="str">
        <f>VLOOKUP(D611,Details!$C$1:$J$1000,5,FALSE)</f>
        <v>#N/A</v>
      </c>
      <c r="S611" s="19" t="str">
        <f>VLOOKUP(D611,Details!$C$1:$J$1000,6,FALSE)</f>
        <v>#N/A</v>
      </c>
      <c r="T611" s="19" t="str">
        <f>VLOOKUP(D611,Details!$C$1:$J$1000,7,FALSE)</f>
        <v>#N/A</v>
      </c>
      <c r="U611" s="19" t="str">
        <f>VLOOKUP(D611,Details!$C$1:$J$1000,8,FALSE)</f>
        <v>#N/A</v>
      </c>
    </row>
    <row r="612">
      <c r="P612" s="18" t="str">
        <f>VLOOKUP(D612,Details!$C$1:$J$1000,3,FALSE)</f>
        <v>#N/A</v>
      </c>
      <c r="Q612" s="19" t="str">
        <f>VLOOKUP(D612,Details!$C$1:$J$1000,4,FALSE)</f>
        <v>#N/A</v>
      </c>
      <c r="R612" s="18" t="str">
        <f>VLOOKUP(D612,Details!$C$1:$J$1000,5,FALSE)</f>
        <v>#N/A</v>
      </c>
      <c r="S612" s="19" t="str">
        <f>VLOOKUP(D612,Details!$C$1:$J$1000,6,FALSE)</f>
        <v>#N/A</v>
      </c>
      <c r="T612" s="19" t="str">
        <f>VLOOKUP(D612,Details!$C$1:$J$1000,7,FALSE)</f>
        <v>#N/A</v>
      </c>
      <c r="U612" s="19" t="str">
        <f>VLOOKUP(D612,Details!$C$1:$J$1000,8,FALSE)</f>
        <v>#N/A</v>
      </c>
    </row>
    <row r="613">
      <c r="P613" s="18" t="str">
        <f>VLOOKUP(D613,Details!$C$1:$J$1000,3,FALSE)</f>
        <v>#N/A</v>
      </c>
      <c r="Q613" s="19" t="str">
        <f>VLOOKUP(D613,Details!$C$1:$J$1000,4,FALSE)</f>
        <v>#N/A</v>
      </c>
      <c r="R613" s="18" t="str">
        <f>VLOOKUP(D613,Details!$C$1:$J$1000,5,FALSE)</f>
        <v>#N/A</v>
      </c>
      <c r="S613" s="19" t="str">
        <f>VLOOKUP(D613,Details!$C$1:$J$1000,6,FALSE)</f>
        <v>#N/A</v>
      </c>
      <c r="T613" s="19" t="str">
        <f>VLOOKUP(D613,Details!$C$1:$J$1000,7,FALSE)</f>
        <v>#N/A</v>
      </c>
      <c r="U613" s="19" t="str">
        <f>VLOOKUP(D613,Details!$C$1:$J$1000,8,FALSE)</f>
        <v>#N/A</v>
      </c>
    </row>
    <row r="614">
      <c r="P614" s="18" t="str">
        <f>VLOOKUP(D614,Details!$C$1:$J$1000,3,FALSE)</f>
        <v>#N/A</v>
      </c>
      <c r="Q614" s="19" t="str">
        <f>VLOOKUP(D614,Details!$C$1:$J$1000,4,FALSE)</f>
        <v>#N/A</v>
      </c>
      <c r="R614" s="18" t="str">
        <f>VLOOKUP(D614,Details!$C$1:$J$1000,5,FALSE)</f>
        <v>#N/A</v>
      </c>
      <c r="S614" s="19" t="str">
        <f>VLOOKUP(D614,Details!$C$1:$J$1000,6,FALSE)</f>
        <v>#N/A</v>
      </c>
      <c r="T614" s="19" t="str">
        <f>VLOOKUP(D614,Details!$C$1:$J$1000,7,FALSE)</f>
        <v>#N/A</v>
      </c>
      <c r="U614" s="19" t="str">
        <f>VLOOKUP(D614,Details!$C$1:$J$1000,8,FALSE)</f>
        <v>#N/A</v>
      </c>
    </row>
    <row r="615">
      <c r="P615" s="18" t="str">
        <f>VLOOKUP(D615,Details!$C$1:$J$1000,3,FALSE)</f>
        <v>#N/A</v>
      </c>
      <c r="Q615" s="19" t="str">
        <f>VLOOKUP(D615,Details!$C$1:$J$1000,4,FALSE)</f>
        <v>#N/A</v>
      </c>
      <c r="R615" s="18" t="str">
        <f>VLOOKUP(D615,Details!$C$1:$J$1000,5,FALSE)</f>
        <v>#N/A</v>
      </c>
      <c r="S615" s="19" t="str">
        <f>VLOOKUP(D615,Details!$C$1:$J$1000,6,FALSE)</f>
        <v>#N/A</v>
      </c>
      <c r="T615" s="19" t="str">
        <f>VLOOKUP(D615,Details!$C$1:$J$1000,7,FALSE)</f>
        <v>#N/A</v>
      </c>
      <c r="U615" s="19" t="str">
        <f>VLOOKUP(D615,Details!$C$1:$J$1000,8,FALSE)</f>
        <v>#N/A</v>
      </c>
    </row>
    <row r="616">
      <c r="P616" s="18" t="str">
        <f>VLOOKUP(D616,Details!$C$1:$J$1000,3,FALSE)</f>
        <v>#N/A</v>
      </c>
      <c r="Q616" s="19" t="str">
        <f>VLOOKUP(D616,Details!$C$1:$J$1000,4,FALSE)</f>
        <v>#N/A</v>
      </c>
      <c r="R616" s="18" t="str">
        <f>VLOOKUP(D616,Details!$C$1:$J$1000,5,FALSE)</f>
        <v>#N/A</v>
      </c>
      <c r="S616" s="19" t="str">
        <f>VLOOKUP(D616,Details!$C$1:$J$1000,6,FALSE)</f>
        <v>#N/A</v>
      </c>
      <c r="T616" s="19" t="str">
        <f>VLOOKUP(D616,Details!$C$1:$J$1000,7,FALSE)</f>
        <v>#N/A</v>
      </c>
      <c r="U616" s="19" t="str">
        <f>VLOOKUP(D616,Details!$C$1:$J$1000,8,FALSE)</f>
        <v>#N/A</v>
      </c>
    </row>
    <row r="617">
      <c r="P617" s="18" t="str">
        <f>VLOOKUP(D617,Details!$C$1:$J$1000,3,FALSE)</f>
        <v>#N/A</v>
      </c>
      <c r="Q617" s="19" t="str">
        <f>VLOOKUP(D617,Details!$C$1:$J$1000,4,FALSE)</f>
        <v>#N/A</v>
      </c>
      <c r="R617" s="18" t="str">
        <f>VLOOKUP(D617,Details!$C$1:$J$1000,5,FALSE)</f>
        <v>#N/A</v>
      </c>
      <c r="S617" s="19" t="str">
        <f>VLOOKUP(D617,Details!$C$1:$J$1000,6,FALSE)</f>
        <v>#N/A</v>
      </c>
      <c r="T617" s="19" t="str">
        <f>VLOOKUP(D617,Details!$C$1:$J$1000,7,FALSE)</f>
        <v>#N/A</v>
      </c>
      <c r="U617" s="19" t="str">
        <f>VLOOKUP(D617,Details!$C$1:$J$1000,8,FALSE)</f>
        <v>#N/A</v>
      </c>
    </row>
    <row r="618">
      <c r="P618" s="18" t="str">
        <f>VLOOKUP(D618,Details!$C$1:$J$1000,3,FALSE)</f>
        <v>#N/A</v>
      </c>
      <c r="Q618" s="19" t="str">
        <f>VLOOKUP(D618,Details!$C$1:$J$1000,4,FALSE)</f>
        <v>#N/A</v>
      </c>
      <c r="R618" s="18" t="str">
        <f>VLOOKUP(D618,Details!$C$1:$J$1000,5,FALSE)</f>
        <v>#N/A</v>
      </c>
      <c r="S618" s="19" t="str">
        <f>VLOOKUP(D618,Details!$C$1:$J$1000,6,FALSE)</f>
        <v>#N/A</v>
      </c>
      <c r="T618" s="19" t="str">
        <f>VLOOKUP(D618,Details!$C$1:$J$1000,7,FALSE)</f>
        <v>#N/A</v>
      </c>
      <c r="U618" s="19" t="str">
        <f>VLOOKUP(D618,Details!$C$1:$J$1000,8,FALSE)</f>
        <v>#N/A</v>
      </c>
    </row>
    <row r="619">
      <c r="P619" s="18" t="str">
        <f>VLOOKUP(D619,Details!$C$1:$J$1000,3,FALSE)</f>
        <v>#N/A</v>
      </c>
      <c r="Q619" s="19" t="str">
        <f>VLOOKUP(D619,Details!$C$1:$J$1000,4,FALSE)</f>
        <v>#N/A</v>
      </c>
      <c r="R619" s="18" t="str">
        <f>VLOOKUP(D619,Details!$C$1:$J$1000,5,FALSE)</f>
        <v>#N/A</v>
      </c>
      <c r="S619" s="19" t="str">
        <f>VLOOKUP(D619,Details!$C$1:$J$1000,6,FALSE)</f>
        <v>#N/A</v>
      </c>
      <c r="T619" s="19" t="str">
        <f>VLOOKUP(D619,Details!$C$1:$J$1000,7,FALSE)</f>
        <v>#N/A</v>
      </c>
      <c r="U619" s="19" t="str">
        <f>VLOOKUP(D619,Details!$C$1:$J$1000,8,FALSE)</f>
        <v>#N/A</v>
      </c>
    </row>
    <row r="620">
      <c r="P620" s="18" t="str">
        <f>VLOOKUP(D620,Details!$C$1:$J$1000,3,FALSE)</f>
        <v>#N/A</v>
      </c>
      <c r="Q620" s="19" t="str">
        <f>VLOOKUP(D620,Details!$C$1:$J$1000,4,FALSE)</f>
        <v>#N/A</v>
      </c>
      <c r="R620" s="18" t="str">
        <f>VLOOKUP(D620,Details!$C$1:$J$1000,5,FALSE)</f>
        <v>#N/A</v>
      </c>
      <c r="S620" s="19" t="str">
        <f>VLOOKUP(D620,Details!$C$1:$J$1000,6,FALSE)</f>
        <v>#N/A</v>
      </c>
      <c r="T620" s="19" t="str">
        <f>VLOOKUP(D620,Details!$C$1:$J$1000,7,FALSE)</f>
        <v>#N/A</v>
      </c>
      <c r="U620" s="19" t="str">
        <f>VLOOKUP(D620,Details!$C$1:$J$1000,8,FALSE)</f>
        <v>#N/A</v>
      </c>
    </row>
    <row r="621">
      <c r="P621" s="18" t="str">
        <f>VLOOKUP(D621,Details!$C$1:$J$1000,3,FALSE)</f>
        <v>#N/A</v>
      </c>
      <c r="Q621" s="19" t="str">
        <f>VLOOKUP(D621,Details!$C$1:$J$1000,4,FALSE)</f>
        <v>#N/A</v>
      </c>
      <c r="R621" s="18" t="str">
        <f>VLOOKUP(D621,Details!$C$1:$J$1000,5,FALSE)</f>
        <v>#N/A</v>
      </c>
      <c r="S621" s="19" t="str">
        <f>VLOOKUP(D621,Details!$C$1:$J$1000,6,FALSE)</f>
        <v>#N/A</v>
      </c>
      <c r="T621" s="19" t="str">
        <f>VLOOKUP(D621,Details!$C$1:$J$1000,7,FALSE)</f>
        <v>#N/A</v>
      </c>
      <c r="U621" s="19" t="str">
        <f>VLOOKUP(D621,Details!$C$1:$J$1000,8,FALSE)</f>
        <v>#N/A</v>
      </c>
    </row>
    <row r="622">
      <c r="P622" s="18" t="str">
        <f>VLOOKUP(D622,Details!$C$1:$J$1000,3,FALSE)</f>
        <v>#N/A</v>
      </c>
      <c r="Q622" s="19" t="str">
        <f>VLOOKUP(D622,Details!$C$1:$J$1000,4,FALSE)</f>
        <v>#N/A</v>
      </c>
      <c r="R622" s="18" t="str">
        <f>VLOOKUP(D622,Details!$C$1:$J$1000,5,FALSE)</f>
        <v>#N/A</v>
      </c>
      <c r="S622" s="19" t="str">
        <f>VLOOKUP(D622,Details!$C$1:$J$1000,6,FALSE)</f>
        <v>#N/A</v>
      </c>
      <c r="T622" s="19" t="str">
        <f>VLOOKUP(D622,Details!$C$1:$J$1000,7,FALSE)</f>
        <v>#N/A</v>
      </c>
      <c r="U622" s="19" t="str">
        <f>VLOOKUP(D622,Details!$C$1:$J$1000,8,FALSE)</f>
        <v>#N/A</v>
      </c>
    </row>
    <row r="623">
      <c r="P623" s="18" t="str">
        <f>VLOOKUP(D623,Details!$C$1:$J$1000,3,FALSE)</f>
        <v>#N/A</v>
      </c>
      <c r="Q623" s="19" t="str">
        <f>VLOOKUP(D623,Details!$C$1:$J$1000,4,FALSE)</f>
        <v>#N/A</v>
      </c>
      <c r="R623" s="18" t="str">
        <f>VLOOKUP(D623,Details!$C$1:$J$1000,5,FALSE)</f>
        <v>#N/A</v>
      </c>
      <c r="S623" s="19" t="str">
        <f>VLOOKUP(D623,Details!$C$1:$J$1000,6,FALSE)</f>
        <v>#N/A</v>
      </c>
      <c r="T623" s="19" t="str">
        <f>VLOOKUP(D623,Details!$C$1:$J$1000,7,FALSE)</f>
        <v>#N/A</v>
      </c>
      <c r="U623" s="19" t="str">
        <f>VLOOKUP(D623,Details!$C$1:$J$1000,8,FALSE)</f>
        <v>#N/A</v>
      </c>
    </row>
    <row r="624">
      <c r="P624" s="18" t="str">
        <f>VLOOKUP(D624,Details!$C$1:$J$1000,3,FALSE)</f>
        <v>#N/A</v>
      </c>
      <c r="Q624" s="19" t="str">
        <f>VLOOKUP(D624,Details!$C$1:$J$1000,4,FALSE)</f>
        <v>#N/A</v>
      </c>
      <c r="R624" s="18" t="str">
        <f>VLOOKUP(D624,Details!$C$1:$J$1000,5,FALSE)</f>
        <v>#N/A</v>
      </c>
      <c r="S624" s="19" t="str">
        <f>VLOOKUP(D624,Details!$C$1:$J$1000,6,FALSE)</f>
        <v>#N/A</v>
      </c>
      <c r="T624" s="19" t="str">
        <f>VLOOKUP(D624,Details!$C$1:$J$1000,7,FALSE)</f>
        <v>#N/A</v>
      </c>
      <c r="U624" s="19" t="str">
        <f>VLOOKUP(D624,Details!$C$1:$J$1000,8,FALSE)</f>
        <v>#N/A</v>
      </c>
    </row>
    <row r="625">
      <c r="P625" s="18" t="str">
        <f>VLOOKUP(D625,Details!$C$1:$J$1000,3,FALSE)</f>
        <v>#N/A</v>
      </c>
      <c r="Q625" s="19" t="str">
        <f>VLOOKUP(D625,Details!$C$1:$J$1000,4,FALSE)</f>
        <v>#N/A</v>
      </c>
      <c r="R625" s="18" t="str">
        <f>VLOOKUP(D625,Details!$C$1:$J$1000,5,FALSE)</f>
        <v>#N/A</v>
      </c>
      <c r="S625" s="19" t="str">
        <f>VLOOKUP(D625,Details!$C$1:$J$1000,6,FALSE)</f>
        <v>#N/A</v>
      </c>
      <c r="T625" s="19" t="str">
        <f>VLOOKUP(D625,Details!$C$1:$J$1000,7,FALSE)</f>
        <v>#N/A</v>
      </c>
      <c r="U625" s="19" t="str">
        <f>VLOOKUP(D625,Details!$C$1:$J$1000,8,FALSE)</f>
        <v>#N/A</v>
      </c>
    </row>
    <row r="626">
      <c r="P626" s="18" t="str">
        <f>VLOOKUP(D626,Details!$C$1:$J$1000,3,FALSE)</f>
        <v>#N/A</v>
      </c>
      <c r="Q626" s="19" t="str">
        <f>VLOOKUP(D626,Details!$C$1:$J$1000,4,FALSE)</f>
        <v>#N/A</v>
      </c>
      <c r="R626" s="18" t="str">
        <f>VLOOKUP(D626,Details!$C$1:$J$1000,5,FALSE)</f>
        <v>#N/A</v>
      </c>
      <c r="S626" s="19" t="str">
        <f>VLOOKUP(D626,Details!$C$1:$J$1000,6,FALSE)</f>
        <v>#N/A</v>
      </c>
      <c r="T626" s="19" t="str">
        <f>VLOOKUP(D626,Details!$C$1:$J$1000,7,FALSE)</f>
        <v>#N/A</v>
      </c>
      <c r="U626" s="19" t="str">
        <f>VLOOKUP(D626,Details!$C$1:$J$1000,8,FALSE)</f>
        <v>#N/A</v>
      </c>
    </row>
    <row r="627">
      <c r="P627" s="18" t="str">
        <f>VLOOKUP(D627,Details!$C$1:$J$1000,3,FALSE)</f>
        <v>#N/A</v>
      </c>
      <c r="Q627" s="19" t="str">
        <f>VLOOKUP(D627,Details!$C$1:$J$1000,4,FALSE)</f>
        <v>#N/A</v>
      </c>
      <c r="R627" s="18" t="str">
        <f>VLOOKUP(D627,Details!$C$1:$J$1000,5,FALSE)</f>
        <v>#N/A</v>
      </c>
      <c r="S627" s="19" t="str">
        <f>VLOOKUP(D627,Details!$C$1:$J$1000,6,FALSE)</f>
        <v>#N/A</v>
      </c>
      <c r="T627" s="19" t="str">
        <f>VLOOKUP(D627,Details!$C$1:$J$1000,7,FALSE)</f>
        <v>#N/A</v>
      </c>
      <c r="U627" s="19" t="str">
        <f>VLOOKUP(D627,Details!$C$1:$J$1000,8,FALSE)</f>
        <v>#N/A</v>
      </c>
    </row>
    <row r="628">
      <c r="P628" s="18" t="str">
        <f>VLOOKUP(D628,Details!$C$1:$J$1000,3,FALSE)</f>
        <v>#N/A</v>
      </c>
      <c r="Q628" s="19" t="str">
        <f>VLOOKUP(D628,Details!$C$1:$J$1000,4,FALSE)</f>
        <v>#N/A</v>
      </c>
      <c r="R628" s="18" t="str">
        <f>VLOOKUP(D628,Details!$C$1:$J$1000,5,FALSE)</f>
        <v>#N/A</v>
      </c>
      <c r="S628" s="19" t="str">
        <f>VLOOKUP(D628,Details!$C$1:$J$1000,6,FALSE)</f>
        <v>#N/A</v>
      </c>
      <c r="T628" s="19" t="str">
        <f>VLOOKUP(D628,Details!$C$1:$J$1000,7,FALSE)</f>
        <v>#N/A</v>
      </c>
      <c r="U628" s="19" t="str">
        <f>VLOOKUP(D628,Details!$C$1:$J$1000,8,FALSE)</f>
        <v>#N/A</v>
      </c>
    </row>
    <row r="629">
      <c r="P629" s="18" t="str">
        <f>VLOOKUP(D629,Details!$C$1:$J$1000,3,FALSE)</f>
        <v>#N/A</v>
      </c>
      <c r="Q629" s="19" t="str">
        <f>VLOOKUP(D629,Details!$C$1:$J$1000,4,FALSE)</f>
        <v>#N/A</v>
      </c>
      <c r="R629" s="18" t="str">
        <f>VLOOKUP(D629,Details!$C$1:$J$1000,5,FALSE)</f>
        <v>#N/A</v>
      </c>
      <c r="S629" s="19" t="str">
        <f>VLOOKUP(D629,Details!$C$1:$J$1000,6,FALSE)</f>
        <v>#N/A</v>
      </c>
      <c r="T629" s="19" t="str">
        <f>VLOOKUP(D629,Details!$C$1:$J$1000,7,FALSE)</f>
        <v>#N/A</v>
      </c>
      <c r="U629" s="19" t="str">
        <f>VLOOKUP(D629,Details!$C$1:$J$1000,8,FALSE)</f>
        <v>#N/A</v>
      </c>
    </row>
    <row r="630">
      <c r="P630" s="18" t="str">
        <f>VLOOKUP(D630,Details!$C$1:$J$1000,3,FALSE)</f>
        <v>#N/A</v>
      </c>
      <c r="Q630" s="19" t="str">
        <f>VLOOKUP(D630,Details!$C$1:$J$1000,4,FALSE)</f>
        <v>#N/A</v>
      </c>
      <c r="R630" s="18" t="str">
        <f>VLOOKUP(D630,Details!$C$1:$J$1000,5,FALSE)</f>
        <v>#N/A</v>
      </c>
      <c r="S630" s="19" t="str">
        <f>VLOOKUP(D630,Details!$C$1:$J$1000,6,FALSE)</f>
        <v>#N/A</v>
      </c>
      <c r="T630" s="19" t="str">
        <f>VLOOKUP(D630,Details!$C$1:$J$1000,7,FALSE)</f>
        <v>#N/A</v>
      </c>
      <c r="U630" s="19" t="str">
        <f>VLOOKUP(D630,Details!$C$1:$J$1000,8,FALSE)</f>
        <v>#N/A</v>
      </c>
    </row>
    <row r="631">
      <c r="P631" s="18" t="str">
        <f>VLOOKUP(D631,Details!$C$1:$J$1000,3,FALSE)</f>
        <v>#N/A</v>
      </c>
      <c r="Q631" s="19" t="str">
        <f>VLOOKUP(D631,Details!$C$1:$J$1000,4,FALSE)</f>
        <v>#N/A</v>
      </c>
      <c r="R631" s="18" t="str">
        <f>VLOOKUP(D631,Details!$C$1:$J$1000,5,FALSE)</f>
        <v>#N/A</v>
      </c>
      <c r="S631" s="19" t="str">
        <f>VLOOKUP(D631,Details!$C$1:$J$1000,6,FALSE)</f>
        <v>#N/A</v>
      </c>
      <c r="T631" s="19" t="str">
        <f>VLOOKUP(D631,Details!$C$1:$J$1000,7,FALSE)</f>
        <v>#N/A</v>
      </c>
      <c r="U631" s="19" t="str">
        <f>VLOOKUP(D631,Details!$C$1:$J$1000,8,FALSE)</f>
        <v>#N/A</v>
      </c>
    </row>
    <row r="632">
      <c r="P632" s="18" t="str">
        <f>VLOOKUP(D632,Details!$C$1:$J$1000,3,FALSE)</f>
        <v>#N/A</v>
      </c>
      <c r="Q632" s="19" t="str">
        <f>VLOOKUP(D632,Details!$C$1:$J$1000,4,FALSE)</f>
        <v>#N/A</v>
      </c>
      <c r="R632" s="18" t="str">
        <f>VLOOKUP(D632,Details!$C$1:$J$1000,5,FALSE)</f>
        <v>#N/A</v>
      </c>
      <c r="S632" s="19" t="str">
        <f>VLOOKUP(D632,Details!$C$1:$J$1000,6,FALSE)</f>
        <v>#N/A</v>
      </c>
      <c r="T632" s="19" t="str">
        <f>VLOOKUP(D632,Details!$C$1:$J$1000,7,FALSE)</f>
        <v>#N/A</v>
      </c>
      <c r="U632" s="19" t="str">
        <f>VLOOKUP(D632,Details!$C$1:$J$1000,8,FALSE)</f>
        <v>#N/A</v>
      </c>
    </row>
    <row r="633">
      <c r="P633" s="18" t="str">
        <f>VLOOKUP(D633,Details!$C$1:$J$1000,3,FALSE)</f>
        <v>#N/A</v>
      </c>
      <c r="Q633" s="19" t="str">
        <f>VLOOKUP(D633,Details!$C$1:$J$1000,4,FALSE)</f>
        <v>#N/A</v>
      </c>
      <c r="R633" s="18" t="str">
        <f>VLOOKUP(D633,Details!$C$1:$J$1000,5,FALSE)</f>
        <v>#N/A</v>
      </c>
      <c r="S633" s="19" t="str">
        <f>VLOOKUP(D633,Details!$C$1:$J$1000,6,FALSE)</f>
        <v>#N/A</v>
      </c>
      <c r="T633" s="19" t="str">
        <f>VLOOKUP(D633,Details!$C$1:$J$1000,7,FALSE)</f>
        <v>#N/A</v>
      </c>
      <c r="U633" s="19" t="str">
        <f>VLOOKUP(D633,Details!$C$1:$J$1000,8,FALSE)</f>
        <v>#N/A</v>
      </c>
    </row>
    <row r="634">
      <c r="P634" s="18" t="str">
        <f>VLOOKUP(D634,Details!$C$1:$J$1000,3,FALSE)</f>
        <v>#N/A</v>
      </c>
      <c r="Q634" s="19" t="str">
        <f>VLOOKUP(D634,Details!$C$1:$J$1000,4,FALSE)</f>
        <v>#N/A</v>
      </c>
      <c r="R634" s="18" t="str">
        <f>VLOOKUP(D634,Details!$C$1:$J$1000,5,FALSE)</f>
        <v>#N/A</v>
      </c>
      <c r="S634" s="19" t="str">
        <f>VLOOKUP(D634,Details!$C$1:$J$1000,6,FALSE)</f>
        <v>#N/A</v>
      </c>
      <c r="T634" s="19" t="str">
        <f>VLOOKUP(D634,Details!$C$1:$J$1000,7,FALSE)</f>
        <v>#N/A</v>
      </c>
      <c r="U634" s="19" t="str">
        <f>VLOOKUP(D634,Details!$C$1:$J$1000,8,FALSE)</f>
        <v>#N/A</v>
      </c>
    </row>
    <row r="635">
      <c r="P635" s="18" t="str">
        <f>VLOOKUP(D635,Details!$C$1:$J$1000,3,FALSE)</f>
        <v>#N/A</v>
      </c>
      <c r="Q635" s="19" t="str">
        <f>VLOOKUP(D635,Details!$C$1:$J$1000,4,FALSE)</f>
        <v>#N/A</v>
      </c>
      <c r="R635" s="18" t="str">
        <f>VLOOKUP(D635,Details!$C$1:$J$1000,5,FALSE)</f>
        <v>#N/A</v>
      </c>
      <c r="S635" s="19" t="str">
        <f>VLOOKUP(D635,Details!$C$1:$J$1000,6,FALSE)</f>
        <v>#N/A</v>
      </c>
      <c r="T635" s="19" t="str">
        <f>VLOOKUP(D635,Details!$C$1:$J$1000,7,FALSE)</f>
        <v>#N/A</v>
      </c>
      <c r="U635" s="19" t="str">
        <f>VLOOKUP(D635,Details!$C$1:$J$1000,8,FALSE)</f>
        <v>#N/A</v>
      </c>
    </row>
    <row r="636">
      <c r="P636" s="18" t="str">
        <f>VLOOKUP(D636,Details!$C$1:$J$1000,3,FALSE)</f>
        <v>#N/A</v>
      </c>
      <c r="Q636" s="19" t="str">
        <f>VLOOKUP(D636,Details!$C$1:$J$1000,4,FALSE)</f>
        <v>#N/A</v>
      </c>
      <c r="R636" s="18" t="str">
        <f>VLOOKUP(D636,Details!$C$1:$J$1000,5,FALSE)</f>
        <v>#N/A</v>
      </c>
      <c r="S636" s="19" t="str">
        <f>VLOOKUP(D636,Details!$C$1:$J$1000,6,FALSE)</f>
        <v>#N/A</v>
      </c>
      <c r="T636" s="19" t="str">
        <f>VLOOKUP(D636,Details!$C$1:$J$1000,7,FALSE)</f>
        <v>#N/A</v>
      </c>
      <c r="U636" s="19" t="str">
        <f>VLOOKUP(D636,Details!$C$1:$J$1000,8,FALSE)</f>
        <v>#N/A</v>
      </c>
    </row>
    <row r="637">
      <c r="P637" s="18" t="str">
        <f>VLOOKUP(D637,Details!$C$1:$J$1000,3,FALSE)</f>
        <v>#N/A</v>
      </c>
      <c r="Q637" s="19" t="str">
        <f>VLOOKUP(D637,Details!$C$1:$J$1000,4,FALSE)</f>
        <v>#N/A</v>
      </c>
      <c r="R637" s="18" t="str">
        <f>VLOOKUP(D637,Details!$C$1:$J$1000,5,FALSE)</f>
        <v>#N/A</v>
      </c>
      <c r="S637" s="19" t="str">
        <f>VLOOKUP(D637,Details!$C$1:$J$1000,6,FALSE)</f>
        <v>#N/A</v>
      </c>
      <c r="T637" s="19" t="str">
        <f>VLOOKUP(D637,Details!$C$1:$J$1000,7,FALSE)</f>
        <v>#N/A</v>
      </c>
      <c r="U637" s="19" t="str">
        <f>VLOOKUP(D637,Details!$C$1:$J$1000,8,FALSE)</f>
        <v>#N/A</v>
      </c>
    </row>
    <row r="638">
      <c r="P638" s="18" t="str">
        <f>VLOOKUP(D638,Details!$C$1:$J$1000,3,FALSE)</f>
        <v>#N/A</v>
      </c>
      <c r="Q638" s="19" t="str">
        <f>VLOOKUP(D638,Details!$C$1:$J$1000,4,FALSE)</f>
        <v>#N/A</v>
      </c>
      <c r="R638" s="18" t="str">
        <f>VLOOKUP(D638,Details!$C$1:$J$1000,5,FALSE)</f>
        <v>#N/A</v>
      </c>
      <c r="S638" s="19" t="str">
        <f>VLOOKUP(D638,Details!$C$1:$J$1000,6,FALSE)</f>
        <v>#N/A</v>
      </c>
      <c r="T638" s="19" t="str">
        <f>VLOOKUP(D638,Details!$C$1:$J$1000,7,FALSE)</f>
        <v>#N/A</v>
      </c>
      <c r="U638" s="19" t="str">
        <f>VLOOKUP(D638,Details!$C$1:$J$1000,8,FALSE)</f>
        <v>#N/A</v>
      </c>
    </row>
    <row r="639">
      <c r="P639" s="18" t="str">
        <f>VLOOKUP(D639,Details!$C$1:$J$1000,3,FALSE)</f>
        <v>#N/A</v>
      </c>
      <c r="Q639" s="19" t="str">
        <f>VLOOKUP(D639,Details!$C$1:$J$1000,4,FALSE)</f>
        <v>#N/A</v>
      </c>
      <c r="R639" s="18" t="str">
        <f>VLOOKUP(D639,Details!$C$1:$J$1000,5,FALSE)</f>
        <v>#N/A</v>
      </c>
      <c r="S639" s="19" t="str">
        <f>VLOOKUP(D639,Details!$C$1:$J$1000,6,FALSE)</f>
        <v>#N/A</v>
      </c>
      <c r="T639" s="19" t="str">
        <f>VLOOKUP(D639,Details!$C$1:$J$1000,7,FALSE)</f>
        <v>#N/A</v>
      </c>
      <c r="U639" s="19" t="str">
        <f>VLOOKUP(D639,Details!$C$1:$J$1000,8,FALSE)</f>
        <v>#N/A</v>
      </c>
    </row>
    <row r="640">
      <c r="P640" s="18" t="str">
        <f>VLOOKUP(D640,Details!$C$1:$J$1000,3,FALSE)</f>
        <v>#N/A</v>
      </c>
      <c r="Q640" s="19" t="str">
        <f>VLOOKUP(D640,Details!$C$1:$J$1000,4,FALSE)</f>
        <v>#N/A</v>
      </c>
      <c r="R640" s="18" t="str">
        <f>VLOOKUP(D640,Details!$C$1:$J$1000,5,FALSE)</f>
        <v>#N/A</v>
      </c>
      <c r="S640" s="19" t="str">
        <f>VLOOKUP(D640,Details!$C$1:$J$1000,6,FALSE)</f>
        <v>#N/A</v>
      </c>
      <c r="T640" s="19" t="str">
        <f>VLOOKUP(D640,Details!$C$1:$J$1000,7,FALSE)</f>
        <v>#N/A</v>
      </c>
      <c r="U640" s="19" t="str">
        <f>VLOOKUP(D640,Details!$C$1:$J$1000,8,FALSE)</f>
        <v>#N/A</v>
      </c>
    </row>
    <row r="641">
      <c r="P641" s="18" t="str">
        <f>VLOOKUP(D641,Details!$C$1:$J$1000,3,FALSE)</f>
        <v>#N/A</v>
      </c>
      <c r="Q641" s="19" t="str">
        <f>VLOOKUP(D641,Details!$C$1:$J$1000,4,FALSE)</f>
        <v>#N/A</v>
      </c>
      <c r="R641" s="18" t="str">
        <f>VLOOKUP(D641,Details!$C$1:$J$1000,5,FALSE)</f>
        <v>#N/A</v>
      </c>
      <c r="S641" s="19" t="str">
        <f>VLOOKUP(D641,Details!$C$1:$J$1000,6,FALSE)</f>
        <v>#N/A</v>
      </c>
      <c r="T641" s="19" t="str">
        <f>VLOOKUP(D641,Details!$C$1:$J$1000,7,FALSE)</f>
        <v>#N/A</v>
      </c>
      <c r="U641" s="19" t="str">
        <f>VLOOKUP(D641,Details!$C$1:$J$1000,8,FALSE)</f>
        <v>#N/A</v>
      </c>
    </row>
    <row r="642">
      <c r="P642" s="18" t="str">
        <f>VLOOKUP(D642,Details!$C$1:$J$1000,3,FALSE)</f>
        <v>#N/A</v>
      </c>
      <c r="Q642" s="19" t="str">
        <f>VLOOKUP(D642,Details!$C$1:$J$1000,4,FALSE)</f>
        <v>#N/A</v>
      </c>
      <c r="R642" s="18" t="str">
        <f>VLOOKUP(D642,Details!$C$1:$J$1000,5,FALSE)</f>
        <v>#N/A</v>
      </c>
      <c r="S642" s="19" t="str">
        <f>VLOOKUP(D642,Details!$C$1:$J$1000,6,FALSE)</f>
        <v>#N/A</v>
      </c>
      <c r="T642" s="19" t="str">
        <f>VLOOKUP(D642,Details!$C$1:$J$1000,7,FALSE)</f>
        <v>#N/A</v>
      </c>
      <c r="U642" s="19" t="str">
        <f>VLOOKUP(D642,Details!$C$1:$J$1000,8,FALSE)</f>
        <v>#N/A</v>
      </c>
    </row>
    <row r="643">
      <c r="P643" s="18" t="str">
        <f>VLOOKUP(D643,Details!$C$1:$J$1000,3,FALSE)</f>
        <v>#N/A</v>
      </c>
      <c r="Q643" s="19" t="str">
        <f>VLOOKUP(D643,Details!$C$1:$J$1000,4,FALSE)</f>
        <v>#N/A</v>
      </c>
      <c r="R643" s="18" t="str">
        <f>VLOOKUP(D643,Details!$C$1:$J$1000,5,FALSE)</f>
        <v>#N/A</v>
      </c>
      <c r="S643" s="19" t="str">
        <f>VLOOKUP(D643,Details!$C$1:$J$1000,6,FALSE)</f>
        <v>#N/A</v>
      </c>
      <c r="T643" s="19" t="str">
        <f>VLOOKUP(D643,Details!$C$1:$J$1000,7,FALSE)</f>
        <v>#N/A</v>
      </c>
      <c r="U643" s="19" t="str">
        <f>VLOOKUP(D643,Details!$C$1:$J$1000,8,FALSE)</f>
        <v>#N/A</v>
      </c>
    </row>
    <row r="644">
      <c r="P644" s="18" t="str">
        <f>VLOOKUP(D644,Details!$C$1:$J$1000,3,FALSE)</f>
        <v>#N/A</v>
      </c>
      <c r="Q644" s="19" t="str">
        <f>VLOOKUP(D644,Details!$C$1:$J$1000,4,FALSE)</f>
        <v>#N/A</v>
      </c>
      <c r="R644" s="18" t="str">
        <f>VLOOKUP(D644,Details!$C$1:$J$1000,5,FALSE)</f>
        <v>#N/A</v>
      </c>
      <c r="S644" s="19" t="str">
        <f>VLOOKUP(D644,Details!$C$1:$J$1000,6,FALSE)</f>
        <v>#N/A</v>
      </c>
      <c r="T644" s="19" t="str">
        <f>VLOOKUP(D644,Details!$C$1:$J$1000,7,FALSE)</f>
        <v>#N/A</v>
      </c>
      <c r="U644" s="19" t="str">
        <f>VLOOKUP(D644,Details!$C$1:$J$1000,8,FALSE)</f>
        <v>#N/A</v>
      </c>
    </row>
    <row r="645">
      <c r="P645" s="18" t="str">
        <f>VLOOKUP(D645,Details!$C$1:$J$1000,3,FALSE)</f>
        <v>#N/A</v>
      </c>
      <c r="Q645" s="19" t="str">
        <f>VLOOKUP(D645,Details!$C$1:$J$1000,4,FALSE)</f>
        <v>#N/A</v>
      </c>
      <c r="R645" s="18" t="str">
        <f>VLOOKUP(D645,Details!$C$1:$J$1000,5,FALSE)</f>
        <v>#N/A</v>
      </c>
      <c r="S645" s="19" t="str">
        <f>VLOOKUP(D645,Details!$C$1:$J$1000,6,FALSE)</f>
        <v>#N/A</v>
      </c>
      <c r="T645" s="19" t="str">
        <f>VLOOKUP(D645,Details!$C$1:$J$1000,7,FALSE)</f>
        <v>#N/A</v>
      </c>
      <c r="U645" s="19" t="str">
        <f>VLOOKUP(D645,Details!$C$1:$J$1000,8,FALSE)</f>
        <v>#N/A</v>
      </c>
    </row>
    <row r="646">
      <c r="P646" s="18" t="str">
        <f>VLOOKUP(D646,Details!$C$1:$J$1000,3,FALSE)</f>
        <v>#N/A</v>
      </c>
      <c r="Q646" s="19" t="str">
        <f>VLOOKUP(D646,Details!$C$1:$J$1000,4,FALSE)</f>
        <v>#N/A</v>
      </c>
      <c r="R646" s="18" t="str">
        <f>VLOOKUP(D646,Details!$C$1:$J$1000,5,FALSE)</f>
        <v>#N/A</v>
      </c>
      <c r="S646" s="19" t="str">
        <f>VLOOKUP(D646,Details!$C$1:$J$1000,6,FALSE)</f>
        <v>#N/A</v>
      </c>
      <c r="T646" s="19" t="str">
        <f>VLOOKUP(D646,Details!$C$1:$J$1000,7,FALSE)</f>
        <v>#N/A</v>
      </c>
      <c r="U646" s="19" t="str">
        <f>VLOOKUP(D646,Details!$C$1:$J$1000,8,FALSE)</f>
        <v>#N/A</v>
      </c>
    </row>
    <row r="647">
      <c r="P647" s="18" t="str">
        <f>VLOOKUP(D647,Details!$C$1:$J$1000,3,FALSE)</f>
        <v>#N/A</v>
      </c>
      <c r="Q647" s="19" t="str">
        <f>VLOOKUP(D647,Details!$C$1:$J$1000,4,FALSE)</f>
        <v>#N/A</v>
      </c>
      <c r="R647" s="18" t="str">
        <f>VLOOKUP(D647,Details!$C$1:$J$1000,5,FALSE)</f>
        <v>#N/A</v>
      </c>
      <c r="S647" s="19" t="str">
        <f>VLOOKUP(D647,Details!$C$1:$J$1000,6,FALSE)</f>
        <v>#N/A</v>
      </c>
      <c r="T647" s="19" t="str">
        <f>VLOOKUP(D647,Details!$C$1:$J$1000,7,FALSE)</f>
        <v>#N/A</v>
      </c>
      <c r="U647" s="19" t="str">
        <f>VLOOKUP(D647,Details!$C$1:$J$1000,8,FALSE)</f>
        <v>#N/A</v>
      </c>
    </row>
    <row r="648">
      <c r="P648" s="18" t="str">
        <f>VLOOKUP(D648,Details!$C$1:$J$1000,3,FALSE)</f>
        <v>#N/A</v>
      </c>
      <c r="Q648" s="19" t="str">
        <f>VLOOKUP(D648,Details!$C$1:$J$1000,4,FALSE)</f>
        <v>#N/A</v>
      </c>
      <c r="R648" s="18" t="str">
        <f>VLOOKUP(D648,Details!$C$1:$J$1000,5,FALSE)</f>
        <v>#N/A</v>
      </c>
      <c r="S648" s="19" t="str">
        <f>VLOOKUP(D648,Details!$C$1:$J$1000,6,FALSE)</f>
        <v>#N/A</v>
      </c>
      <c r="T648" s="19" t="str">
        <f>VLOOKUP(D648,Details!$C$1:$J$1000,7,FALSE)</f>
        <v>#N/A</v>
      </c>
      <c r="U648" s="19" t="str">
        <f>VLOOKUP(D648,Details!$C$1:$J$1000,8,FALSE)</f>
        <v>#N/A</v>
      </c>
    </row>
    <row r="649">
      <c r="P649" s="18" t="str">
        <f>VLOOKUP(D649,Details!$C$1:$J$1000,3,FALSE)</f>
        <v>#N/A</v>
      </c>
      <c r="Q649" s="19" t="str">
        <f>VLOOKUP(D649,Details!$C$1:$J$1000,4,FALSE)</f>
        <v>#N/A</v>
      </c>
      <c r="R649" s="18" t="str">
        <f>VLOOKUP(D649,Details!$C$1:$J$1000,5,FALSE)</f>
        <v>#N/A</v>
      </c>
      <c r="S649" s="19" t="str">
        <f>VLOOKUP(D649,Details!$C$1:$J$1000,6,FALSE)</f>
        <v>#N/A</v>
      </c>
      <c r="T649" s="19" t="str">
        <f>VLOOKUP(D649,Details!$C$1:$J$1000,7,FALSE)</f>
        <v>#N/A</v>
      </c>
      <c r="U649" s="19" t="str">
        <f>VLOOKUP(D649,Details!$C$1:$J$1000,8,FALSE)</f>
        <v>#N/A</v>
      </c>
    </row>
    <row r="650">
      <c r="P650" s="18" t="str">
        <f>VLOOKUP(D650,Details!$C$1:$J$1000,3,FALSE)</f>
        <v>#N/A</v>
      </c>
      <c r="Q650" s="19" t="str">
        <f>VLOOKUP(D650,Details!$C$1:$J$1000,4,FALSE)</f>
        <v>#N/A</v>
      </c>
      <c r="R650" s="18" t="str">
        <f>VLOOKUP(D650,Details!$C$1:$J$1000,5,FALSE)</f>
        <v>#N/A</v>
      </c>
      <c r="S650" s="19" t="str">
        <f>VLOOKUP(D650,Details!$C$1:$J$1000,6,FALSE)</f>
        <v>#N/A</v>
      </c>
      <c r="T650" s="19" t="str">
        <f>VLOOKUP(D650,Details!$C$1:$J$1000,7,FALSE)</f>
        <v>#N/A</v>
      </c>
      <c r="U650" s="19" t="str">
        <f>VLOOKUP(D650,Details!$C$1:$J$1000,8,FALSE)</f>
        <v>#N/A</v>
      </c>
    </row>
    <row r="651">
      <c r="P651" s="18" t="str">
        <f>VLOOKUP(D651,Details!$C$1:$J$1000,3,FALSE)</f>
        <v>#N/A</v>
      </c>
      <c r="Q651" s="19" t="str">
        <f>VLOOKUP(D651,Details!$C$1:$J$1000,4,FALSE)</f>
        <v>#N/A</v>
      </c>
      <c r="R651" s="18" t="str">
        <f>VLOOKUP(D651,Details!$C$1:$J$1000,5,FALSE)</f>
        <v>#N/A</v>
      </c>
      <c r="S651" s="19" t="str">
        <f>VLOOKUP(D651,Details!$C$1:$J$1000,6,FALSE)</f>
        <v>#N/A</v>
      </c>
      <c r="T651" s="19" t="str">
        <f>VLOOKUP(D651,Details!$C$1:$J$1000,7,FALSE)</f>
        <v>#N/A</v>
      </c>
      <c r="U651" s="19" t="str">
        <f>VLOOKUP(D651,Details!$C$1:$J$1000,8,FALSE)</f>
        <v>#N/A</v>
      </c>
    </row>
    <row r="652">
      <c r="P652" s="18" t="str">
        <f>VLOOKUP(D652,Details!$C$1:$J$1000,3,FALSE)</f>
        <v>#N/A</v>
      </c>
      <c r="Q652" s="19" t="str">
        <f>VLOOKUP(D652,Details!$C$1:$J$1000,4,FALSE)</f>
        <v>#N/A</v>
      </c>
      <c r="R652" s="18" t="str">
        <f>VLOOKUP(D652,Details!$C$1:$J$1000,5,FALSE)</f>
        <v>#N/A</v>
      </c>
      <c r="S652" s="19" t="str">
        <f>VLOOKUP(D652,Details!$C$1:$J$1000,6,FALSE)</f>
        <v>#N/A</v>
      </c>
      <c r="T652" s="19" t="str">
        <f>VLOOKUP(D652,Details!$C$1:$J$1000,7,FALSE)</f>
        <v>#N/A</v>
      </c>
      <c r="U652" s="19" t="str">
        <f>VLOOKUP(D652,Details!$C$1:$J$1000,8,FALSE)</f>
        <v>#N/A</v>
      </c>
    </row>
    <row r="653">
      <c r="P653" s="18" t="str">
        <f>VLOOKUP(D653,Details!$C$1:$J$1000,3,FALSE)</f>
        <v>#N/A</v>
      </c>
      <c r="Q653" s="19" t="str">
        <f>VLOOKUP(D653,Details!$C$1:$J$1000,4,FALSE)</f>
        <v>#N/A</v>
      </c>
      <c r="R653" s="18" t="str">
        <f>VLOOKUP(D653,Details!$C$1:$J$1000,5,FALSE)</f>
        <v>#N/A</v>
      </c>
      <c r="S653" s="19" t="str">
        <f>VLOOKUP(D653,Details!$C$1:$J$1000,6,FALSE)</f>
        <v>#N/A</v>
      </c>
      <c r="T653" s="19" t="str">
        <f>VLOOKUP(D653,Details!$C$1:$J$1000,7,FALSE)</f>
        <v>#N/A</v>
      </c>
      <c r="U653" s="19" t="str">
        <f>VLOOKUP(D653,Details!$C$1:$J$1000,8,FALSE)</f>
        <v>#N/A</v>
      </c>
    </row>
    <row r="654">
      <c r="P654" s="18" t="str">
        <f>VLOOKUP(D654,Details!$C$1:$J$1000,3,FALSE)</f>
        <v>#N/A</v>
      </c>
      <c r="Q654" s="19" t="str">
        <f>VLOOKUP(D654,Details!$C$1:$J$1000,4,FALSE)</f>
        <v>#N/A</v>
      </c>
      <c r="R654" s="18" t="str">
        <f>VLOOKUP(D654,Details!$C$1:$J$1000,5,FALSE)</f>
        <v>#N/A</v>
      </c>
      <c r="S654" s="19" t="str">
        <f>VLOOKUP(D654,Details!$C$1:$J$1000,6,FALSE)</f>
        <v>#N/A</v>
      </c>
      <c r="T654" s="19" t="str">
        <f>VLOOKUP(D654,Details!$C$1:$J$1000,7,FALSE)</f>
        <v>#N/A</v>
      </c>
      <c r="U654" s="19" t="str">
        <f>VLOOKUP(D654,Details!$C$1:$J$1000,8,FALSE)</f>
        <v>#N/A</v>
      </c>
    </row>
    <row r="655">
      <c r="P655" s="18" t="str">
        <f>VLOOKUP(D655,Details!$C$1:$J$1000,3,FALSE)</f>
        <v>#N/A</v>
      </c>
      <c r="Q655" s="19" t="str">
        <f>VLOOKUP(D655,Details!$C$1:$J$1000,4,FALSE)</f>
        <v>#N/A</v>
      </c>
      <c r="R655" s="18" t="str">
        <f>VLOOKUP(D655,Details!$C$1:$J$1000,5,FALSE)</f>
        <v>#N/A</v>
      </c>
      <c r="S655" s="19" t="str">
        <f>VLOOKUP(D655,Details!$C$1:$J$1000,6,FALSE)</f>
        <v>#N/A</v>
      </c>
      <c r="T655" s="19" t="str">
        <f>VLOOKUP(D655,Details!$C$1:$J$1000,7,FALSE)</f>
        <v>#N/A</v>
      </c>
      <c r="U655" s="19" t="str">
        <f>VLOOKUP(D655,Details!$C$1:$J$1000,8,FALSE)</f>
        <v>#N/A</v>
      </c>
    </row>
    <row r="656">
      <c r="P656" s="18" t="str">
        <f>VLOOKUP(D656,Details!$C$1:$J$1000,3,FALSE)</f>
        <v>#N/A</v>
      </c>
      <c r="Q656" s="19" t="str">
        <f>VLOOKUP(D656,Details!$C$1:$J$1000,4,FALSE)</f>
        <v>#N/A</v>
      </c>
      <c r="R656" s="18" t="str">
        <f>VLOOKUP(D656,Details!$C$1:$J$1000,5,FALSE)</f>
        <v>#N/A</v>
      </c>
      <c r="S656" s="19" t="str">
        <f>VLOOKUP(D656,Details!$C$1:$J$1000,6,FALSE)</f>
        <v>#N/A</v>
      </c>
      <c r="T656" s="19" t="str">
        <f>VLOOKUP(D656,Details!$C$1:$J$1000,7,FALSE)</f>
        <v>#N/A</v>
      </c>
      <c r="U656" s="19" t="str">
        <f>VLOOKUP(D656,Details!$C$1:$J$1000,8,FALSE)</f>
        <v>#N/A</v>
      </c>
    </row>
    <row r="657">
      <c r="P657" s="18" t="str">
        <f>VLOOKUP(D657,Details!$C$1:$J$1000,3,FALSE)</f>
        <v>#N/A</v>
      </c>
      <c r="Q657" s="19" t="str">
        <f>VLOOKUP(D657,Details!$C$1:$J$1000,4,FALSE)</f>
        <v>#N/A</v>
      </c>
      <c r="R657" s="18" t="str">
        <f>VLOOKUP(D657,Details!$C$1:$J$1000,5,FALSE)</f>
        <v>#N/A</v>
      </c>
      <c r="S657" s="19" t="str">
        <f>VLOOKUP(D657,Details!$C$1:$J$1000,6,FALSE)</f>
        <v>#N/A</v>
      </c>
      <c r="T657" s="19" t="str">
        <f>VLOOKUP(D657,Details!$C$1:$J$1000,7,FALSE)</f>
        <v>#N/A</v>
      </c>
      <c r="U657" s="19" t="str">
        <f>VLOOKUP(D657,Details!$C$1:$J$1000,8,FALSE)</f>
        <v>#N/A</v>
      </c>
    </row>
    <row r="658">
      <c r="P658" s="18" t="str">
        <f>VLOOKUP(D658,Details!$C$1:$J$1000,3,FALSE)</f>
        <v>#N/A</v>
      </c>
      <c r="Q658" s="19" t="str">
        <f>VLOOKUP(D658,Details!$C$1:$J$1000,4,FALSE)</f>
        <v>#N/A</v>
      </c>
      <c r="R658" s="18" t="str">
        <f>VLOOKUP(D658,Details!$C$1:$J$1000,5,FALSE)</f>
        <v>#N/A</v>
      </c>
      <c r="S658" s="19" t="str">
        <f>VLOOKUP(D658,Details!$C$1:$J$1000,6,FALSE)</f>
        <v>#N/A</v>
      </c>
      <c r="T658" s="19" t="str">
        <f>VLOOKUP(D658,Details!$C$1:$J$1000,7,FALSE)</f>
        <v>#N/A</v>
      </c>
      <c r="U658" s="19" t="str">
        <f>VLOOKUP(D658,Details!$C$1:$J$1000,8,FALSE)</f>
        <v>#N/A</v>
      </c>
    </row>
    <row r="659">
      <c r="P659" s="18" t="str">
        <f>VLOOKUP(D659,Details!$C$1:$J$1000,3,FALSE)</f>
        <v>#N/A</v>
      </c>
      <c r="Q659" s="19" t="str">
        <f>VLOOKUP(D659,Details!$C$1:$J$1000,4,FALSE)</f>
        <v>#N/A</v>
      </c>
      <c r="R659" s="18" t="str">
        <f>VLOOKUP(D659,Details!$C$1:$J$1000,5,FALSE)</f>
        <v>#N/A</v>
      </c>
      <c r="S659" s="19" t="str">
        <f>VLOOKUP(D659,Details!$C$1:$J$1000,6,FALSE)</f>
        <v>#N/A</v>
      </c>
      <c r="T659" s="19" t="str">
        <f>VLOOKUP(D659,Details!$C$1:$J$1000,7,FALSE)</f>
        <v>#N/A</v>
      </c>
      <c r="U659" s="19" t="str">
        <f>VLOOKUP(D659,Details!$C$1:$J$1000,8,FALSE)</f>
        <v>#N/A</v>
      </c>
    </row>
    <row r="660">
      <c r="P660" s="18" t="str">
        <f>VLOOKUP(D660,Details!$C$1:$J$1000,3,FALSE)</f>
        <v>#N/A</v>
      </c>
      <c r="Q660" s="19" t="str">
        <f>VLOOKUP(D660,Details!$C$1:$J$1000,4,FALSE)</f>
        <v>#N/A</v>
      </c>
      <c r="R660" s="18" t="str">
        <f>VLOOKUP(D660,Details!$C$1:$J$1000,5,FALSE)</f>
        <v>#N/A</v>
      </c>
      <c r="S660" s="19" t="str">
        <f>VLOOKUP(D660,Details!$C$1:$J$1000,6,FALSE)</f>
        <v>#N/A</v>
      </c>
      <c r="T660" s="19" t="str">
        <f>VLOOKUP(D660,Details!$C$1:$J$1000,7,FALSE)</f>
        <v>#N/A</v>
      </c>
      <c r="U660" s="19" t="str">
        <f>VLOOKUP(D660,Details!$C$1:$J$1000,8,FALSE)</f>
        <v>#N/A</v>
      </c>
    </row>
    <row r="661">
      <c r="P661" s="18" t="str">
        <f>VLOOKUP(D661,Details!$C$1:$J$1000,3,FALSE)</f>
        <v>#N/A</v>
      </c>
      <c r="Q661" s="19" t="str">
        <f>VLOOKUP(D661,Details!$C$1:$J$1000,4,FALSE)</f>
        <v>#N/A</v>
      </c>
      <c r="R661" s="18" t="str">
        <f>VLOOKUP(D661,Details!$C$1:$J$1000,5,FALSE)</f>
        <v>#N/A</v>
      </c>
      <c r="S661" s="19" t="str">
        <f>VLOOKUP(D661,Details!$C$1:$J$1000,6,FALSE)</f>
        <v>#N/A</v>
      </c>
      <c r="T661" s="19" t="str">
        <f>VLOOKUP(D661,Details!$C$1:$J$1000,7,FALSE)</f>
        <v>#N/A</v>
      </c>
      <c r="U661" s="19" t="str">
        <f>VLOOKUP(D661,Details!$C$1:$J$1000,8,FALSE)</f>
        <v>#N/A</v>
      </c>
    </row>
    <row r="662">
      <c r="P662" s="18" t="str">
        <f>VLOOKUP(D662,Details!$C$1:$J$1000,3,FALSE)</f>
        <v>#N/A</v>
      </c>
      <c r="Q662" s="19" t="str">
        <f>VLOOKUP(D662,Details!$C$1:$J$1000,4,FALSE)</f>
        <v>#N/A</v>
      </c>
      <c r="R662" s="18" t="str">
        <f>VLOOKUP(D662,Details!$C$1:$J$1000,5,FALSE)</f>
        <v>#N/A</v>
      </c>
      <c r="S662" s="19" t="str">
        <f>VLOOKUP(D662,Details!$C$1:$J$1000,6,FALSE)</f>
        <v>#N/A</v>
      </c>
      <c r="T662" s="19" t="str">
        <f>VLOOKUP(D662,Details!$C$1:$J$1000,7,FALSE)</f>
        <v>#N/A</v>
      </c>
      <c r="U662" s="19" t="str">
        <f>VLOOKUP(D662,Details!$C$1:$J$1000,8,FALSE)</f>
        <v>#N/A</v>
      </c>
    </row>
    <row r="663">
      <c r="P663" s="18" t="str">
        <f>VLOOKUP(D663,Details!$C$1:$J$1000,3,FALSE)</f>
        <v>#N/A</v>
      </c>
      <c r="Q663" s="19" t="str">
        <f>VLOOKUP(D663,Details!$C$1:$J$1000,4,FALSE)</f>
        <v>#N/A</v>
      </c>
      <c r="R663" s="18" t="str">
        <f>VLOOKUP(D663,Details!$C$1:$J$1000,5,FALSE)</f>
        <v>#N/A</v>
      </c>
      <c r="S663" s="19" t="str">
        <f>VLOOKUP(D663,Details!$C$1:$J$1000,6,FALSE)</f>
        <v>#N/A</v>
      </c>
      <c r="T663" s="19" t="str">
        <f>VLOOKUP(D663,Details!$C$1:$J$1000,7,FALSE)</f>
        <v>#N/A</v>
      </c>
      <c r="U663" s="19" t="str">
        <f>VLOOKUP(D663,Details!$C$1:$J$1000,8,FALSE)</f>
        <v>#N/A</v>
      </c>
    </row>
    <row r="664">
      <c r="P664" s="18" t="str">
        <f>VLOOKUP(D664,Details!$C$1:$J$1000,3,FALSE)</f>
        <v>#N/A</v>
      </c>
      <c r="Q664" s="19" t="str">
        <f>VLOOKUP(D664,Details!$C$1:$J$1000,4,FALSE)</f>
        <v>#N/A</v>
      </c>
      <c r="R664" s="18" t="str">
        <f>VLOOKUP(D664,Details!$C$1:$J$1000,5,FALSE)</f>
        <v>#N/A</v>
      </c>
      <c r="S664" s="19" t="str">
        <f>VLOOKUP(D664,Details!$C$1:$J$1000,6,FALSE)</f>
        <v>#N/A</v>
      </c>
      <c r="T664" s="19" t="str">
        <f>VLOOKUP(D664,Details!$C$1:$J$1000,7,FALSE)</f>
        <v>#N/A</v>
      </c>
      <c r="U664" s="19" t="str">
        <f>VLOOKUP(D664,Details!$C$1:$J$1000,8,FALSE)</f>
        <v>#N/A</v>
      </c>
    </row>
    <row r="665">
      <c r="P665" s="18" t="str">
        <f>VLOOKUP(D665,Details!$C$1:$J$1000,3,FALSE)</f>
        <v>#N/A</v>
      </c>
      <c r="Q665" s="19" t="str">
        <f>VLOOKUP(D665,Details!$C$1:$J$1000,4,FALSE)</f>
        <v>#N/A</v>
      </c>
      <c r="R665" s="18" t="str">
        <f>VLOOKUP(D665,Details!$C$1:$J$1000,5,FALSE)</f>
        <v>#N/A</v>
      </c>
      <c r="S665" s="19" t="str">
        <f>VLOOKUP(D665,Details!$C$1:$J$1000,6,FALSE)</f>
        <v>#N/A</v>
      </c>
      <c r="T665" s="19" t="str">
        <f>VLOOKUP(D665,Details!$C$1:$J$1000,7,FALSE)</f>
        <v>#N/A</v>
      </c>
      <c r="U665" s="19" t="str">
        <f>VLOOKUP(D665,Details!$C$1:$J$1000,8,FALSE)</f>
        <v>#N/A</v>
      </c>
    </row>
    <row r="666">
      <c r="P666" s="18" t="str">
        <f>VLOOKUP(D666,Details!$C$1:$J$1000,3,FALSE)</f>
        <v>#N/A</v>
      </c>
      <c r="Q666" s="19" t="str">
        <f>VLOOKUP(D666,Details!$C$1:$J$1000,4,FALSE)</f>
        <v>#N/A</v>
      </c>
      <c r="R666" s="18" t="str">
        <f>VLOOKUP(D666,Details!$C$1:$J$1000,5,FALSE)</f>
        <v>#N/A</v>
      </c>
      <c r="S666" s="19" t="str">
        <f>VLOOKUP(D666,Details!$C$1:$J$1000,6,FALSE)</f>
        <v>#N/A</v>
      </c>
      <c r="T666" s="19" t="str">
        <f>VLOOKUP(D666,Details!$C$1:$J$1000,7,FALSE)</f>
        <v>#N/A</v>
      </c>
      <c r="U666" s="19" t="str">
        <f>VLOOKUP(D666,Details!$C$1:$J$1000,8,FALSE)</f>
        <v>#N/A</v>
      </c>
    </row>
    <row r="667">
      <c r="P667" s="18" t="str">
        <f>VLOOKUP(D667,Details!$C$1:$J$1000,3,FALSE)</f>
        <v>#N/A</v>
      </c>
      <c r="Q667" s="19" t="str">
        <f>VLOOKUP(D667,Details!$C$1:$J$1000,4,FALSE)</f>
        <v>#N/A</v>
      </c>
      <c r="R667" s="18" t="str">
        <f>VLOOKUP(D667,Details!$C$1:$J$1000,5,FALSE)</f>
        <v>#N/A</v>
      </c>
      <c r="S667" s="19" t="str">
        <f>VLOOKUP(D667,Details!$C$1:$J$1000,6,FALSE)</f>
        <v>#N/A</v>
      </c>
      <c r="T667" s="19" t="str">
        <f>VLOOKUP(D667,Details!$C$1:$J$1000,7,FALSE)</f>
        <v>#N/A</v>
      </c>
      <c r="U667" s="19" t="str">
        <f>VLOOKUP(D667,Details!$C$1:$J$1000,8,FALSE)</f>
        <v>#N/A</v>
      </c>
    </row>
    <row r="668">
      <c r="P668" s="18" t="str">
        <f>VLOOKUP(D668,Details!$C$1:$J$1000,3,FALSE)</f>
        <v>#N/A</v>
      </c>
      <c r="Q668" s="19" t="str">
        <f>VLOOKUP(D668,Details!$C$1:$J$1000,4,FALSE)</f>
        <v>#N/A</v>
      </c>
      <c r="R668" s="18" t="str">
        <f>VLOOKUP(D668,Details!$C$1:$J$1000,5,FALSE)</f>
        <v>#N/A</v>
      </c>
      <c r="S668" s="19" t="str">
        <f>VLOOKUP(D668,Details!$C$1:$J$1000,6,FALSE)</f>
        <v>#N/A</v>
      </c>
      <c r="T668" s="19" t="str">
        <f>VLOOKUP(D668,Details!$C$1:$J$1000,7,FALSE)</f>
        <v>#N/A</v>
      </c>
      <c r="U668" s="19" t="str">
        <f>VLOOKUP(D668,Details!$C$1:$J$1000,8,FALSE)</f>
        <v>#N/A</v>
      </c>
    </row>
    <row r="669">
      <c r="P669" s="18" t="str">
        <f>VLOOKUP(D669,Details!$C$1:$J$1000,3,FALSE)</f>
        <v>#N/A</v>
      </c>
      <c r="Q669" s="19" t="str">
        <f>VLOOKUP(D669,Details!$C$1:$J$1000,4,FALSE)</f>
        <v>#N/A</v>
      </c>
      <c r="R669" s="18" t="str">
        <f>VLOOKUP(D669,Details!$C$1:$J$1000,5,FALSE)</f>
        <v>#N/A</v>
      </c>
      <c r="S669" s="19" t="str">
        <f>VLOOKUP(D669,Details!$C$1:$J$1000,6,FALSE)</f>
        <v>#N/A</v>
      </c>
      <c r="T669" s="19" t="str">
        <f>VLOOKUP(D669,Details!$C$1:$J$1000,7,FALSE)</f>
        <v>#N/A</v>
      </c>
      <c r="U669" s="19" t="str">
        <f>VLOOKUP(D669,Details!$C$1:$J$1000,8,FALSE)</f>
        <v>#N/A</v>
      </c>
    </row>
    <row r="670">
      <c r="P670" s="18" t="str">
        <f>VLOOKUP(D670,Details!$C$1:$J$1000,3,FALSE)</f>
        <v>#N/A</v>
      </c>
      <c r="Q670" s="19" t="str">
        <f>VLOOKUP(D670,Details!$C$1:$J$1000,4,FALSE)</f>
        <v>#N/A</v>
      </c>
      <c r="R670" s="18" t="str">
        <f>VLOOKUP(D670,Details!$C$1:$J$1000,5,FALSE)</f>
        <v>#N/A</v>
      </c>
      <c r="S670" s="19" t="str">
        <f>VLOOKUP(D670,Details!$C$1:$J$1000,6,FALSE)</f>
        <v>#N/A</v>
      </c>
      <c r="T670" s="19" t="str">
        <f>VLOOKUP(D670,Details!$C$1:$J$1000,7,FALSE)</f>
        <v>#N/A</v>
      </c>
      <c r="U670" s="19" t="str">
        <f>VLOOKUP(D670,Details!$C$1:$J$1000,8,FALSE)</f>
        <v>#N/A</v>
      </c>
    </row>
    <row r="671">
      <c r="P671" s="18" t="str">
        <f>VLOOKUP(D671,Details!$C$1:$J$1000,3,FALSE)</f>
        <v>#N/A</v>
      </c>
      <c r="Q671" s="19" t="str">
        <f>VLOOKUP(D671,Details!$C$1:$J$1000,4,FALSE)</f>
        <v>#N/A</v>
      </c>
      <c r="R671" s="18" t="str">
        <f>VLOOKUP(D671,Details!$C$1:$J$1000,5,FALSE)</f>
        <v>#N/A</v>
      </c>
      <c r="S671" s="19" t="str">
        <f>VLOOKUP(D671,Details!$C$1:$J$1000,6,FALSE)</f>
        <v>#N/A</v>
      </c>
      <c r="T671" s="19" t="str">
        <f>VLOOKUP(D671,Details!$C$1:$J$1000,7,FALSE)</f>
        <v>#N/A</v>
      </c>
      <c r="U671" s="19" t="str">
        <f>VLOOKUP(D671,Details!$C$1:$J$1000,8,FALSE)</f>
        <v>#N/A</v>
      </c>
    </row>
    <row r="672">
      <c r="P672" s="18" t="str">
        <f>VLOOKUP(D672,Details!$C$1:$J$1000,3,FALSE)</f>
        <v>#N/A</v>
      </c>
      <c r="Q672" s="19" t="str">
        <f>VLOOKUP(D672,Details!$C$1:$J$1000,4,FALSE)</f>
        <v>#N/A</v>
      </c>
      <c r="R672" s="18" t="str">
        <f>VLOOKUP(D672,Details!$C$1:$J$1000,5,FALSE)</f>
        <v>#N/A</v>
      </c>
      <c r="S672" s="19" t="str">
        <f>VLOOKUP(D672,Details!$C$1:$J$1000,6,FALSE)</f>
        <v>#N/A</v>
      </c>
      <c r="T672" s="19" t="str">
        <f>VLOOKUP(D672,Details!$C$1:$J$1000,7,FALSE)</f>
        <v>#N/A</v>
      </c>
      <c r="U672" s="19" t="str">
        <f>VLOOKUP(D672,Details!$C$1:$J$1000,8,FALSE)</f>
        <v>#N/A</v>
      </c>
    </row>
    <row r="673">
      <c r="P673" s="18" t="str">
        <f>VLOOKUP(D673,Details!$C$1:$J$1000,3,FALSE)</f>
        <v>#N/A</v>
      </c>
      <c r="Q673" s="19" t="str">
        <f>VLOOKUP(D673,Details!$C$1:$J$1000,4,FALSE)</f>
        <v>#N/A</v>
      </c>
      <c r="R673" s="18" t="str">
        <f>VLOOKUP(D673,Details!$C$1:$J$1000,5,FALSE)</f>
        <v>#N/A</v>
      </c>
      <c r="S673" s="19" t="str">
        <f>VLOOKUP(D673,Details!$C$1:$J$1000,6,FALSE)</f>
        <v>#N/A</v>
      </c>
      <c r="T673" s="19" t="str">
        <f>VLOOKUP(D673,Details!$C$1:$J$1000,7,FALSE)</f>
        <v>#N/A</v>
      </c>
      <c r="U673" s="19" t="str">
        <f>VLOOKUP(D673,Details!$C$1:$J$1000,8,FALSE)</f>
        <v>#N/A</v>
      </c>
    </row>
    <row r="674">
      <c r="P674" s="18" t="str">
        <f>VLOOKUP(D674,Details!$C$1:$J$1000,3,FALSE)</f>
        <v>#N/A</v>
      </c>
      <c r="Q674" s="19" t="str">
        <f>VLOOKUP(D674,Details!$C$1:$J$1000,4,FALSE)</f>
        <v>#N/A</v>
      </c>
      <c r="R674" s="18" t="str">
        <f>VLOOKUP(D674,Details!$C$1:$J$1000,5,FALSE)</f>
        <v>#N/A</v>
      </c>
      <c r="S674" s="19" t="str">
        <f>VLOOKUP(D674,Details!$C$1:$J$1000,6,FALSE)</f>
        <v>#N/A</v>
      </c>
      <c r="T674" s="19" t="str">
        <f>VLOOKUP(D674,Details!$C$1:$J$1000,7,FALSE)</f>
        <v>#N/A</v>
      </c>
      <c r="U674" s="19" t="str">
        <f>VLOOKUP(D674,Details!$C$1:$J$1000,8,FALSE)</f>
        <v>#N/A</v>
      </c>
    </row>
    <row r="675">
      <c r="P675" s="18" t="str">
        <f>VLOOKUP(D675,Details!$C$1:$J$1000,3,FALSE)</f>
        <v>#N/A</v>
      </c>
      <c r="Q675" s="19" t="str">
        <f>VLOOKUP(D675,Details!$C$1:$J$1000,4,FALSE)</f>
        <v>#N/A</v>
      </c>
      <c r="R675" s="18" t="str">
        <f>VLOOKUP(D675,Details!$C$1:$J$1000,5,FALSE)</f>
        <v>#N/A</v>
      </c>
      <c r="S675" s="19" t="str">
        <f>VLOOKUP(D675,Details!$C$1:$J$1000,6,FALSE)</f>
        <v>#N/A</v>
      </c>
      <c r="T675" s="19" t="str">
        <f>VLOOKUP(D675,Details!$C$1:$J$1000,7,FALSE)</f>
        <v>#N/A</v>
      </c>
      <c r="U675" s="19" t="str">
        <f>VLOOKUP(D675,Details!$C$1:$J$1000,8,FALSE)</f>
        <v>#N/A</v>
      </c>
    </row>
    <row r="676">
      <c r="P676" s="18" t="str">
        <f>VLOOKUP(D676,Details!$C$1:$J$1000,3,FALSE)</f>
        <v>#N/A</v>
      </c>
      <c r="Q676" s="19" t="str">
        <f>VLOOKUP(D676,Details!$C$1:$J$1000,4,FALSE)</f>
        <v>#N/A</v>
      </c>
      <c r="R676" s="18" t="str">
        <f>VLOOKUP(D676,Details!$C$1:$J$1000,5,FALSE)</f>
        <v>#N/A</v>
      </c>
      <c r="S676" s="19" t="str">
        <f>VLOOKUP(D676,Details!$C$1:$J$1000,6,FALSE)</f>
        <v>#N/A</v>
      </c>
      <c r="T676" s="19" t="str">
        <f>VLOOKUP(D676,Details!$C$1:$J$1000,7,FALSE)</f>
        <v>#N/A</v>
      </c>
      <c r="U676" s="19" t="str">
        <f>VLOOKUP(D676,Details!$C$1:$J$1000,8,FALSE)</f>
        <v>#N/A</v>
      </c>
    </row>
    <row r="677">
      <c r="P677" s="18" t="str">
        <f>VLOOKUP(D677,Details!$C$1:$J$1000,3,FALSE)</f>
        <v>#N/A</v>
      </c>
      <c r="Q677" s="19" t="str">
        <f>VLOOKUP(D677,Details!$C$1:$J$1000,4,FALSE)</f>
        <v>#N/A</v>
      </c>
      <c r="R677" s="18" t="str">
        <f>VLOOKUP(D677,Details!$C$1:$J$1000,5,FALSE)</f>
        <v>#N/A</v>
      </c>
      <c r="S677" s="19" t="str">
        <f>VLOOKUP(D677,Details!$C$1:$J$1000,6,FALSE)</f>
        <v>#N/A</v>
      </c>
      <c r="T677" s="19" t="str">
        <f>VLOOKUP(D677,Details!$C$1:$J$1000,7,FALSE)</f>
        <v>#N/A</v>
      </c>
      <c r="U677" s="19" t="str">
        <f>VLOOKUP(D677,Details!$C$1:$J$1000,8,FALSE)</f>
        <v>#N/A</v>
      </c>
    </row>
    <row r="678">
      <c r="P678" s="18" t="str">
        <f>VLOOKUP(D678,Details!$C$1:$J$1000,3,FALSE)</f>
        <v>#N/A</v>
      </c>
      <c r="Q678" s="19" t="str">
        <f>VLOOKUP(D678,Details!$C$1:$J$1000,4,FALSE)</f>
        <v>#N/A</v>
      </c>
      <c r="R678" s="18" t="str">
        <f>VLOOKUP(D678,Details!$C$1:$J$1000,5,FALSE)</f>
        <v>#N/A</v>
      </c>
      <c r="S678" s="19" t="str">
        <f>VLOOKUP(D678,Details!$C$1:$J$1000,6,FALSE)</f>
        <v>#N/A</v>
      </c>
      <c r="T678" s="19" t="str">
        <f>VLOOKUP(D678,Details!$C$1:$J$1000,7,FALSE)</f>
        <v>#N/A</v>
      </c>
      <c r="U678" s="19" t="str">
        <f>VLOOKUP(D678,Details!$C$1:$J$1000,8,FALSE)</f>
        <v>#N/A</v>
      </c>
    </row>
    <row r="679">
      <c r="P679" s="18" t="str">
        <f>VLOOKUP(D679,Details!$C$1:$J$1000,3,FALSE)</f>
        <v>#N/A</v>
      </c>
      <c r="Q679" s="19" t="str">
        <f>VLOOKUP(D679,Details!$C$1:$J$1000,4,FALSE)</f>
        <v>#N/A</v>
      </c>
      <c r="R679" s="18" t="str">
        <f>VLOOKUP(D679,Details!$C$1:$J$1000,5,FALSE)</f>
        <v>#N/A</v>
      </c>
      <c r="S679" s="19" t="str">
        <f>VLOOKUP(D679,Details!$C$1:$J$1000,6,FALSE)</f>
        <v>#N/A</v>
      </c>
      <c r="T679" s="19" t="str">
        <f>VLOOKUP(D679,Details!$C$1:$J$1000,7,FALSE)</f>
        <v>#N/A</v>
      </c>
      <c r="U679" s="19" t="str">
        <f>VLOOKUP(D679,Details!$C$1:$J$1000,8,FALSE)</f>
        <v>#N/A</v>
      </c>
    </row>
    <row r="680">
      <c r="P680" s="18" t="str">
        <f>VLOOKUP(D680,Details!$C$1:$J$1000,3,FALSE)</f>
        <v>#N/A</v>
      </c>
      <c r="Q680" s="19" t="str">
        <f>VLOOKUP(D680,Details!$C$1:$J$1000,4,FALSE)</f>
        <v>#N/A</v>
      </c>
      <c r="R680" s="18" t="str">
        <f>VLOOKUP(D680,Details!$C$1:$J$1000,5,FALSE)</f>
        <v>#N/A</v>
      </c>
      <c r="S680" s="19" t="str">
        <f>VLOOKUP(D680,Details!$C$1:$J$1000,6,FALSE)</f>
        <v>#N/A</v>
      </c>
      <c r="T680" s="19" t="str">
        <f>VLOOKUP(D680,Details!$C$1:$J$1000,7,FALSE)</f>
        <v>#N/A</v>
      </c>
      <c r="U680" s="19" t="str">
        <f>VLOOKUP(D680,Details!$C$1:$J$1000,8,FALSE)</f>
        <v>#N/A</v>
      </c>
    </row>
    <row r="681">
      <c r="P681" s="18" t="str">
        <f>VLOOKUP(D681,Details!$C$1:$J$1000,3,FALSE)</f>
        <v>#N/A</v>
      </c>
      <c r="Q681" s="19" t="str">
        <f>VLOOKUP(D681,Details!$C$1:$J$1000,4,FALSE)</f>
        <v>#N/A</v>
      </c>
      <c r="R681" s="18" t="str">
        <f>VLOOKUP(D681,Details!$C$1:$J$1000,5,FALSE)</f>
        <v>#N/A</v>
      </c>
      <c r="S681" s="19" t="str">
        <f>VLOOKUP(D681,Details!$C$1:$J$1000,6,FALSE)</f>
        <v>#N/A</v>
      </c>
      <c r="T681" s="19" t="str">
        <f>VLOOKUP(D681,Details!$C$1:$J$1000,7,FALSE)</f>
        <v>#N/A</v>
      </c>
      <c r="U681" s="19" t="str">
        <f>VLOOKUP(D681,Details!$C$1:$J$1000,8,FALSE)</f>
        <v>#N/A</v>
      </c>
    </row>
    <row r="682">
      <c r="P682" s="18" t="str">
        <f>VLOOKUP(D682,Details!$C$1:$J$1000,3,FALSE)</f>
        <v>#N/A</v>
      </c>
      <c r="Q682" s="19" t="str">
        <f>VLOOKUP(D682,Details!$C$1:$J$1000,4,FALSE)</f>
        <v>#N/A</v>
      </c>
      <c r="R682" s="18" t="str">
        <f>VLOOKUP(D682,Details!$C$1:$J$1000,5,FALSE)</f>
        <v>#N/A</v>
      </c>
      <c r="S682" s="19" t="str">
        <f>VLOOKUP(D682,Details!$C$1:$J$1000,6,FALSE)</f>
        <v>#N/A</v>
      </c>
      <c r="T682" s="19" t="str">
        <f>VLOOKUP(D682,Details!$C$1:$J$1000,7,FALSE)</f>
        <v>#N/A</v>
      </c>
      <c r="U682" s="19" t="str">
        <f>VLOOKUP(D682,Details!$C$1:$J$1000,8,FALSE)</f>
        <v>#N/A</v>
      </c>
    </row>
    <row r="683">
      <c r="P683" s="18" t="str">
        <f>VLOOKUP(D683,Details!$C$1:$J$1000,3,FALSE)</f>
        <v>#N/A</v>
      </c>
      <c r="Q683" s="19" t="str">
        <f>VLOOKUP(D683,Details!$C$1:$J$1000,4,FALSE)</f>
        <v>#N/A</v>
      </c>
      <c r="R683" s="18" t="str">
        <f>VLOOKUP(D683,Details!$C$1:$J$1000,5,FALSE)</f>
        <v>#N/A</v>
      </c>
      <c r="S683" s="19" t="str">
        <f>VLOOKUP(D683,Details!$C$1:$J$1000,6,FALSE)</f>
        <v>#N/A</v>
      </c>
      <c r="T683" s="19" t="str">
        <f>VLOOKUP(D683,Details!$C$1:$J$1000,7,FALSE)</f>
        <v>#N/A</v>
      </c>
      <c r="U683" s="19" t="str">
        <f>VLOOKUP(D683,Details!$C$1:$J$1000,8,FALSE)</f>
        <v>#N/A</v>
      </c>
    </row>
    <row r="684">
      <c r="P684" s="18" t="str">
        <f>VLOOKUP(D684,Details!$C$1:$J$1000,3,FALSE)</f>
        <v>#N/A</v>
      </c>
      <c r="Q684" s="19" t="str">
        <f>VLOOKUP(D684,Details!$C$1:$J$1000,4,FALSE)</f>
        <v>#N/A</v>
      </c>
      <c r="R684" s="18" t="str">
        <f>VLOOKUP(D684,Details!$C$1:$J$1000,5,FALSE)</f>
        <v>#N/A</v>
      </c>
      <c r="S684" s="19" t="str">
        <f>VLOOKUP(D684,Details!$C$1:$J$1000,6,FALSE)</f>
        <v>#N/A</v>
      </c>
      <c r="T684" s="19" t="str">
        <f>VLOOKUP(D684,Details!$C$1:$J$1000,7,FALSE)</f>
        <v>#N/A</v>
      </c>
      <c r="U684" s="19" t="str">
        <f>VLOOKUP(D684,Details!$C$1:$J$1000,8,FALSE)</f>
        <v>#N/A</v>
      </c>
    </row>
    <row r="685">
      <c r="P685" s="18" t="str">
        <f>VLOOKUP(D685,Details!$C$1:$J$1000,3,FALSE)</f>
        <v>#N/A</v>
      </c>
      <c r="Q685" s="19" t="str">
        <f>VLOOKUP(D685,Details!$C$1:$J$1000,4,FALSE)</f>
        <v>#N/A</v>
      </c>
      <c r="R685" s="18" t="str">
        <f>VLOOKUP(D685,Details!$C$1:$J$1000,5,FALSE)</f>
        <v>#N/A</v>
      </c>
      <c r="S685" s="19" t="str">
        <f>VLOOKUP(D685,Details!$C$1:$J$1000,6,FALSE)</f>
        <v>#N/A</v>
      </c>
      <c r="T685" s="19" t="str">
        <f>VLOOKUP(D685,Details!$C$1:$J$1000,7,FALSE)</f>
        <v>#N/A</v>
      </c>
      <c r="U685" s="19" t="str">
        <f>VLOOKUP(D685,Details!$C$1:$J$1000,8,FALSE)</f>
        <v>#N/A</v>
      </c>
    </row>
    <row r="686">
      <c r="P686" s="18" t="str">
        <f>VLOOKUP(D686,Details!$C$1:$J$1000,3,FALSE)</f>
        <v>#N/A</v>
      </c>
      <c r="Q686" s="19" t="str">
        <f>VLOOKUP(D686,Details!$C$1:$J$1000,4,FALSE)</f>
        <v>#N/A</v>
      </c>
      <c r="R686" s="18" t="str">
        <f>VLOOKUP(D686,Details!$C$1:$J$1000,5,FALSE)</f>
        <v>#N/A</v>
      </c>
      <c r="S686" s="19" t="str">
        <f>VLOOKUP(D686,Details!$C$1:$J$1000,6,FALSE)</f>
        <v>#N/A</v>
      </c>
      <c r="T686" s="19" t="str">
        <f>VLOOKUP(D686,Details!$C$1:$J$1000,7,FALSE)</f>
        <v>#N/A</v>
      </c>
      <c r="U686" s="19" t="str">
        <f>VLOOKUP(D686,Details!$C$1:$J$1000,8,FALSE)</f>
        <v>#N/A</v>
      </c>
    </row>
    <row r="687">
      <c r="P687" s="18" t="str">
        <f>VLOOKUP(D687,Details!$C$1:$J$1000,3,FALSE)</f>
        <v>#N/A</v>
      </c>
      <c r="Q687" s="19" t="str">
        <f>VLOOKUP(D687,Details!$C$1:$J$1000,4,FALSE)</f>
        <v>#N/A</v>
      </c>
      <c r="R687" s="18" t="str">
        <f>VLOOKUP(D687,Details!$C$1:$J$1000,5,FALSE)</f>
        <v>#N/A</v>
      </c>
      <c r="S687" s="19" t="str">
        <f>VLOOKUP(D687,Details!$C$1:$J$1000,6,FALSE)</f>
        <v>#N/A</v>
      </c>
      <c r="T687" s="19" t="str">
        <f>VLOOKUP(D687,Details!$C$1:$J$1000,7,FALSE)</f>
        <v>#N/A</v>
      </c>
      <c r="U687" s="19" t="str">
        <f>VLOOKUP(D687,Details!$C$1:$J$1000,8,FALSE)</f>
        <v>#N/A</v>
      </c>
    </row>
    <row r="688">
      <c r="P688" s="18" t="str">
        <f>VLOOKUP(D688,Details!$C$1:$J$1000,3,FALSE)</f>
        <v>#N/A</v>
      </c>
      <c r="Q688" s="19" t="str">
        <f>VLOOKUP(D688,Details!$C$1:$J$1000,4,FALSE)</f>
        <v>#N/A</v>
      </c>
      <c r="R688" s="18" t="str">
        <f>VLOOKUP(D688,Details!$C$1:$J$1000,5,FALSE)</f>
        <v>#N/A</v>
      </c>
      <c r="S688" s="19" t="str">
        <f>VLOOKUP(D688,Details!$C$1:$J$1000,6,FALSE)</f>
        <v>#N/A</v>
      </c>
      <c r="T688" s="19" t="str">
        <f>VLOOKUP(D688,Details!$C$1:$J$1000,7,FALSE)</f>
        <v>#N/A</v>
      </c>
      <c r="U688" s="19" t="str">
        <f>VLOOKUP(D688,Details!$C$1:$J$1000,8,FALSE)</f>
        <v>#N/A</v>
      </c>
    </row>
    <row r="689">
      <c r="P689" s="18" t="str">
        <f>VLOOKUP(D689,Details!$C$1:$J$1000,3,FALSE)</f>
        <v>#N/A</v>
      </c>
      <c r="Q689" s="19" t="str">
        <f>VLOOKUP(D689,Details!$C$1:$J$1000,4,FALSE)</f>
        <v>#N/A</v>
      </c>
      <c r="R689" s="18" t="str">
        <f>VLOOKUP(D689,Details!$C$1:$J$1000,5,FALSE)</f>
        <v>#N/A</v>
      </c>
      <c r="S689" s="19" t="str">
        <f>VLOOKUP(D689,Details!$C$1:$J$1000,6,FALSE)</f>
        <v>#N/A</v>
      </c>
      <c r="T689" s="19" t="str">
        <f>VLOOKUP(D689,Details!$C$1:$J$1000,7,FALSE)</f>
        <v>#N/A</v>
      </c>
      <c r="U689" s="19" t="str">
        <f>VLOOKUP(D689,Details!$C$1:$J$1000,8,FALSE)</f>
        <v>#N/A</v>
      </c>
    </row>
    <row r="690">
      <c r="P690" s="18" t="str">
        <f>VLOOKUP(D690,Details!$C$1:$J$1000,3,FALSE)</f>
        <v>#N/A</v>
      </c>
      <c r="Q690" s="19" t="str">
        <f>VLOOKUP(D690,Details!$C$1:$J$1000,4,FALSE)</f>
        <v>#N/A</v>
      </c>
      <c r="R690" s="18" t="str">
        <f>VLOOKUP(D690,Details!$C$1:$J$1000,5,FALSE)</f>
        <v>#N/A</v>
      </c>
      <c r="S690" s="19" t="str">
        <f>VLOOKUP(D690,Details!$C$1:$J$1000,6,FALSE)</f>
        <v>#N/A</v>
      </c>
      <c r="T690" s="19" t="str">
        <f>VLOOKUP(D690,Details!$C$1:$J$1000,7,FALSE)</f>
        <v>#N/A</v>
      </c>
      <c r="U690" s="19" t="str">
        <f>VLOOKUP(D690,Details!$C$1:$J$1000,8,FALSE)</f>
        <v>#N/A</v>
      </c>
    </row>
    <row r="691">
      <c r="P691" s="18" t="str">
        <f>VLOOKUP(D691,Details!$C$1:$J$1000,3,FALSE)</f>
        <v>#N/A</v>
      </c>
      <c r="Q691" s="19" t="str">
        <f>VLOOKUP(D691,Details!$C$1:$J$1000,4,FALSE)</f>
        <v>#N/A</v>
      </c>
      <c r="R691" s="18" t="str">
        <f>VLOOKUP(D691,Details!$C$1:$J$1000,5,FALSE)</f>
        <v>#N/A</v>
      </c>
      <c r="S691" s="19" t="str">
        <f>VLOOKUP(D691,Details!$C$1:$J$1000,6,FALSE)</f>
        <v>#N/A</v>
      </c>
      <c r="T691" s="19" t="str">
        <f>VLOOKUP(D691,Details!$C$1:$J$1000,7,FALSE)</f>
        <v>#N/A</v>
      </c>
      <c r="U691" s="19" t="str">
        <f>VLOOKUP(D691,Details!$C$1:$J$1000,8,FALSE)</f>
        <v>#N/A</v>
      </c>
    </row>
    <row r="692">
      <c r="P692" s="18" t="str">
        <f>VLOOKUP(D692,Details!$C$1:$J$1000,3,FALSE)</f>
        <v>#N/A</v>
      </c>
      <c r="Q692" s="19" t="str">
        <f>VLOOKUP(D692,Details!$C$1:$J$1000,4,FALSE)</f>
        <v>#N/A</v>
      </c>
      <c r="R692" s="18" t="str">
        <f>VLOOKUP(D692,Details!$C$1:$J$1000,5,FALSE)</f>
        <v>#N/A</v>
      </c>
      <c r="S692" s="19" t="str">
        <f>VLOOKUP(D692,Details!$C$1:$J$1000,6,FALSE)</f>
        <v>#N/A</v>
      </c>
      <c r="T692" s="19" t="str">
        <f>VLOOKUP(D692,Details!$C$1:$J$1000,7,FALSE)</f>
        <v>#N/A</v>
      </c>
      <c r="U692" s="19" t="str">
        <f>VLOOKUP(D692,Details!$C$1:$J$1000,8,FALSE)</f>
        <v>#N/A</v>
      </c>
    </row>
    <row r="693">
      <c r="P693" s="18" t="str">
        <f>VLOOKUP(D693,Details!$C$1:$J$1000,3,FALSE)</f>
        <v>#N/A</v>
      </c>
      <c r="Q693" s="19" t="str">
        <f>VLOOKUP(D693,Details!$C$1:$J$1000,4,FALSE)</f>
        <v>#N/A</v>
      </c>
      <c r="R693" s="18" t="str">
        <f>VLOOKUP(D693,Details!$C$1:$J$1000,5,FALSE)</f>
        <v>#N/A</v>
      </c>
      <c r="S693" s="19" t="str">
        <f>VLOOKUP(D693,Details!$C$1:$J$1000,6,FALSE)</f>
        <v>#N/A</v>
      </c>
      <c r="T693" s="19" t="str">
        <f>VLOOKUP(D693,Details!$C$1:$J$1000,7,FALSE)</f>
        <v>#N/A</v>
      </c>
      <c r="U693" s="19" t="str">
        <f>VLOOKUP(D693,Details!$C$1:$J$1000,8,FALSE)</f>
        <v>#N/A</v>
      </c>
    </row>
    <row r="694">
      <c r="P694" s="18" t="str">
        <f>VLOOKUP(D694,Details!$C$1:$J$1000,3,FALSE)</f>
        <v>#N/A</v>
      </c>
      <c r="Q694" s="19" t="str">
        <f>VLOOKUP(D694,Details!$C$1:$J$1000,4,FALSE)</f>
        <v>#N/A</v>
      </c>
      <c r="R694" s="18" t="str">
        <f>VLOOKUP(D694,Details!$C$1:$J$1000,5,FALSE)</f>
        <v>#N/A</v>
      </c>
      <c r="S694" s="19" t="str">
        <f>VLOOKUP(D694,Details!$C$1:$J$1000,6,FALSE)</f>
        <v>#N/A</v>
      </c>
      <c r="T694" s="19" t="str">
        <f>VLOOKUP(D694,Details!$C$1:$J$1000,7,FALSE)</f>
        <v>#N/A</v>
      </c>
      <c r="U694" s="19" t="str">
        <f>VLOOKUP(D694,Details!$C$1:$J$1000,8,FALSE)</f>
        <v>#N/A</v>
      </c>
    </row>
    <row r="695">
      <c r="P695" s="18" t="str">
        <f>VLOOKUP(D695,Details!$C$1:$J$1000,3,FALSE)</f>
        <v>#N/A</v>
      </c>
      <c r="Q695" s="19" t="str">
        <f>VLOOKUP(D695,Details!$C$1:$J$1000,4,FALSE)</f>
        <v>#N/A</v>
      </c>
      <c r="R695" s="18" t="str">
        <f>VLOOKUP(D695,Details!$C$1:$J$1000,5,FALSE)</f>
        <v>#N/A</v>
      </c>
      <c r="S695" s="19" t="str">
        <f>VLOOKUP(D695,Details!$C$1:$J$1000,6,FALSE)</f>
        <v>#N/A</v>
      </c>
      <c r="T695" s="19" t="str">
        <f>VLOOKUP(D695,Details!$C$1:$J$1000,7,FALSE)</f>
        <v>#N/A</v>
      </c>
      <c r="U695" s="19" t="str">
        <f>VLOOKUP(D695,Details!$C$1:$J$1000,8,FALSE)</f>
        <v>#N/A</v>
      </c>
    </row>
    <row r="696">
      <c r="P696" s="18" t="str">
        <f>VLOOKUP(D696,Details!$C$1:$J$1000,3,FALSE)</f>
        <v>#N/A</v>
      </c>
      <c r="Q696" s="19" t="str">
        <f>VLOOKUP(D696,Details!$C$1:$J$1000,4,FALSE)</f>
        <v>#N/A</v>
      </c>
      <c r="R696" s="18" t="str">
        <f>VLOOKUP(D696,Details!$C$1:$J$1000,5,FALSE)</f>
        <v>#N/A</v>
      </c>
      <c r="S696" s="19" t="str">
        <f>VLOOKUP(D696,Details!$C$1:$J$1000,6,FALSE)</f>
        <v>#N/A</v>
      </c>
      <c r="T696" s="19" t="str">
        <f>VLOOKUP(D696,Details!$C$1:$J$1000,7,FALSE)</f>
        <v>#N/A</v>
      </c>
      <c r="U696" s="19" t="str">
        <f>VLOOKUP(D696,Details!$C$1:$J$1000,8,FALSE)</f>
        <v>#N/A</v>
      </c>
    </row>
    <row r="697">
      <c r="P697" s="18" t="str">
        <f>VLOOKUP(D697,Details!$C$1:$J$1000,3,FALSE)</f>
        <v>#N/A</v>
      </c>
      <c r="Q697" s="19" t="str">
        <f>VLOOKUP(D697,Details!$C$1:$J$1000,4,FALSE)</f>
        <v>#N/A</v>
      </c>
      <c r="R697" s="18" t="str">
        <f>VLOOKUP(D697,Details!$C$1:$J$1000,5,FALSE)</f>
        <v>#N/A</v>
      </c>
      <c r="S697" s="19" t="str">
        <f>VLOOKUP(D697,Details!$C$1:$J$1000,6,FALSE)</f>
        <v>#N/A</v>
      </c>
      <c r="T697" s="19" t="str">
        <f>VLOOKUP(D697,Details!$C$1:$J$1000,7,FALSE)</f>
        <v>#N/A</v>
      </c>
      <c r="U697" s="19" t="str">
        <f>VLOOKUP(D697,Details!$C$1:$J$1000,8,FALSE)</f>
        <v>#N/A</v>
      </c>
    </row>
    <row r="698">
      <c r="P698" s="18" t="str">
        <f>VLOOKUP(D698,Details!$C$1:$J$1000,3,FALSE)</f>
        <v>#N/A</v>
      </c>
      <c r="Q698" s="19" t="str">
        <f>VLOOKUP(D698,Details!$C$1:$J$1000,4,FALSE)</f>
        <v>#N/A</v>
      </c>
      <c r="R698" s="18" t="str">
        <f>VLOOKUP(D698,Details!$C$1:$J$1000,5,FALSE)</f>
        <v>#N/A</v>
      </c>
      <c r="S698" s="19" t="str">
        <f>VLOOKUP(D698,Details!$C$1:$J$1000,6,FALSE)</f>
        <v>#N/A</v>
      </c>
      <c r="T698" s="19" t="str">
        <f>VLOOKUP(D698,Details!$C$1:$J$1000,7,FALSE)</f>
        <v>#N/A</v>
      </c>
      <c r="U698" s="19" t="str">
        <f>VLOOKUP(D698,Details!$C$1:$J$1000,8,FALSE)</f>
        <v>#N/A</v>
      </c>
    </row>
    <row r="699">
      <c r="P699" s="18" t="str">
        <f>VLOOKUP(D699,Details!$C$1:$J$1000,3,FALSE)</f>
        <v>#N/A</v>
      </c>
      <c r="Q699" s="19" t="str">
        <f>VLOOKUP(D699,Details!$C$1:$J$1000,4,FALSE)</f>
        <v>#N/A</v>
      </c>
      <c r="R699" s="18" t="str">
        <f>VLOOKUP(D699,Details!$C$1:$J$1000,5,FALSE)</f>
        <v>#N/A</v>
      </c>
      <c r="S699" s="19" t="str">
        <f>VLOOKUP(D699,Details!$C$1:$J$1000,6,FALSE)</f>
        <v>#N/A</v>
      </c>
      <c r="T699" s="19" t="str">
        <f>VLOOKUP(D699,Details!$C$1:$J$1000,7,FALSE)</f>
        <v>#N/A</v>
      </c>
      <c r="U699" s="19" t="str">
        <f>VLOOKUP(D699,Details!$C$1:$J$1000,8,FALSE)</f>
        <v>#N/A</v>
      </c>
    </row>
    <row r="700">
      <c r="P700" s="18" t="str">
        <f>VLOOKUP(D700,Details!$C$1:$J$1000,3,FALSE)</f>
        <v>#N/A</v>
      </c>
      <c r="Q700" s="19" t="str">
        <f>VLOOKUP(D700,Details!$C$1:$J$1000,4,FALSE)</f>
        <v>#N/A</v>
      </c>
      <c r="R700" s="18" t="str">
        <f>VLOOKUP(D700,Details!$C$1:$J$1000,5,FALSE)</f>
        <v>#N/A</v>
      </c>
      <c r="S700" s="19" t="str">
        <f>VLOOKUP(D700,Details!$C$1:$J$1000,6,FALSE)</f>
        <v>#N/A</v>
      </c>
      <c r="T700" s="19" t="str">
        <f>VLOOKUP(D700,Details!$C$1:$J$1000,7,FALSE)</f>
        <v>#N/A</v>
      </c>
      <c r="U700" s="19" t="str">
        <f>VLOOKUP(D700,Details!$C$1:$J$1000,8,FALSE)</f>
        <v>#N/A</v>
      </c>
    </row>
    <row r="701">
      <c r="P701" s="18" t="str">
        <f>VLOOKUP(D701,Details!$C$1:$J$1000,3,FALSE)</f>
        <v>#N/A</v>
      </c>
      <c r="Q701" s="19" t="str">
        <f>VLOOKUP(D701,Details!$C$1:$J$1000,4,FALSE)</f>
        <v>#N/A</v>
      </c>
      <c r="R701" s="18" t="str">
        <f>VLOOKUP(D701,Details!$C$1:$J$1000,5,FALSE)</f>
        <v>#N/A</v>
      </c>
      <c r="S701" s="19" t="str">
        <f>VLOOKUP(D701,Details!$C$1:$J$1000,6,FALSE)</f>
        <v>#N/A</v>
      </c>
      <c r="T701" s="19" t="str">
        <f>VLOOKUP(D701,Details!$C$1:$J$1000,7,FALSE)</f>
        <v>#N/A</v>
      </c>
      <c r="U701" s="19" t="str">
        <f>VLOOKUP(D701,Details!$C$1:$J$1000,8,FALSE)</f>
        <v>#N/A</v>
      </c>
    </row>
    <row r="702">
      <c r="P702" s="18" t="str">
        <f>VLOOKUP(D702,Details!$C$1:$J$1000,3,FALSE)</f>
        <v>#N/A</v>
      </c>
      <c r="Q702" s="19" t="str">
        <f>VLOOKUP(D702,Details!$C$1:$J$1000,4,FALSE)</f>
        <v>#N/A</v>
      </c>
      <c r="R702" s="18" t="str">
        <f>VLOOKUP(D702,Details!$C$1:$J$1000,5,FALSE)</f>
        <v>#N/A</v>
      </c>
      <c r="S702" s="19" t="str">
        <f>VLOOKUP(D702,Details!$C$1:$J$1000,6,FALSE)</f>
        <v>#N/A</v>
      </c>
      <c r="T702" s="19" t="str">
        <f>VLOOKUP(D702,Details!$C$1:$J$1000,7,FALSE)</f>
        <v>#N/A</v>
      </c>
      <c r="U702" s="19" t="str">
        <f>VLOOKUP(D702,Details!$C$1:$J$1000,8,FALSE)</f>
        <v>#N/A</v>
      </c>
    </row>
    <row r="703">
      <c r="P703" s="18" t="str">
        <f>VLOOKUP(D703,Details!$C$1:$J$1000,3,FALSE)</f>
        <v>#N/A</v>
      </c>
      <c r="Q703" s="19" t="str">
        <f>VLOOKUP(D703,Details!$C$1:$J$1000,4,FALSE)</f>
        <v>#N/A</v>
      </c>
      <c r="R703" s="18" t="str">
        <f>VLOOKUP(D703,Details!$C$1:$J$1000,5,FALSE)</f>
        <v>#N/A</v>
      </c>
      <c r="S703" s="19" t="str">
        <f>VLOOKUP(D703,Details!$C$1:$J$1000,6,FALSE)</f>
        <v>#N/A</v>
      </c>
      <c r="T703" s="19" t="str">
        <f>VLOOKUP(D703,Details!$C$1:$J$1000,7,FALSE)</f>
        <v>#N/A</v>
      </c>
      <c r="U703" s="19" t="str">
        <f>VLOOKUP(D703,Details!$C$1:$J$1000,8,FALSE)</f>
        <v>#N/A</v>
      </c>
    </row>
    <row r="704">
      <c r="P704" s="18" t="str">
        <f>VLOOKUP(D704,Details!$C$1:$J$1000,3,FALSE)</f>
        <v>#N/A</v>
      </c>
      <c r="Q704" s="19" t="str">
        <f>VLOOKUP(D704,Details!$C$1:$J$1000,4,FALSE)</f>
        <v>#N/A</v>
      </c>
      <c r="R704" s="18" t="str">
        <f>VLOOKUP(D704,Details!$C$1:$J$1000,5,FALSE)</f>
        <v>#N/A</v>
      </c>
      <c r="S704" s="19" t="str">
        <f>VLOOKUP(D704,Details!$C$1:$J$1000,6,FALSE)</f>
        <v>#N/A</v>
      </c>
      <c r="T704" s="19" t="str">
        <f>VLOOKUP(D704,Details!$C$1:$J$1000,7,FALSE)</f>
        <v>#N/A</v>
      </c>
      <c r="U704" s="19" t="str">
        <f>VLOOKUP(D704,Details!$C$1:$J$1000,8,FALSE)</f>
        <v>#N/A</v>
      </c>
    </row>
    <row r="705">
      <c r="P705" s="18" t="str">
        <f>VLOOKUP(D705,Details!$C$1:$J$1000,3,FALSE)</f>
        <v>#N/A</v>
      </c>
      <c r="Q705" s="19" t="str">
        <f>VLOOKUP(D705,Details!$C$1:$J$1000,4,FALSE)</f>
        <v>#N/A</v>
      </c>
      <c r="R705" s="18" t="str">
        <f>VLOOKUP(D705,Details!$C$1:$J$1000,5,FALSE)</f>
        <v>#N/A</v>
      </c>
      <c r="S705" s="19" t="str">
        <f>VLOOKUP(D705,Details!$C$1:$J$1000,6,FALSE)</f>
        <v>#N/A</v>
      </c>
      <c r="T705" s="19" t="str">
        <f>VLOOKUP(D705,Details!$C$1:$J$1000,7,FALSE)</f>
        <v>#N/A</v>
      </c>
      <c r="U705" s="19" t="str">
        <f>VLOOKUP(D705,Details!$C$1:$J$1000,8,FALSE)</f>
        <v>#N/A</v>
      </c>
    </row>
    <row r="706">
      <c r="P706" s="18" t="str">
        <f>VLOOKUP(D706,Details!$C$1:$J$1000,3,FALSE)</f>
        <v>#N/A</v>
      </c>
      <c r="Q706" s="19" t="str">
        <f>VLOOKUP(D706,Details!$C$1:$J$1000,4,FALSE)</f>
        <v>#N/A</v>
      </c>
      <c r="R706" s="18" t="str">
        <f>VLOOKUP(D706,Details!$C$1:$J$1000,5,FALSE)</f>
        <v>#N/A</v>
      </c>
      <c r="S706" s="19" t="str">
        <f>VLOOKUP(D706,Details!$C$1:$J$1000,6,FALSE)</f>
        <v>#N/A</v>
      </c>
      <c r="T706" s="19" t="str">
        <f>VLOOKUP(D706,Details!$C$1:$J$1000,7,FALSE)</f>
        <v>#N/A</v>
      </c>
      <c r="U706" s="19" t="str">
        <f>VLOOKUP(D706,Details!$C$1:$J$1000,8,FALSE)</f>
        <v>#N/A</v>
      </c>
    </row>
    <row r="707">
      <c r="P707" s="18" t="str">
        <f>VLOOKUP(D707,Details!$C$1:$J$1000,3,FALSE)</f>
        <v>#N/A</v>
      </c>
      <c r="Q707" s="19" t="str">
        <f>VLOOKUP(D707,Details!$C$1:$J$1000,4,FALSE)</f>
        <v>#N/A</v>
      </c>
      <c r="R707" s="18" t="str">
        <f>VLOOKUP(D707,Details!$C$1:$J$1000,5,FALSE)</f>
        <v>#N/A</v>
      </c>
      <c r="S707" s="19" t="str">
        <f>VLOOKUP(D707,Details!$C$1:$J$1000,6,FALSE)</f>
        <v>#N/A</v>
      </c>
      <c r="T707" s="19" t="str">
        <f>VLOOKUP(D707,Details!$C$1:$J$1000,7,FALSE)</f>
        <v>#N/A</v>
      </c>
      <c r="U707" s="19" t="str">
        <f>VLOOKUP(D707,Details!$C$1:$J$1000,8,FALSE)</f>
        <v>#N/A</v>
      </c>
    </row>
    <row r="708">
      <c r="P708" s="18" t="str">
        <f>VLOOKUP(D708,Details!$C$1:$J$1000,3,FALSE)</f>
        <v>#N/A</v>
      </c>
      <c r="Q708" s="19" t="str">
        <f>VLOOKUP(D708,Details!$C$1:$J$1000,4,FALSE)</f>
        <v>#N/A</v>
      </c>
      <c r="R708" s="18" t="str">
        <f>VLOOKUP(D708,Details!$C$1:$J$1000,5,FALSE)</f>
        <v>#N/A</v>
      </c>
      <c r="S708" s="19" t="str">
        <f>VLOOKUP(D708,Details!$C$1:$J$1000,6,FALSE)</f>
        <v>#N/A</v>
      </c>
      <c r="T708" s="19" t="str">
        <f>VLOOKUP(D708,Details!$C$1:$J$1000,7,FALSE)</f>
        <v>#N/A</v>
      </c>
      <c r="U708" s="19" t="str">
        <f>VLOOKUP(D708,Details!$C$1:$J$1000,8,FALSE)</f>
        <v>#N/A</v>
      </c>
    </row>
    <row r="709">
      <c r="P709" s="18" t="str">
        <f>VLOOKUP(D709,Details!$C$1:$J$1000,3,FALSE)</f>
        <v>#N/A</v>
      </c>
      <c r="Q709" s="19" t="str">
        <f>VLOOKUP(D709,Details!$C$1:$J$1000,4,FALSE)</f>
        <v>#N/A</v>
      </c>
      <c r="R709" s="18" t="str">
        <f>VLOOKUP(D709,Details!$C$1:$J$1000,5,FALSE)</f>
        <v>#N/A</v>
      </c>
      <c r="S709" s="19" t="str">
        <f>VLOOKUP(D709,Details!$C$1:$J$1000,6,FALSE)</f>
        <v>#N/A</v>
      </c>
      <c r="T709" s="19" t="str">
        <f>VLOOKUP(D709,Details!$C$1:$J$1000,7,FALSE)</f>
        <v>#N/A</v>
      </c>
      <c r="U709" s="19" t="str">
        <f>VLOOKUP(D709,Details!$C$1:$J$1000,8,FALSE)</f>
        <v>#N/A</v>
      </c>
    </row>
    <row r="710">
      <c r="P710" s="18" t="str">
        <f>VLOOKUP(D710,Details!$C$1:$J$1000,3,FALSE)</f>
        <v>#N/A</v>
      </c>
      <c r="Q710" s="19" t="str">
        <f>VLOOKUP(D710,Details!$C$1:$J$1000,4,FALSE)</f>
        <v>#N/A</v>
      </c>
      <c r="R710" s="18" t="str">
        <f>VLOOKUP(D710,Details!$C$1:$J$1000,5,FALSE)</f>
        <v>#N/A</v>
      </c>
      <c r="S710" s="19" t="str">
        <f>VLOOKUP(D710,Details!$C$1:$J$1000,6,FALSE)</f>
        <v>#N/A</v>
      </c>
      <c r="T710" s="19" t="str">
        <f>VLOOKUP(D710,Details!$C$1:$J$1000,7,FALSE)</f>
        <v>#N/A</v>
      </c>
      <c r="U710" s="19" t="str">
        <f>VLOOKUP(D710,Details!$C$1:$J$1000,8,FALSE)</f>
        <v>#N/A</v>
      </c>
    </row>
    <row r="711">
      <c r="P711" s="18" t="str">
        <f>VLOOKUP(D711,Details!$C$1:$J$1000,3,FALSE)</f>
        <v>#N/A</v>
      </c>
      <c r="Q711" s="19" t="str">
        <f>VLOOKUP(D711,Details!$C$1:$J$1000,4,FALSE)</f>
        <v>#N/A</v>
      </c>
      <c r="R711" s="18" t="str">
        <f>VLOOKUP(D711,Details!$C$1:$J$1000,5,FALSE)</f>
        <v>#N/A</v>
      </c>
      <c r="S711" s="19" t="str">
        <f>VLOOKUP(D711,Details!$C$1:$J$1000,6,FALSE)</f>
        <v>#N/A</v>
      </c>
      <c r="T711" s="19" t="str">
        <f>VLOOKUP(D711,Details!$C$1:$J$1000,7,FALSE)</f>
        <v>#N/A</v>
      </c>
      <c r="U711" s="19" t="str">
        <f>VLOOKUP(D711,Details!$C$1:$J$1000,8,FALSE)</f>
        <v>#N/A</v>
      </c>
    </row>
    <row r="712">
      <c r="P712" s="18" t="str">
        <f>VLOOKUP(D712,Details!$C$1:$J$1000,3,FALSE)</f>
        <v>#N/A</v>
      </c>
      <c r="Q712" s="19" t="str">
        <f>VLOOKUP(D712,Details!$C$1:$J$1000,4,FALSE)</f>
        <v>#N/A</v>
      </c>
      <c r="R712" s="18" t="str">
        <f>VLOOKUP(D712,Details!$C$1:$J$1000,5,FALSE)</f>
        <v>#N/A</v>
      </c>
      <c r="S712" s="19" t="str">
        <f>VLOOKUP(D712,Details!$C$1:$J$1000,6,FALSE)</f>
        <v>#N/A</v>
      </c>
      <c r="T712" s="19" t="str">
        <f>VLOOKUP(D712,Details!$C$1:$J$1000,7,FALSE)</f>
        <v>#N/A</v>
      </c>
      <c r="U712" s="19" t="str">
        <f>VLOOKUP(D712,Details!$C$1:$J$1000,8,FALSE)</f>
        <v>#N/A</v>
      </c>
    </row>
    <row r="713">
      <c r="P713" s="18" t="str">
        <f>VLOOKUP(D713,Details!$C$1:$J$1000,3,FALSE)</f>
        <v>#N/A</v>
      </c>
      <c r="Q713" s="19" t="str">
        <f>VLOOKUP(D713,Details!$C$1:$J$1000,4,FALSE)</f>
        <v>#N/A</v>
      </c>
      <c r="R713" s="18" t="str">
        <f>VLOOKUP(D713,Details!$C$1:$J$1000,5,FALSE)</f>
        <v>#N/A</v>
      </c>
      <c r="S713" s="19" t="str">
        <f>VLOOKUP(D713,Details!$C$1:$J$1000,6,FALSE)</f>
        <v>#N/A</v>
      </c>
      <c r="T713" s="19" t="str">
        <f>VLOOKUP(D713,Details!$C$1:$J$1000,7,FALSE)</f>
        <v>#N/A</v>
      </c>
      <c r="U713" s="19" t="str">
        <f>VLOOKUP(D713,Details!$C$1:$J$1000,8,FALSE)</f>
        <v>#N/A</v>
      </c>
    </row>
    <row r="714">
      <c r="P714" s="18" t="str">
        <f>VLOOKUP(D714,Details!$C$1:$J$1000,3,FALSE)</f>
        <v>#N/A</v>
      </c>
      <c r="Q714" s="19" t="str">
        <f>VLOOKUP(D714,Details!$C$1:$J$1000,4,FALSE)</f>
        <v>#N/A</v>
      </c>
      <c r="R714" s="18" t="str">
        <f>VLOOKUP(D714,Details!$C$1:$J$1000,5,FALSE)</f>
        <v>#N/A</v>
      </c>
      <c r="S714" s="19" t="str">
        <f>VLOOKUP(D714,Details!$C$1:$J$1000,6,FALSE)</f>
        <v>#N/A</v>
      </c>
      <c r="T714" s="19" t="str">
        <f>VLOOKUP(D714,Details!$C$1:$J$1000,7,FALSE)</f>
        <v>#N/A</v>
      </c>
      <c r="U714" s="19" t="str">
        <f>VLOOKUP(D714,Details!$C$1:$J$1000,8,FALSE)</f>
        <v>#N/A</v>
      </c>
    </row>
    <row r="715">
      <c r="P715" s="18" t="str">
        <f>VLOOKUP(D715,Details!$C$1:$J$1000,3,FALSE)</f>
        <v>#N/A</v>
      </c>
      <c r="Q715" s="19" t="str">
        <f>VLOOKUP(D715,Details!$C$1:$J$1000,4,FALSE)</f>
        <v>#N/A</v>
      </c>
      <c r="R715" s="18" t="str">
        <f>VLOOKUP(D715,Details!$C$1:$J$1000,5,FALSE)</f>
        <v>#N/A</v>
      </c>
      <c r="S715" s="19" t="str">
        <f>VLOOKUP(D715,Details!$C$1:$J$1000,6,FALSE)</f>
        <v>#N/A</v>
      </c>
      <c r="T715" s="19" t="str">
        <f>VLOOKUP(D715,Details!$C$1:$J$1000,7,FALSE)</f>
        <v>#N/A</v>
      </c>
      <c r="U715" s="19" t="str">
        <f>VLOOKUP(D715,Details!$C$1:$J$1000,8,FALSE)</f>
        <v>#N/A</v>
      </c>
    </row>
    <row r="716">
      <c r="P716" s="18" t="str">
        <f>VLOOKUP(D716,Details!$C$1:$J$1000,3,FALSE)</f>
        <v>#N/A</v>
      </c>
      <c r="Q716" s="19" t="str">
        <f>VLOOKUP(D716,Details!$C$1:$J$1000,4,FALSE)</f>
        <v>#N/A</v>
      </c>
      <c r="R716" s="18" t="str">
        <f>VLOOKUP(D716,Details!$C$1:$J$1000,5,FALSE)</f>
        <v>#N/A</v>
      </c>
      <c r="S716" s="19" t="str">
        <f>VLOOKUP(D716,Details!$C$1:$J$1000,6,FALSE)</f>
        <v>#N/A</v>
      </c>
      <c r="T716" s="19" t="str">
        <f>VLOOKUP(D716,Details!$C$1:$J$1000,7,FALSE)</f>
        <v>#N/A</v>
      </c>
      <c r="U716" s="19" t="str">
        <f>VLOOKUP(D716,Details!$C$1:$J$1000,8,FALSE)</f>
        <v>#N/A</v>
      </c>
    </row>
    <row r="717">
      <c r="P717" s="18" t="str">
        <f>VLOOKUP(D717,Details!$C$1:$J$1000,3,FALSE)</f>
        <v>#N/A</v>
      </c>
      <c r="Q717" s="19" t="str">
        <f>VLOOKUP(D717,Details!$C$1:$J$1000,4,FALSE)</f>
        <v>#N/A</v>
      </c>
      <c r="R717" s="18" t="str">
        <f>VLOOKUP(D717,Details!$C$1:$J$1000,5,FALSE)</f>
        <v>#N/A</v>
      </c>
      <c r="S717" s="19" t="str">
        <f>VLOOKUP(D717,Details!$C$1:$J$1000,6,FALSE)</f>
        <v>#N/A</v>
      </c>
      <c r="T717" s="19" t="str">
        <f>VLOOKUP(D717,Details!$C$1:$J$1000,7,FALSE)</f>
        <v>#N/A</v>
      </c>
      <c r="U717" s="19" t="str">
        <f>VLOOKUP(D717,Details!$C$1:$J$1000,8,FALSE)</f>
        <v>#N/A</v>
      </c>
    </row>
    <row r="718">
      <c r="P718" s="18" t="str">
        <f>VLOOKUP(D718,Details!$C$1:$J$1000,3,FALSE)</f>
        <v>#N/A</v>
      </c>
      <c r="Q718" s="19" t="str">
        <f>VLOOKUP(D718,Details!$C$1:$J$1000,4,FALSE)</f>
        <v>#N/A</v>
      </c>
      <c r="R718" s="18" t="str">
        <f>VLOOKUP(D718,Details!$C$1:$J$1000,5,FALSE)</f>
        <v>#N/A</v>
      </c>
      <c r="S718" s="19" t="str">
        <f>VLOOKUP(D718,Details!$C$1:$J$1000,6,FALSE)</f>
        <v>#N/A</v>
      </c>
      <c r="T718" s="19" t="str">
        <f>VLOOKUP(D718,Details!$C$1:$J$1000,7,FALSE)</f>
        <v>#N/A</v>
      </c>
      <c r="U718" s="19" t="str">
        <f>VLOOKUP(D718,Details!$C$1:$J$1000,8,FALSE)</f>
        <v>#N/A</v>
      </c>
    </row>
    <row r="719">
      <c r="P719" s="18" t="str">
        <f>VLOOKUP(D719,Details!$C$1:$J$1000,3,FALSE)</f>
        <v>#N/A</v>
      </c>
      <c r="Q719" s="19" t="str">
        <f>VLOOKUP(D719,Details!$C$1:$J$1000,4,FALSE)</f>
        <v>#N/A</v>
      </c>
      <c r="R719" s="18" t="str">
        <f>VLOOKUP(D719,Details!$C$1:$J$1000,5,FALSE)</f>
        <v>#N/A</v>
      </c>
      <c r="S719" s="19" t="str">
        <f>VLOOKUP(D719,Details!$C$1:$J$1000,6,FALSE)</f>
        <v>#N/A</v>
      </c>
      <c r="T719" s="19" t="str">
        <f>VLOOKUP(D719,Details!$C$1:$J$1000,7,FALSE)</f>
        <v>#N/A</v>
      </c>
      <c r="U719" s="19" t="str">
        <f>VLOOKUP(D719,Details!$C$1:$J$1000,8,FALSE)</f>
        <v>#N/A</v>
      </c>
    </row>
    <row r="720">
      <c r="P720" s="18" t="str">
        <f>VLOOKUP(D720,Details!$C$1:$J$1000,3,FALSE)</f>
        <v>#N/A</v>
      </c>
      <c r="Q720" s="19" t="str">
        <f>VLOOKUP(D720,Details!$C$1:$J$1000,4,FALSE)</f>
        <v>#N/A</v>
      </c>
      <c r="R720" s="18" t="str">
        <f>VLOOKUP(D720,Details!$C$1:$J$1000,5,FALSE)</f>
        <v>#N/A</v>
      </c>
      <c r="S720" s="19" t="str">
        <f>VLOOKUP(D720,Details!$C$1:$J$1000,6,FALSE)</f>
        <v>#N/A</v>
      </c>
      <c r="T720" s="19" t="str">
        <f>VLOOKUP(D720,Details!$C$1:$J$1000,7,FALSE)</f>
        <v>#N/A</v>
      </c>
      <c r="U720" s="19" t="str">
        <f>VLOOKUP(D720,Details!$C$1:$J$1000,8,FALSE)</f>
        <v>#N/A</v>
      </c>
    </row>
    <row r="721">
      <c r="P721" s="18" t="str">
        <f>VLOOKUP(D721,Details!$C$1:$J$1000,3,FALSE)</f>
        <v>#N/A</v>
      </c>
      <c r="Q721" s="19" t="str">
        <f>VLOOKUP(D721,Details!$C$1:$J$1000,4,FALSE)</f>
        <v>#N/A</v>
      </c>
      <c r="R721" s="18" t="str">
        <f>VLOOKUP(D721,Details!$C$1:$J$1000,5,FALSE)</f>
        <v>#N/A</v>
      </c>
      <c r="S721" s="19" t="str">
        <f>VLOOKUP(D721,Details!$C$1:$J$1000,6,FALSE)</f>
        <v>#N/A</v>
      </c>
      <c r="T721" s="19" t="str">
        <f>VLOOKUP(D721,Details!$C$1:$J$1000,7,FALSE)</f>
        <v>#N/A</v>
      </c>
      <c r="U721" s="19" t="str">
        <f>VLOOKUP(D721,Details!$C$1:$J$1000,8,FALSE)</f>
        <v>#N/A</v>
      </c>
    </row>
    <row r="722">
      <c r="P722" s="18" t="str">
        <f>VLOOKUP(D722,Details!$C$1:$J$1000,3,FALSE)</f>
        <v>#N/A</v>
      </c>
      <c r="Q722" s="19" t="str">
        <f>VLOOKUP(D722,Details!$C$1:$J$1000,4,FALSE)</f>
        <v>#N/A</v>
      </c>
      <c r="R722" s="18" t="str">
        <f>VLOOKUP(D722,Details!$C$1:$J$1000,5,FALSE)</f>
        <v>#N/A</v>
      </c>
      <c r="S722" s="19" t="str">
        <f>VLOOKUP(D722,Details!$C$1:$J$1000,6,FALSE)</f>
        <v>#N/A</v>
      </c>
      <c r="T722" s="19" t="str">
        <f>VLOOKUP(D722,Details!$C$1:$J$1000,7,FALSE)</f>
        <v>#N/A</v>
      </c>
      <c r="U722" s="19" t="str">
        <f>VLOOKUP(D722,Details!$C$1:$J$1000,8,FALSE)</f>
        <v>#N/A</v>
      </c>
    </row>
    <row r="723">
      <c r="P723" s="18" t="str">
        <f>VLOOKUP(D723,Details!$C$1:$J$1000,3,FALSE)</f>
        <v>#N/A</v>
      </c>
      <c r="Q723" s="19" t="str">
        <f>VLOOKUP(D723,Details!$C$1:$J$1000,4,FALSE)</f>
        <v>#N/A</v>
      </c>
      <c r="R723" s="18" t="str">
        <f>VLOOKUP(D723,Details!$C$1:$J$1000,5,FALSE)</f>
        <v>#N/A</v>
      </c>
      <c r="S723" s="19" t="str">
        <f>VLOOKUP(D723,Details!$C$1:$J$1000,6,FALSE)</f>
        <v>#N/A</v>
      </c>
      <c r="T723" s="19" t="str">
        <f>VLOOKUP(D723,Details!$C$1:$J$1000,7,FALSE)</f>
        <v>#N/A</v>
      </c>
      <c r="U723" s="19" t="str">
        <f>VLOOKUP(D723,Details!$C$1:$J$1000,8,FALSE)</f>
        <v>#N/A</v>
      </c>
    </row>
    <row r="724">
      <c r="P724" s="18" t="str">
        <f>VLOOKUP(D724,Details!$C$1:$J$1000,3,FALSE)</f>
        <v>#N/A</v>
      </c>
      <c r="Q724" s="19" t="str">
        <f>VLOOKUP(D724,Details!$C$1:$J$1000,4,FALSE)</f>
        <v>#N/A</v>
      </c>
      <c r="R724" s="18" t="str">
        <f>VLOOKUP(D724,Details!$C$1:$J$1000,5,FALSE)</f>
        <v>#N/A</v>
      </c>
      <c r="S724" s="19" t="str">
        <f>VLOOKUP(D724,Details!$C$1:$J$1000,6,FALSE)</f>
        <v>#N/A</v>
      </c>
      <c r="T724" s="19" t="str">
        <f>VLOOKUP(D724,Details!$C$1:$J$1000,7,FALSE)</f>
        <v>#N/A</v>
      </c>
      <c r="U724" s="19" t="str">
        <f>VLOOKUP(D724,Details!$C$1:$J$1000,8,FALSE)</f>
        <v>#N/A</v>
      </c>
    </row>
    <row r="725">
      <c r="P725" s="18" t="str">
        <f>VLOOKUP(D725,Details!$C$1:$J$1000,3,FALSE)</f>
        <v>#N/A</v>
      </c>
      <c r="Q725" s="19" t="str">
        <f>VLOOKUP(D725,Details!$C$1:$J$1000,4,FALSE)</f>
        <v>#N/A</v>
      </c>
      <c r="R725" s="18" t="str">
        <f>VLOOKUP(D725,Details!$C$1:$J$1000,5,FALSE)</f>
        <v>#N/A</v>
      </c>
      <c r="S725" s="19" t="str">
        <f>VLOOKUP(D725,Details!$C$1:$J$1000,6,FALSE)</f>
        <v>#N/A</v>
      </c>
      <c r="T725" s="19" t="str">
        <f>VLOOKUP(D725,Details!$C$1:$J$1000,7,FALSE)</f>
        <v>#N/A</v>
      </c>
      <c r="U725" s="19" t="str">
        <f>VLOOKUP(D725,Details!$C$1:$J$1000,8,FALSE)</f>
        <v>#N/A</v>
      </c>
    </row>
    <row r="726">
      <c r="P726" s="18" t="str">
        <f>VLOOKUP(D726,Details!$C$1:$J$1000,3,FALSE)</f>
        <v>#N/A</v>
      </c>
      <c r="Q726" s="19" t="str">
        <f>VLOOKUP(D726,Details!$C$1:$J$1000,4,FALSE)</f>
        <v>#N/A</v>
      </c>
      <c r="R726" s="18" t="str">
        <f>VLOOKUP(D726,Details!$C$1:$J$1000,5,FALSE)</f>
        <v>#N/A</v>
      </c>
      <c r="S726" s="19" t="str">
        <f>VLOOKUP(D726,Details!$C$1:$J$1000,6,FALSE)</f>
        <v>#N/A</v>
      </c>
      <c r="T726" s="19" t="str">
        <f>VLOOKUP(D726,Details!$C$1:$J$1000,7,FALSE)</f>
        <v>#N/A</v>
      </c>
      <c r="U726" s="19" t="str">
        <f>VLOOKUP(D726,Details!$C$1:$J$1000,8,FALSE)</f>
        <v>#N/A</v>
      </c>
    </row>
    <row r="727">
      <c r="P727" s="18" t="str">
        <f>VLOOKUP(D727,Details!$C$1:$J$1000,3,FALSE)</f>
        <v>#N/A</v>
      </c>
      <c r="Q727" s="19" t="str">
        <f>VLOOKUP(D727,Details!$C$1:$J$1000,4,FALSE)</f>
        <v>#N/A</v>
      </c>
      <c r="R727" s="18" t="str">
        <f>VLOOKUP(D727,Details!$C$1:$J$1000,5,FALSE)</f>
        <v>#N/A</v>
      </c>
      <c r="S727" s="19" t="str">
        <f>VLOOKUP(D727,Details!$C$1:$J$1000,6,FALSE)</f>
        <v>#N/A</v>
      </c>
      <c r="T727" s="19" t="str">
        <f>VLOOKUP(D727,Details!$C$1:$J$1000,7,FALSE)</f>
        <v>#N/A</v>
      </c>
      <c r="U727" s="19" t="str">
        <f>VLOOKUP(D727,Details!$C$1:$J$1000,8,FALSE)</f>
        <v>#N/A</v>
      </c>
    </row>
    <row r="728">
      <c r="P728" s="18" t="str">
        <f>VLOOKUP(D728,Details!$C$1:$J$1000,3,FALSE)</f>
        <v>#N/A</v>
      </c>
      <c r="Q728" s="19" t="str">
        <f>VLOOKUP(D728,Details!$C$1:$J$1000,4,FALSE)</f>
        <v>#N/A</v>
      </c>
      <c r="R728" s="18" t="str">
        <f>VLOOKUP(D728,Details!$C$1:$J$1000,5,FALSE)</f>
        <v>#N/A</v>
      </c>
      <c r="S728" s="19" t="str">
        <f>VLOOKUP(D728,Details!$C$1:$J$1000,6,FALSE)</f>
        <v>#N/A</v>
      </c>
      <c r="T728" s="19" t="str">
        <f>VLOOKUP(D728,Details!$C$1:$J$1000,7,FALSE)</f>
        <v>#N/A</v>
      </c>
      <c r="U728" s="19" t="str">
        <f>VLOOKUP(D728,Details!$C$1:$J$1000,8,FALSE)</f>
        <v>#N/A</v>
      </c>
    </row>
    <row r="729">
      <c r="P729" s="18" t="str">
        <f>VLOOKUP(D729,Details!$C$1:$J$1000,3,FALSE)</f>
        <v>#N/A</v>
      </c>
      <c r="Q729" s="19" t="str">
        <f>VLOOKUP(D729,Details!$C$1:$J$1000,4,FALSE)</f>
        <v>#N/A</v>
      </c>
      <c r="R729" s="18" t="str">
        <f>VLOOKUP(D729,Details!$C$1:$J$1000,5,FALSE)</f>
        <v>#N/A</v>
      </c>
      <c r="S729" s="19" t="str">
        <f>VLOOKUP(D729,Details!$C$1:$J$1000,6,FALSE)</f>
        <v>#N/A</v>
      </c>
      <c r="T729" s="19" t="str">
        <f>VLOOKUP(D729,Details!$C$1:$J$1000,7,FALSE)</f>
        <v>#N/A</v>
      </c>
      <c r="U729" s="19" t="str">
        <f>VLOOKUP(D729,Details!$C$1:$J$1000,8,FALSE)</f>
        <v>#N/A</v>
      </c>
    </row>
    <row r="730">
      <c r="P730" s="18" t="str">
        <f>VLOOKUP(D730,Details!$C$1:$J$1000,3,FALSE)</f>
        <v>#N/A</v>
      </c>
      <c r="Q730" s="19" t="str">
        <f>VLOOKUP(D730,Details!$C$1:$J$1000,4,FALSE)</f>
        <v>#N/A</v>
      </c>
      <c r="R730" s="18" t="str">
        <f>VLOOKUP(D730,Details!$C$1:$J$1000,5,FALSE)</f>
        <v>#N/A</v>
      </c>
      <c r="S730" s="19" t="str">
        <f>VLOOKUP(D730,Details!$C$1:$J$1000,6,FALSE)</f>
        <v>#N/A</v>
      </c>
      <c r="T730" s="19" t="str">
        <f>VLOOKUP(D730,Details!$C$1:$J$1000,7,FALSE)</f>
        <v>#N/A</v>
      </c>
      <c r="U730" s="19" t="str">
        <f>VLOOKUP(D730,Details!$C$1:$J$1000,8,FALSE)</f>
        <v>#N/A</v>
      </c>
    </row>
    <row r="731">
      <c r="P731" s="18" t="str">
        <f>VLOOKUP(D731,Details!$C$1:$J$1000,3,FALSE)</f>
        <v>#N/A</v>
      </c>
      <c r="Q731" s="19" t="str">
        <f>VLOOKUP(D731,Details!$C$1:$J$1000,4,FALSE)</f>
        <v>#N/A</v>
      </c>
      <c r="R731" s="18" t="str">
        <f>VLOOKUP(D731,Details!$C$1:$J$1000,5,FALSE)</f>
        <v>#N/A</v>
      </c>
      <c r="S731" s="19" t="str">
        <f>VLOOKUP(D731,Details!$C$1:$J$1000,6,FALSE)</f>
        <v>#N/A</v>
      </c>
      <c r="T731" s="19" t="str">
        <f>VLOOKUP(D731,Details!$C$1:$J$1000,7,FALSE)</f>
        <v>#N/A</v>
      </c>
      <c r="U731" s="19" t="str">
        <f>VLOOKUP(D731,Details!$C$1:$J$1000,8,FALSE)</f>
        <v>#N/A</v>
      </c>
    </row>
    <row r="732">
      <c r="P732" s="18" t="str">
        <f>VLOOKUP(D732,Details!$C$1:$J$1000,3,FALSE)</f>
        <v>#N/A</v>
      </c>
      <c r="Q732" s="19" t="str">
        <f>VLOOKUP(D732,Details!$C$1:$J$1000,4,FALSE)</f>
        <v>#N/A</v>
      </c>
      <c r="R732" s="18" t="str">
        <f>VLOOKUP(D732,Details!$C$1:$J$1000,5,FALSE)</f>
        <v>#N/A</v>
      </c>
      <c r="S732" s="19" t="str">
        <f>VLOOKUP(D732,Details!$C$1:$J$1000,6,FALSE)</f>
        <v>#N/A</v>
      </c>
      <c r="T732" s="19" t="str">
        <f>VLOOKUP(D732,Details!$C$1:$J$1000,7,FALSE)</f>
        <v>#N/A</v>
      </c>
      <c r="U732" s="19" t="str">
        <f>VLOOKUP(D732,Details!$C$1:$J$1000,8,FALSE)</f>
        <v>#N/A</v>
      </c>
    </row>
    <row r="733">
      <c r="P733" s="18" t="str">
        <f>VLOOKUP(D733,Details!$C$1:$J$1000,3,FALSE)</f>
        <v>#N/A</v>
      </c>
      <c r="Q733" s="19" t="str">
        <f>VLOOKUP(D733,Details!$C$1:$J$1000,4,FALSE)</f>
        <v>#N/A</v>
      </c>
      <c r="R733" s="18" t="str">
        <f>VLOOKUP(D733,Details!$C$1:$J$1000,5,FALSE)</f>
        <v>#N/A</v>
      </c>
      <c r="S733" s="19" t="str">
        <f>VLOOKUP(D733,Details!$C$1:$J$1000,6,FALSE)</f>
        <v>#N/A</v>
      </c>
      <c r="T733" s="19" t="str">
        <f>VLOOKUP(D733,Details!$C$1:$J$1000,7,FALSE)</f>
        <v>#N/A</v>
      </c>
      <c r="U733" s="19" t="str">
        <f>VLOOKUP(D733,Details!$C$1:$J$1000,8,FALSE)</f>
        <v>#N/A</v>
      </c>
    </row>
    <row r="734">
      <c r="P734" s="18" t="str">
        <f>VLOOKUP(D734,Details!$C$1:$J$1000,3,FALSE)</f>
        <v>#N/A</v>
      </c>
      <c r="Q734" s="19" t="str">
        <f>VLOOKUP(D734,Details!$C$1:$J$1000,4,FALSE)</f>
        <v>#N/A</v>
      </c>
      <c r="R734" s="18" t="str">
        <f>VLOOKUP(D734,Details!$C$1:$J$1000,5,FALSE)</f>
        <v>#N/A</v>
      </c>
      <c r="S734" s="19" t="str">
        <f>VLOOKUP(D734,Details!$C$1:$J$1000,6,FALSE)</f>
        <v>#N/A</v>
      </c>
      <c r="T734" s="19" t="str">
        <f>VLOOKUP(D734,Details!$C$1:$J$1000,7,FALSE)</f>
        <v>#N/A</v>
      </c>
      <c r="U734" s="19" t="str">
        <f>VLOOKUP(D734,Details!$C$1:$J$1000,8,FALSE)</f>
        <v>#N/A</v>
      </c>
    </row>
    <row r="735">
      <c r="P735" s="18" t="str">
        <f>VLOOKUP(D735,Details!$C$1:$J$1000,3,FALSE)</f>
        <v>#N/A</v>
      </c>
      <c r="Q735" s="19" t="str">
        <f>VLOOKUP(D735,Details!$C$1:$J$1000,4,FALSE)</f>
        <v>#N/A</v>
      </c>
      <c r="R735" s="18" t="str">
        <f>VLOOKUP(D735,Details!$C$1:$J$1000,5,FALSE)</f>
        <v>#N/A</v>
      </c>
      <c r="S735" s="19" t="str">
        <f>VLOOKUP(D735,Details!$C$1:$J$1000,6,FALSE)</f>
        <v>#N/A</v>
      </c>
      <c r="T735" s="19" t="str">
        <f>VLOOKUP(D735,Details!$C$1:$J$1000,7,FALSE)</f>
        <v>#N/A</v>
      </c>
      <c r="U735" s="19" t="str">
        <f>VLOOKUP(D735,Details!$C$1:$J$1000,8,FALSE)</f>
        <v>#N/A</v>
      </c>
    </row>
    <row r="736">
      <c r="P736" s="18" t="str">
        <f>VLOOKUP(D736,Details!$C$1:$J$1000,3,FALSE)</f>
        <v>#N/A</v>
      </c>
      <c r="Q736" s="19" t="str">
        <f>VLOOKUP(D736,Details!$C$1:$J$1000,4,FALSE)</f>
        <v>#N/A</v>
      </c>
      <c r="R736" s="18" t="str">
        <f>VLOOKUP(D736,Details!$C$1:$J$1000,5,FALSE)</f>
        <v>#N/A</v>
      </c>
      <c r="S736" s="19" t="str">
        <f>VLOOKUP(D736,Details!$C$1:$J$1000,6,FALSE)</f>
        <v>#N/A</v>
      </c>
      <c r="T736" s="19" t="str">
        <f>VLOOKUP(D736,Details!$C$1:$J$1000,7,FALSE)</f>
        <v>#N/A</v>
      </c>
      <c r="U736" s="19" t="str">
        <f>VLOOKUP(D736,Details!$C$1:$J$1000,8,FALSE)</f>
        <v>#N/A</v>
      </c>
    </row>
    <row r="737">
      <c r="P737" s="18" t="str">
        <f>VLOOKUP(D737,Details!$C$1:$J$1000,3,FALSE)</f>
        <v>#N/A</v>
      </c>
      <c r="Q737" s="19" t="str">
        <f>VLOOKUP(D737,Details!$C$1:$J$1000,4,FALSE)</f>
        <v>#N/A</v>
      </c>
      <c r="R737" s="18" t="str">
        <f>VLOOKUP(D737,Details!$C$1:$J$1000,5,FALSE)</f>
        <v>#N/A</v>
      </c>
      <c r="S737" s="19" t="str">
        <f>VLOOKUP(D737,Details!$C$1:$J$1000,6,FALSE)</f>
        <v>#N/A</v>
      </c>
      <c r="T737" s="19" t="str">
        <f>VLOOKUP(D737,Details!$C$1:$J$1000,7,FALSE)</f>
        <v>#N/A</v>
      </c>
      <c r="U737" s="19" t="str">
        <f>VLOOKUP(D737,Details!$C$1:$J$1000,8,FALSE)</f>
        <v>#N/A</v>
      </c>
    </row>
    <row r="738">
      <c r="P738" s="18" t="str">
        <f>VLOOKUP(D738,Details!$C$1:$J$1000,3,FALSE)</f>
        <v>#N/A</v>
      </c>
      <c r="Q738" s="19" t="str">
        <f>VLOOKUP(D738,Details!$C$1:$J$1000,4,FALSE)</f>
        <v>#N/A</v>
      </c>
      <c r="R738" s="18" t="str">
        <f>VLOOKUP(D738,Details!$C$1:$J$1000,5,FALSE)</f>
        <v>#N/A</v>
      </c>
      <c r="S738" s="19" t="str">
        <f>VLOOKUP(D738,Details!$C$1:$J$1000,6,FALSE)</f>
        <v>#N/A</v>
      </c>
      <c r="T738" s="19" t="str">
        <f>VLOOKUP(D738,Details!$C$1:$J$1000,7,FALSE)</f>
        <v>#N/A</v>
      </c>
      <c r="U738" s="19" t="str">
        <f>VLOOKUP(D738,Details!$C$1:$J$1000,8,FALSE)</f>
        <v>#N/A</v>
      </c>
    </row>
    <row r="739">
      <c r="P739" s="18" t="str">
        <f>VLOOKUP(D739,Details!$C$1:$J$1000,3,FALSE)</f>
        <v>#N/A</v>
      </c>
      <c r="Q739" s="19" t="str">
        <f>VLOOKUP(D739,Details!$C$1:$J$1000,4,FALSE)</f>
        <v>#N/A</v>
      </c>
      <c r="R739" s="18" t="str">
        <f>VLOOKUP(D739,Details!$C$1:$J$1000,5,FALSE)</f>
        <v>#N/A</v>
      </c>
      <c r="S739" s="19" t="str">
        <f>VLOOKUP(D739,Details!$C$1:$J$1000,6,FALSE)</f>
        <v>#N/A</v>
      </c>
      <c r="T739" s="19" t="str">
        <f>VLOOKUP(D739,Details!$C$1:$J$1000,7,FALSE)</f>
        <v>#N/A</v>
      </c>
      <c r="U739" s="19" t="str">
        <f>VLOOKUP(D739,Details!$C$1:$J$1000,8,FALSE)</f>
        <v>#N/A</v>
      </c>
    </row>
    <row r="740">
      <c r="P740" s="18" t="str">
        <f>VLOOKUP(D740,Details!$C$1:$J$1000,3,FALSE)</f>
        <v>#N/A</v>
      </c>
      <c r="Q740" s="19" t="str">
        <f>VLOOKUP(D740,Details!$C$1:$J$1000,4,FALSE)</f>
        <v>#N/A</v>
      </c>
      <c r="R740" s="18" t="str">
        <f>VLOOKUP(D740,Details!$C$1:$J$1000,5,FALSE)</f>
        <v>#N/A</v>
      </c>
      <c r="S740" s="19" t="str">
        <f>VLOOKUP(D740,Details!$C$1:$J$1000,6,FALSE)</f>
        <v>#N/A</v>
      </c>
      <c r="T740" s="19" t="str">
        <f>VLOOKUP(D740,Details!$C$1:$J$1000,7,FALSE)</f>
        <v>#N/A</v>
      </c>
      <c r="U740" s="19" t="str">
        <f>VLOOKUP(D740,Details!$C$1:$J$1000,8,FALSE)</f>
        <v>#N/A</v>
      </c>
    </row>
    <row r="741">
      <c r="P741" s="18" t="str">
        <f>VLOOKUP(D741,Details!$C$1:$J$1000,3,FALSE)</f>
        <v>#N/A</v>
      </c>
      <c r="Q741" s="19" t="str">
        <f>VLOOKUP(D741,Details!$C$1:$J$1000,4,FALSE)</f>
        <v>#N/A</v>
      </c>
      <c r="R741" s="18" t="str">
        <f>VLOOKUP(D741,Details!$C$1:$J$1000,5,FALSE)</f>
        <v>#N/A</v>
      </c>
      <c r="S741" s="19" t="str">
        <f>VLOOKUP(D741,Details!$C$1:$J$1000,6,FALSE)</f>
        <v>#N/A</v>
      </c>
      <c r="T741" s="19" t="str">
        <f>VLOOKUP(D741,Details!$C$1:$J$1000,7,FALSE)</f>
        <v>#N/A</v>
      </c>
      <c r="U741" s="19" t="str">
        <f>VLOOKUP(D741,Details!$C$1:$J$1000,8,FALSE)</f>
        <v>#N/A</v>
      </c>
    </row>
    <row r="742">
      <c r="P742" s="18" t="str">
        <f>VLOOKUP(D742,Details!$C$1:$J$1000,3,FALSE)</f>
        <v>#N/A</v>
      </c>
      <c r="Q742" s="19" t="str">
        <f>VLOOKUP(D742,Details!$C$1:$J$1000,4,FALSE)</f>
        <v>#N/A</v>
      </c>
      <c r="R742" s="18" t="str">
        <f>VLOOKUP(D742,Details!$C$1:$J$1000,5,FALSE)</f>
        <v>#N/A</v>
      </c>
      <c r="S742" s="19" t="str">
        <f>VLOOKUP(D742,Details!$C$1:$J$1000,6,FALSE)</f>
        <v>#N/A</v>
      </c>
      <c r="T742" s="19" t="str">
        <f>VLOOKUP(D742,Details!$C$1:$J$1000,7,FALSE)</f>
        <v>#N/A</v>
      </c>
      <c r="U742" s="19" t="str">
        <f>VLOOKUP(D742,Details!$C$1:$J$1000,8,FALSE)</f>
        <v>#N/A</v>
      </c>
    </row>
    <row r="743">
      <c r="P743" s="18" t="str">
        <f>VLOOKUP(D743,Details!$C$1:$J$1000,3,FALSE)</f>
        <v>#N/A</v>
      </c>
      <c r="Q743" s="19" t="str">
        <f>VLOOKUP(D743,Details!$C$1:$J$1000,4,FALSE)</f>
        <v>#N/A</v>
      </c>
      <c r="R743" s="18" t="str">
        <f>VLOOKUP(D743,Details!$C$1:$J$1000,5,FALSE)</f>
        <v>#N/A</v>
      </c>
      <c r="S743" s="19" t="str">
        <f>VLOOKUP(D743,Details!$C$1:$J$1000,6,FALSE)</f>
        <v>#N/A</v>
      </c>
      <c r="T743" s="19" t="str">
        <f>VLOOKUP(D743,Details!$C$1:$J$1000,7,FALSE)</f>
        <v>#N/A</v>
      </c>
      <c r="U743" s="19" t="str">
        <f>VLOOKUP(D743,Details!$C$1:$J$1000,8,FALSE)</f>
        <v>#N/A</v>
      </c>
    </row>
    <row r="744">
      <c r="P744" s="18" t="str">
        <f>VLOOKUP(D744,Details!$C$1:$J$1000,3,FALSE)</f>
        <v>#N/A</v>
      </c>
      <c r="Q744" s="19" t="str">
        <f>VLOOKUP(D744,Details!$C$1:$J$1000,4,FALSE)</f>
        <v>#N/A</v>
      </c>
      <c r="R744" s="18" t="str">
        <f>VLOOKUP(D744,Details!$C$1:$J$1000,5,FALSE)</f>
        <v>#N/A</v>
      </c>
      <c r="S744" s="19" t="str">
        <f>VLOOKUP(D744,Details!$C$1:$J$1000,6,FALSE)</f>
        <v>#N/A</v>
      </c>
      <c r="T744" s="19" t="str">
        <f>VLOOKUP(D744,Details!$C$1:$J$1000,7,FALSE)</f>
        <v>#N/A</v>
      </c>
      <c r="U744" s="19" t="str">
        <f>VLOOKUP(D744,Details!$C$1:$J$1000,8,FALSE)</f>
        <v>#N/A</v>
      </c>
    </row>
    <row r="745">
      <c r="P745" s="18" t="str">
        <f>VLOOKUP(D745,Details!$C$1:$J$1000,3,FALSE)</f>
        <v>#N/A</v>
      </c>
      <c r="Q745" s="19" t="str">
        <f>VLOOKUP(D745,Details!$C$1:$J$1000,4,FALSE)</f>
        <v>#N/A</v>
      </c>
      <c r="R745" s="18" t="str">
        <f>VLOOKUP(D745,Details!$C$1:$J$1000,5,FALSE)</f>
        <v>#N/A</v>
      </c>
      <c r="S745" s="19" t="str">
        <f>VLOOKUP(D745,Details!$C$1:$J$1000,6,FALSE)</f>
        <v>#N/A</v>
      </c>
      <c r="T745" s="19" t="str">
        <f>VLOOKUP(D745,Details!$C$1:$J$1000,7,FALSE)</f>
        <v>#N/A</v>
      </c>
      <c r="U745" s="19" t="str">
        <f>VLOOKUP(D745,Details!$C$1:$J$1000,8,FALSE)</f>
        <v>#N/A</v>
      </c>
    </row>
    <row r="746">
      <c r="P746" s="18" t="str">
        <f>VLOOKUP(D746,Details!$C$1:$J$1000,3,FALSE)</f>
        <v>#N/A</v>
      </c>
      <c r="Q746" s="19" t="str">
        <f>VLOOKUP(D746,Details!$C$1:$J$1000,4,FALSE)</f>
        <v>#N/A</v>
      </c>
      <c r="R746" s="18" t="str">
        <f>VLOOKUP(D746,Details!$C$1:$J$1000,5,FALSE)</f>
        <v>#N/A</v>
      </c>
      <c r="S746" s="19" t="str">
        <f>VLOOKUP(D746,Details!$C$1:$J$1000,6,FALSE)</f>
        <v>#N/A</v>
      </c>
      <c r="T746" s="19" t="str">
        <f>VLOOKUP(D746,Details!$C$1:$J$1000,7,FALSE)</f>
        <v>#N/A</v>
      </c>
      <c r="U746" s="19" t="str">
        <f>VLOOKUP(D746,Details!$C$1:$J$1000,8,FALSE)</f>
        <v>#N/A</v>
      </c>
    </row>
    <row r="747">
      <c r="P747" s="18" t="str">
        <f>VLOOKUP(D747,Details!$C$1:$J$1000,3,FALSE)</f>
        <v>#N/A</v>
      </c>
      <c r="Q747" s="19" t="str">
        <f>VLOOKUP(D747,Details!$C$1:$J$1000,4,FALSE)</f>
        <v>#N/A</v>
      </c>
      <c r="R747" s="18" t="str">
        <f>VLOOKUP(D747,Details!$C$1:$J$1000,5,FALSE)</f>
        <v>#N/A</v>
      </c>
      <c r="S747" s="19" t="str">
        <f>VLOOKUP(D747,Details!$C$1:$J$1000,6,FALSE)</f>
        <v>#N/A</v>
      </c>
      <c r="T747" s="19" t="str">
        <f>VLOOKUP(D747,Details!$C$1:$J$1000,7,FALSE)</f>
        <v>#N/A</v>
      </c>
      <c r="U747" s="19" t="str">
        <f>VLOOKUP(D747,Details!$C$1:$J$1000,8,FALSE)</f>
        <v>#N/A</v>
      </c>
    </row>
    <row r="748">
      <c r="P748" s="18" t="str">
        <f>VLOOKUP(D748,Details!$C$1:$J$1000,3,FALSE)</f>
        <v>#N/A</v>
      </c>
      <c r="Q748" s="19" t="str">
        <f>VLOOKUP(D748,Details!$C$1:$J$1000,4,FALSE)</f>
        <v>#N/A</v>
      </c>
      <c r="R748" s="18" t="str">
        <f>VLOOKUP(D748,Details!$C$1:$J$1000,5,FALSE)</f>
        <v>#N/A</v>
      </c>
      <c r="S748" s="19" t="str">
        <f>VLOOKUP(D748,Details!$C$1:$J$1000,6,FALSE)</f>
        <v>#N/A</v>
      </c>
      <c r="T748" s="19" t="str">
        <f>VLOOKUP(D748,Details!$C$1:$J$1000,7,FALSE)</f>
        <v>#N/A</v>
      </c>
      <c r="U748" s="19" t="str">
        <f>VLOOKUP(D748,Details!$C$1:$J$1000,8,FALSE)</f>
        <v>#N/A</v>
      </c>
    </row>
    <row r="749">
      <c r="P749" s="18" t="str">
        <f>VLOOKUP(D749,Details!$C$1:$J$1000,3,FALSE)</f>
        <v>#N/A</v>
      </c>
      <c r="Q749" s="19" t="str">
        <f>VLOOKUP(D749,Details!$C$1:$J$1000,4,FALSE)</f>
        <v>#N/A</v>
      </c>
      <c r="R749" s="18" t="str">
        <f>VLOOKUP(D749,Details!$C$1:$J$1000,5,FALSE)</f>
        <v>#N/A</v>
      </c>
      <c r="S749" s="19" t="str">
        <f>VLOOKUP(D749,Details!$C$1:$J$1000,6,FALSE)</f>
        <v>#N/A</v>
      </c>
      <c r="T749" s="19" t="str">
        <f>VLOOKUP(D749,Details!$C$1:$J$1000,7,FALSE)</f>
        <v>#N/A</v>
      </c>
      <c r="U749" s="19" t="str">
        <f>VLOOKUP(D749,Details!$C$1:$J$1000,8,FALSE)</f>
        <v>#N/A</v>
      </c>
    </row>
    <row r="750">
      <c r="P750" s="18" t="str">
        <f>VLOOKUP(D750,Details!$C$1:$J$1000,3,FALSE)</f>
        <v>#N/A</v>
      </c>
      <c r="Q750" s="19" t="str">
        <f>VLOOKUP(D750,Details!$C$1:$J$1000,4,FALSE)</f>
        <v>#N/A</v>
      </c>
      <c r="R750" s="18" t="str">
        <f>VLOOKUP(D750,Details!$C$1:$J$1000,5,FALSE)</f>
        <v>#N/A</v>
      </c>
      <c r="S750" s="19" t="str">
        <f>VLOOKUP(D750,Details!$C$1:$J$1000,6,FALSE)</f>
        <v>#N/A</v>
      </c>
      <c r="T750" s="19" t="str">
        <f>VLOOKUP(D750,Details!$C$1:$J$1000,7,FALSE)</f>
        <v>#N/A</v>
      </c>
      <c r="U750" s="19" t="str">
        <f>VLOOKUP(D750,Details!$C$1:$J$1000,8,FALSE)</f>
        <v>#N/A</v>
      </c>
    </row>
    <row r="751">
      <c r="P751" s="18" t="str">
        <f>VLOOKUP(D751,Details!$C$1:$J$1000,3,FALSE)</f>
        <v>#N/A</v>
      </c>
      <c r="Q751" s="19" t="str">
        <f>VLOOKUP(D751,Details!$C$1:$J$1000,4,FALSE)</f>
        <v>#N/A</v>
      </c>
      <c r="R751" s="18" t="str">
        <f>VLOOKUP(D751,Details!$C$1:$J$1000,5,FALSE)</f>
        <v>#N/A</v>
      </c>
      <c r="S751" s="19" t="str">
        <f>VLOOKUP(D751,Details!$C$1:$J$1000,6,FALSE)</f>
        <v>#N/A</v>
      </c>
      <c r="T751" s="19" t="str">
        <f>VLOOKUP(D751,Details!$C$1:$J$1000,7,FALSE)</f>
        <v>#N/A</v>
      </c>
      <c r="U751" s="19" t="str">
        <f>VLOOKUP(D751,Details!$C$1:$J$1000,8,FALSE)</f>
        <v>#N/A</v>
      </c>
    </row>
    <row r="752">
      <c r="P752" s="18" t="str">
        <f>VLOOKUP(D752,Details!$C$1:$J$1000,3,FALSE)</f>
        <v>#N/A</v>
      </c>
      <c r="Q752" s="19" t="str">
        <f>VLOOKUP(D752,Details!$C$1:$J$1000,4,FALSE)</f>
        <v>#N/A</v>
      </c>
      <c r="R752" s="18" t="str">
        <f>VLOOKUP(D752,Details!$C$1:$J$1000,5,FALSE)</f>
        <v>#N/A</v>
      </c>
      <c r="S752" s="19" t="str">
        <f>VLOOKUP(D752,Details!$C$1:$J$1000,6,FALSE)</f>
        <v>#N/A</v>
      </c>
      <c r="T752" s="19" t="str">
        <f>VLOOKUP(D752,Details!$C$1:$J$1000,7,FALSE)</f>
        <v>#N/A</v>
      </c>
      <c r="U752" s="19" t="str">
        <f>VLOOKUP(D752,Details!$C$1:$J$1000,8,FALSE)</f>
        <v>#N/A</v>
      </c>
    </row>
    <row r="753">
      <c r="P753" s="18" t="str">
        <f>VLOOKUP(D753,Details!$C$1:$J$1000,3,FALSE)</f>
        <v>#N/A</v>
      </c>
      <c r="Q753" s="19" t="str">
        <f>VLOOKUP(D753,Details!$C$1:$J$1000,4,FALSE)</f>
        <v>#N/A</v>
      </c>
      <c r="R753" s="18" t="str">
        <f>VLOOKUP(D753,Details!$C$1:$J$1000,5,FALSE)</f>
        <v>#N/A</v>
      </c>
      <c r="S753" s="19" t="str">
        <f>VLOOKUP(D753,Details!$C$1:$J$1000,6,FALSE)</f>
        <v>#N/A</v>
      </c>
      <c r="T753" s="19" t="str">
        <f>VLOOKUP(D753,Details!$C$1:$J$1000,7,FALSE)</f>
        <v>#N/A</v>
      </c>
      <c r="U753" s="19" t="str">
        <f>VLOOKUP(D753,Details!$C$1:$J$1000,8,FALSE)</f>
        <v>#N/A</v>
      </c>
    </row>
    <row r="754">
      <c r="P754" s="18" t="str">
        <f>VLOOKUP(D754,Details!$C$1:$J$1000,3,FALSE)</f>
        <v>#N/A</v>
      </c>
      <c r="Q754" s="19" t="str">
        <f>VLOOKUP(D754,Details!$C$1:$J$1000,4,FALSE)</f>
        <v>#N/A</v>
      </c>
      <c r="R754" s="18" t="str">
        <f>VLOOKUP(D754,Details!$C$1:$J$1000,5,FALSE)</f>
        <v>#N/A</v>
      </c>
      <c r="S754" s="19" t="str">
        <f>VLOOKUP(D754,Details!$C$1:$J$1000,6,FALSE)</f>
        <v>#N/A</v>
      </c>
      <c r="T754" s="19" t="str">
        <f>VLOOKUP(D754,Details!$C$1:$J$1000,7,FALSE)</f>
        <v>#N/A</v>
      </c>
      <c r="U754" s="19" t="str">
        <f>VLOOKUP(D754,Details!$C$1:$J$1000,8,FALSE)</f>
        <v>#N/A</v>
      </c>
    </row>
    <row r="755">
      <c r="P755" s="18" t="str">
        <f>VLOOKUP(D755,Details!$C$1:$J$1000,3,FALSE)</f>
        <v>#N/A</v>
      </c>
      <c r="Q755" s="19" t="str">
        <f>VLOOKUP(D755,Details!$C$1:$J$1000,4,FALSE)</f>
        <v>#N/A</v>
      </c>
      <c r="R755" s="18" t="str">
        <f>VLOOKUP(D755,Details!$C$1:$J$1000,5,FALSE)</f>
        <v>#N/A</v>
      </c>
      <c r="S755" s="19" t="str">
        <f>VLOOKUP(D755,Details!$C$1:$J$1000,6,FALSE)</f>
        <v>#N/A</v>
      </c>
      <c r="T755" s="19" t="str">
        <f>VLOOKUP(D755,Details!$C$1:$J$1000,7,FALSE)</f>
        <v>#N/A</v>
      </c>
      <c r="U755" s="19" t="str">
        <f>VLOOKUP(D755,Details!$C$1:$J$1000,8,FALSE)</f>
        <v>#N/A</v>
      </c>
    </row>
    <row r="756">
      <c r="P756" s="18" t="str">
        <f>VLOOKUP(D756,Details!$C$1:$J$1000,3,FALSE)</f>
        <v>#N/A</v>
      </c>
      <c r="Q756" s="19" t="str">
        <f>VLOOKUP(D756,Details!$C$1:$J$1000,4,FALSE)</f>
        <v>#N/A</v>
      </c>
      <c r="R756" s="18" t="str">
        <f>VLOOKUP(D756,Details!$C$1:$J$1000,5,FALSE)</f>
        <v>#N/A</v>
      </c>
      <c r="S756" s="19" t="str">
        <f>VLOOKUP(D756,Details!$C$1:$J$1000,6,FALSE)</f>
        <v>#N/A</v>
      </c>
      <c r="T756" s="19" t="str">
        <f>VLOOKUP(D756,Details!$C$1:$J$1000,7,FALSE)</f>
        <v>#N/A</v>
      </c>
      <c r="U756" s="19" t="str">
        <f>VLOOKUP(D756,Details!$C$1:$J$1000,8,FALSE)</f>
        <v>#N/A</v>
      </c>
    </row>
    <row r="757">
      <c r="P757" s="18" t="str">
        <f>VLOOKUP(D757,Details!$C$1:$J$1000,3,FALSE)</f>
        <v>#N/A</v>
      </c>
      <c r="Q757" s="19" t="str">
        <f>VLOOKUP(D757,Details!$C$1:$J$1000,4,FALSE)</f>
        <v>#N/A</v>
      </c>
      <c r="R757" s="18" t="str">
        <f>VLOOKUP(D757,Details!$C$1:$J$1000,5,FALSE)</f>
        <v>#N/A</v>
      </c>
      <c r="S757" s="19" t="str">
        <f>VLOOKUP(D757,Details!$C$1:$J$1000,6,FALSE)</f>
        <v>#N/A</v>
      </c>
      <c r="T757" s="19" t="str">
        <f>VLOOKUP(D757,Details!$C$1:$J$1000,7,FALSE)</f>
        <v>#N/A</v>
      </c>
      <c r="U757" s="19" t="str">
        <f>VLOOKUP(D757,Details!$C$1:$J$1000,8,FALSE)</f>
        <v>#N/A</v>
      </c>
    </row>
    <row r="758">
      <c r="P758" s="18" t="str">
        <f>VLOOKUP(D758,Details!$C$1:$J$1000,3,FALSE)</f>
        <v>#N/A</v>
      </c>
      <c r="Q758" s="19" t="str">
        <f>VLOOKUP(D758,Details!$C$1:$J$1000,4,FALSE)</f>
        <v>#N/A</v>
      </c>
      <c r="R758" s="18" t="str">
        <f>VLOOKUP(D758,Details!$C$1:$J$1000,5,FALSE)</f>
        <v>#N/A</v>
      </c>
      <c r="S758" s="19" t="str">
        <f>VLOOKUP(D758,Details!$C$1:$J$1000,6,FALSE)</f>
        <v>#N/A</v>
      </c>
      <c r="T758" s="19" t="str">
        <f>VLOOKUP(D758,Details!$C$1:$J$1000,7,FALSE)</f>
        <v>#N/A</v>
      </c>
      <c r="U758" s="19" t="str">
        <f>VLOOKUP(D758,Details!$C$1:$J$1000,8,FALSE)</f>
        <v>#N/A</v>
      </c>
    </row>
    <row r="759">
      <c r="P759" s="18" t="str">
        <f>VLOOKUP(D759,Details!$C$1:$J$1000,3,FALSE)</f>
        <v>#N/A</v>
      </c>
      <c r="Q759" s="19" t="str">
        <f>VLOOKUP(D759,Details!$C$1:$J$1000,4,FALSE)</f>
        <v>#N/A</v>
      </c>
      <c r="R759" s="18" t="str">
        <f>VLOOKUP(D759,Details!$C$1:$J$1000,5,FALSE)</f>
        <v>#N/A</v>
      </c>
      <c r="S759" s="19" t="str">
        <f>VLOOKUP(D759,Details!$C$1:$J$1000,6,FALSE)</f>
        <v>#N/A</v>
      </c>
      <c r="T759" s="19" t="str">
        <f>VLOOKUP(D759,Details!$C$1:$J$1000,7,FALSE)</f>
        <v>#N/A</v>
      </c>
      <c r="U759" s="19" t="str">
        <f>VLOOKUP(D759,Details!$C$1:$J$1000,8,FALSE)</f>
        <v>#N/A</v>
      </c>
    </row>
    <row r="760">
      <c r="P760" s="18" t="str">
        <f>VLOOKUP(D760,Details!$C$1:$J$1000,3,FALSE)</f>
        <v>#N/A</v>
      </c>
      <c r="Q760" s="19" t="str">
        <f>VLOOKUP(D760,Details!$C$1:$J$1000,4,FALSE)</f>
        <v>#N/A</v>
      </c>
      <c r="R760" s="18" t="str">
        <f>VLOOKUP(D760,Details!$C$1:$J$1000,5,FALSE)</f>
        <v>#N/A</v>
      </c>
      <c r="S760" s="19" t="str">
        <f>VLOOKUP(D760,Details!$C$1:$J$1000,6,FALSE)</f>
        <v>#N/A</v>
      </c>
      <c r="T760" s="19" t="str">
        <f>VLOOKUP(D760,Details!$C$1:$J$1000,7,FALSE)</f>
        <v>#N/A</v>
      </c>
      <c r="U760" s="19" t="str">
        <f>VLOOKUP(D760,Details!$C$1:$J$1000,8,FALSE)</f>
        <v>#N/A</v>
      </c>
    </row>
    <row r="761">
      <c r="P761" s="18" t="str">
        <f>VLOOKUP(D761,Details!$C$1:$J$1000,3,FALSE)</f>
        <v>#N/A</v>
      </c>
      <c r="Q761" s="19" t="str">
        <f>VLOOKUP(D761,Details!$C$1:$J$1000,4,FALSE)</f>
        <v>#N/A</v>
      </c>
      <c r="R761" s="18" t="str">
        <f>VLOOKUP(D761,Details!$C$1:$J$1000,5,FALSE)</f>
        <v>#N/A</v>
      </c>
      <c r="S761" s="19" t="str">
        <f>VLOOKUP(D761,Details!$C$1:$J$1000,6,FALSE)</f>
        <v>#N/A</v>
      </c>
      <c r="T761" s="19" t="str">
        <f>VLOOKUP(D761,Details!$C$1:$J$1000,7,FALSE)</f>
        <v>#N/A</v>
      </c>
      <c r="U761" s="19" t="str">
        <f>VLOOKUP(D761,Details!$C$1:$J$1000,8,FALSE)</f>
        <v>#N/A</v>
      </c>
    </row>
    <row r="762">
      <c r="P762" s="18" t="str">
        <f>VLOOKUP(D762,Details!$C$1:$J$1000,3,FALSE)</f>
        <v>#N/A</v>
      </c>
      <c r="Q762" s="19" t="str">
        <f>VLOOKUP(D762,Details!$C$1:$J$1000,4,FALSE)</f>
        <v>#N/A</v>
      </c>
      <c r="R762" s="18" t="str">
        <f>VLOOKUP(D762,Details!$C$1:$J$1000,5,FALSE)</f>
        <v>#N/A</v>
      </c>
      <c r="S762" s="19" t="str">
        <f>VLOOKUP(D762,Details!$C$1:$J$1000,6,FALSE)</f>
        <v>#N/A</v>
      </c>
      <c r="T762" s="19" t="str">
        <f>VLOOKUP(D762,Details!$C$1:$J$1000,7,FALSE)</f>
        <v>#N/A</v>
      </c>
      <c r="U762" s="19" t="str">
        <f>VLOOKUP(D762,Details!$C$1:$J$1000,8,FALSE)</f>
        <v>#N/A</v>
      </c>
    </row>
    <row r="763">
      <c r="P763" s="18" t="str">
        <f>VLOOKUP(D763,Details!$C$1:$J$1000,3,FALSE)</f>
        <v>#N/A</v>
      </c>
      <c r="Q763" s="19" t="str">
        <f>VLOOKUP(D763,Details!$C$1:$J$1000,4,FALSE)</f>
        <v>#N/A</v>
      </c>
      <c r="R763" s="18" t="str">
        <f>VLOOKUP(D763,Details!$C$1:$J$1000,5,FALSE)</f>
        <v>#N/A</v>
      </c>
      <c r="S763" s="19" t="str">
        <f>VLOOKUP(D763,Details!$C$1:$J$1000,6,FALSE)</f>
        <v>#N/A</v>
      </c>
      <c r="T763" s="19" t="str">
        <f>VLOOKUP(D763,Details!$C$1:$J$1000,7,FALSE)</f>
        <v>#N/A</v>
      </c>
      <c r="U763" s="19" t="str">
        <f>VLOOKUP(D763,Details!$C$1:$J$1000,8,FALSE)</f>
        <v>#N/A</v>
      </c>
    </row>
    <row r="764">
      <c r="P764" s="18" t="str">
        <f>VLOOKUP(D764,Details!$C$1:$J$1000,3,FALSE)</f>
        <v>#N/A</v>
      </c>
      <c r="Q764" s="19" t="str">
        <f>VLOOKUP(D764,Details!$C$1:$J$1000,4,FALSE)</f>
        <v>#N/A</v>
      </c>
      <c r="R764" s="18" t="str">
        <f>VLOOKUP(D764,Details!$C$1:$J$1000,5,FALSE)</f>
        <v>#N/A</v>
      </c>
      <c r="S764" s="19" t="str">
        <f>VLOOKUP(D764,Details!$C$1:$J$1000,6,FALSE)</f>
        <v>#N/A</v>
      </c>
      <c r="T764" s="19" t="str">
        <f>VLOOKUP(D764,Details!$C$1:$J$1000,7,FALSE)</f>
        <v>#N/A</v>
      </c>
      <c r="U764" s="19" t="str">
        <f>VLOOKUP(D764,Details!$C$1:$J$1000,8,FALSE)</f>
        <v>#N/A</v>
      </c>
    </row>
    <row r="765">
      <c r="P765" s="18" t="str">
        <f>VLOOKUP(D765,Details!$C$1:$J$1000,3,FALSE)</f>
        <v>#N/A</v>
      </c>
      <c r="Q765" s="19" t="str">
        <f>VLOOKUP(D765,Details!$C$1:$J$1000,4,FALSE)</f>
        <v>#N/A</v>
      </c>
      <c r="R765" s="18" t="str">
        <f>VLOOKUP(D765,Details!$C$1:$J$1000,5,FALSE)</f>
        <v>#N/A</v>
      </c>
      <c r="S765" s="19" t="str">
        <f>VLOOKUP(D765,Details!$C$1:$J$1000,6,FALSE)</f>
        <v>#N/A</v>
      </c>
      <c r="T765" s="19" t="str">
        <f>VLOOKUP(D765,Details!$C$1:$J$1000,7,FALSE)</f>
        <v>#N/A</v>
      </c>
      <c r="U765" s="19" t="str">
        <f>VLOOKUP(D765,Details!$C$1:$J$1000,8,FALSE)</f>
        <v>#N/A</v>
      </c>
    </row>
    <row r="766">
      <c r="P766" s="18" t="str">
        <f>VLOOKUP(D766,Details!$C$1:$J$1000,3,FALSE)</f>
        <v>#N/A</v>
      </c>
      <c r="Q766" s="19" t="str">
        <f>VLOOKUP(D766,Details!$C$1:$J$1000,4,FALSE)</f>
        <v>#N/A</v>
      </c>
      <c r="R766" s="18" t="str">
        <f>VLOOKUP(D766,Details!$C$1:$J$1000,5,FALSE)</f>
        <v>#N/A</v>
      </c>
      <c r="S766" s="19" t="str">
        <f>VLOOKUP(D766,Details!$C$1:$J$1000,6,FALSE)</f>
        <v>#N/A</v>
      </c>
      <c r="T766" s="19" t="str">
        <f>VLOOKUP(D766,Details!$C$1:$J$1000,7,FALSE)</f>
        <v>#N/A</v>
      </c>
      <c r="U766" s="19" t="str">
        <f>VLOOKUP(D766,Details!$C$1:$J$1000,8,FALSE)</f>
        <v>#N/A</v>
      </c>
    </row>
    <row r="767">
      <c r="P767" s="18" t="str">
        <f>VLOOKUP(D767,Details!$C$1:$J$1000,3,FALSE)</f>
        <v>#N/A</v>
      </c>
      <c r="Q767" s="19" t="str">
        <f>VLOOKUP(D767,Details!$C$1:$J$1000,4,FALSE)</f>
        <v>#N/A</v>
      </c>
      <c r="R767" s="18" t="str">
        <f>VLOOKUP(D767,Details!$C$1:$J$1000,5,FALSE)</f>
        <v>#N/A</v>
      </c>
      <c r="S767" s="19" t="str">
        <f>VLOOKUP(D767,Details!$C$1:$J$1000,6,FALSE)</f>
        <v>#N/A</v>
      </c>
      <c r="T767" s="19" t="str">
        <f>VLOOKUP(D767,Details!$C$1:$J$1000,7,FALSE)</f>
        <v>#N/A</v>
      </c>
      <c r="U767" s="19" t="str">
        <f>VLOOKUP(D767,Details!$C$1:$J$1000,8,FALSE)</f>
        <v>#N/A</v>
      </c>
    </row>
    <row r="768">
      <c r="P768" s="18" t="str">
        <f>VLOOKUP(D768,Details!$C$1:$J$1000,3,FALSE)</f>
        <v>#N/A</v>
      </c>
      <c r="Q768" s="19" t="str">
        <f>VLOOKUP(D768,Details!$C$1:$J$1000,4,FALSE)</f>
        <v>#N/A</v>
      </c>
      <c r="R768" s="18" t="str">
        <f>VLOOKUP(D768,Details!$C$1:$J$1000,5,FALSE)</f>
        <v>#N/A</v>
      </c>
      <c r="S768" s="19" t="str">
        <f>VLOOKUP(D768,Details!$C$1:$J$1000,6,FALSE)</f>
        <v>#N/A</v>
      </c>
      <c r="T768" s="19" t="str">
        <f>VLOOKUP(D768,Details!$C$1:$J$1000,7,FALSE)</f>
        <v>#N/A</v>
      </c>
      <c r="U768" s="19" t="str">
        <f>VLOOKUP(D768,Details!$C$1:$J$1000,8,FALSE)</f>
        <v>#N/A</v>
      </c>
    </row>
    <row r="769">
      <c r="P769" s="18" t="str">
        <f>VLOOKUP(D769,Details!$C$1:$J$1000,3,FALSE)</f>
        <v>#N/A</v>
      </c>
      <c r="Q769" s="19" t="str">
        <f>VLOOKUP(D769,Details!$C$1:$J$1000,4,FALSE)</f>
        <v>#N/A</v>
      </c>
      <c r="R769" s="18" t="str">
        <f>VLOOKUP(D769,Details!$C$1:$J$1000,5,FALSE)</f>
        <v>#N/A</v>
      </c>
      <c r="S769" s="19" t="str">
        <f>VLOOKUP(D769,Details!$C$1:$J$1000,6,FALSE)</f>
        <v>#N/A</v>
      </c>
      <c r="T769" s="19" t="str">
        <f>VLOOKUP(D769,Details!$C$1:$J$1000,7,FALSE)</f>
        <v>#N/A</v>
      </c>
      <c r="U769" s="19" t="str">
        <f>VLOOKUP(D769,Details!$C$1:$J$1000,8,FALSE)</f>
        <v>#N/A</v>
      </c>
    </row>
    <row r="770">
      <c r="P770" s="18" t="str">
        <f>VLOOKUP(D770,Details!$C$1:$J$1000,3,FALSE)</f>
        <v>#N/A</v>
      </c>
      <c r="Q770" s="19" t="str">
        <f>VLOOKUP(D770,Details!$C$1:$J$1000,4,FALSE)</f>
        <v>#N/A</v>
      </c>
      <c r="R770" s="18" t="str">
        <f>VLOOKUP(D770,Details!$C$1:$J$1000,5,FALSE)</f>
        <v>#N/A</v>
      </c>
      <c r="S770" s="19" t="str">
        <f>VLOOKUP(D770,Details!$C$1:$J$1000,6,FALSE)</f>
        <v>#N/A</v>
      </c>
      <c r="T770" s="19" t="str">
        <f>VLOOKUP(D770,Details!$C$1:$J$1000,7,FALSE)</f>
        <v>#N/A</v>
      </c>
      <c r="U770" s="19" t="str">
        <f>VLOOKUP(D770,Details!$C$1:$J$1000,8,FALSE)</f>
        <v>#N/A</v>
      </c>
    </row>
    <row r="771">
      <c r="P771" s="18" t="str">
        <f>VLOOKUP(D771,Details!$C$1:$J$1000,3,FALSE)</f>
        <v>#N/A</v>
      </c>
      <c r="Q771" s="19" t="str">
        <f>VLOOKUP(D771,Details!$C$1:$J$1000,4,FALSE)</f>
        <v>#N/A</v>
      </c>
      <c r="R771" s="18" t="str">
        <f>VLOOKUP(D771,Details!$C$1:$J$1000,5,FALSE)</f>
        <v>#N/A</v>
      </c>
      <c r="S771" s="19" t="str">
        <f>VLOOKUP(D771,Details!$C$1:$J$1000,6,FALSE)</f>
        <v>#N/A</v>
      </c>
      <c r="T771" s="19" t="str">
        <f>VLOOKUP(D771,Details!$C$1:$J$1000,7,FALSE)</f>
        <v>#N/A</v>
      </c>
      <c r="U771" s="19" t="str">
        <f>VLOOKUP(D771,Details!$C$1:$J$1000,8,FALSE)</f>
        <v>#N/A</v>
      </c>
    </row>
    <row r="772">
      <c r="P772" s="18" t="str">
        <f>VLOOKUP(D772,Details!$C$1:$J$1000,3,FALSE)</f>
        <v>#N/A</v>
      </c>
      <c r="Q772" s="19" t="str">
        <f>VLOOKUP(D772,Details!$C$1:$J$1000,4,FALSE)</f>
        <v>#N/A</v>
      </c>
      <c r="R772" s="18" t="str">
        <f>VLOOKUP(D772,Details!$C$1:$J$1000,5,FALSE)</f>
        <v>#N/A</v>
      </c>
      <c r="S772" s="19" t="str">
        <f>VLOOKUP(D772,Details!$C$1:$J$1000,6,FALSE)</f>
        <v>#N/A</v>
      </c>
      <c r="T772" s="19" t="str">
        <f>VLOOKUP(D772,Details!$C$1:$J$1000,7,FALSE)</f>
        <v>#N/A</v>
      </c>
      <c r="U772" s="19" t="str">
        <f>VLOOKUP(D772,Details!$C$1:$J$1000,8,FALSE)</f>
        <v>#N/A</v>
      </c>
    </row>
    <row r="773">
      <c r="P773" s="18" t="str">
        <f>VLOOKUP(D773,Details!$C$1:$J$1000,3,FALSE)</f>
        <v>#N/A</v>
      </c>
      <c r="Q773" s="19" t="str">
        <f>VLOOKUP(D773,Details!$C$1:$J$1000,4,FALSE)</f>
        <v>#N/A</v>
      </c>
      <c r="R773" s="18" t="str">
        <f>VLOOKUP(D773,Details!$C$1:$J$1000,5,FALSE)</f>
        <v>#N/A</v>
      </c>
      <c r="S773" s="19" t="str">
        <f>VLOOKUP(D773,Details!$C$1:$J$1000,6,FALSE)</f>
        <v>#N/A</v>
      </c>
      <c r="T773" s="19" t="str">
        <f>VLOOKUP(D773,Details!$C$1:$J$1000,7,FALSE)</f>
        <v>#N/A</v>
      </c>
      <c r="U773" s="19" t="str">
        <f>VLOOKUP(D773,Details!$C$1:$J$1000,8,FALSE)</f>
        <v>#N/A</v>
      </c>
    </row>
    <row r="774">
      <c r="P774" s="18" t="str">
        <f>VLOOKUP(D774,Details!$C$1:$J$1000,3,FALSE)</f>
        <v>#N/A</v>
      </c>
      <c r="Q774" s="19" t="str">
        <f>VLOOKUP(D774,Details!$C$1:$J$1000,4,FALSE)</f>
        <v>#N/A</v>
      </c>
      <c r="R774" s="18" t="str">
        <f>VLOOKUP(D774,Details!$C$1:$J$1000,5,FALSE)</f>
        <v>#N/A</v>
      </c>
      <c r="S774" s="19" t="str">
        <f>VLOOKUP(D774,Details!$C$1:$J$1000,6,FALSE)</f>
        <v>#N/A</v>
      </c>
      <c r="T774" s="19" t="str">
        <f>VLOOKUP(D774,Details!$C$1:$J$1000,7,FALSE)</f>
        <v>#N/A</v>
      </c>
      <c r="U774" s="19" t="str">
        <f>VLOOKUP(D774,Details!$C$1:$J$1000,8,FALSE)</f>
        <v>#N/A</v>
      </c>
    </row>
    <row r="775">
      <c r="P775" s="18" t="str">
        <f>VLOOKUP(D775,Details!$C$1:$J$1000,3,FALSE)</f>
        <v>#N/A</v>
      </c>
      <c r="Q775" s="19" t="str">
        <f>VLOOKUP(D775,Details!$C$1:$J$1000,4,FALSE)</f>
        <v>#N/A</v>
      </c>
      <c r="R775" s="18" t="str">
        <f>VLOOKUP(D775,Details!$C$1:$J$1000,5,FALSE)</f>
        <v>#N/A</v>
      </c>
      <c r="S775" s="19" t="str">
        <f>VLOOKUP(D775,Details!$C$1:$J$1000,6,FALSE)</f>
        <v>#N/A</v>
      </c>
      <c r="T775" s="19" t="str">
        <f>VLOOKUP(D775,Details!$C$1:$J$1000,7,FALSE)</f>
        <v>#N/A</v>
      </c>
      <c r="U775" s="19" t="str">
        <f>VLOOKUP(D775,Details!$C$1:$J$1000,8,FALSE)</f>
        <v>#N/A</v>
      </c>
    </row>
    <row r="776">
      <c r="P776" s="18" t="str">
        <f>VLOOKUP(D776,Details!$C$1:$J$1000,3,FALSE)</f>
        <v>#N/A</v>
      </c>
      <c r="Q776" s="19" t="str">
        <f>VLOOKUP(D776,Details!$C$1:$J$1000,4,FALSE)</f>
        <v>#N/A</v>
      </c>
      <c r="R776" s="18" t="str">
        <f>VLOOKUP(D776,Details!$C$1:$J$1000,5,FALSE)</f>
        <v>#N/A</v>
      </c>
      <c r="S776" s="19" t="str">
        <f>VLOOKUP(D776,Details!$C$1:$J$1000,6,FALSE)</f>
        <v>#N/A</v>
      </c>
      <c r="T776" s="19" t="str">
        <f>VLOOKUP(D776,Details!$C$1:$J$1000,7,FALSE)</f>
        <v>#N/A</v>
      </c>
      <c r="U776" s="19" t="str">
        <f>VLOOKUP(D776,Details!$C$1:$J$1000,8,FALSE)</f>
        <v>#N/A</v>
      </c>
    </row>
    <row r="777">
      <c r="P777" s="18" t="str">
        <f>VLOOKUP(D777,Details!$C$1:$J$1000,3,FALSE)</f>
        <v>#N/A</v>
      </c>
      <c r="Q777" s="19" t="str">
        <f>VLOOKUP(D777,Details!$C$1:$J$1000,4,FALSE)</f>
        <v>#N/A</v>
      </c>
      <c r="R777" s="18" t="str">
        <f>VLOOKUP(D777,Details!$C$1:$J$1000,5,FALSE)</f>
        <v>#N/A</v>
      </c>
      <c r="S777" s="19" t="str">
        <f>VLOOKUP(D777,Details!$C$1:$J$1000,6,FALSE)</f>
        <v>#N/A</v>
      </c>
      <c r="T777" s="19" t="str">
        <f>VLOOKUP(D777,Details!$C$1:$J$1000,7,FALSE)</f>
        <v>#N/A</v>
      </c>
      <c r="U777" s="19" t="str">
        <f>VLOOKUP(D777,Details!$C$1:$J$1000,8,FALSE)</f>
        <v>#N/A</v>
      </c>
    </row>
    <row r="778">
      <c r="P778" s="18" t="str">
        <f>VLOOKUP(D778,Details!$C$1:$J$1000,3,FALSE)</f>
        <v>#N/A</v>
      </c>
      <c r="Q778" s="19" t="str">
        <f>VLOOKUP(D778,Details!$C$1:$J$1000,4,FALSE)</f>
        <v>#N/A</v>
      </c>
      <c r="R778" s="18" t="str">
        <f>VLOOKUP(D778,Details!$C$1:$J$1000,5,FALSE)</f>
        <v>#N/A</v>
      </c>
      <c r="S778" s="19" t="str">
        <f>VLOOKUP(D778,Details!$C$1:$J$1000,6,FALSE)</f>
        <v>#N/A</v>
      </c>
      <c r="T778" s="19" t="str">
        <f>VLOOKUP(D778,Details!$C$1:$J$1000,7,FALSE)</f>
        <v>#N/A</v>
      </c>
      <c r="U778" s="19" t="str">
        <f>VLOOKUP(D778,Details!$C$1:$J$1000,8,FALSE)</f>
        <v>#N/A</v>
      </c>
    </row>
    <row r="779">
      <c r="P779" s="18" t="str">
        <f>VLOOKUP(D779,Details!$C$1:$J$1000,3,FALSE)</f>
        <v>#N/A</v>
      </c>
      <c r="Q779" s="19" t="str">
        <f>VLOOKUP(D779,Details!$C$1:$J$1000,4,FALSE)</f>
        <v>#N/A</v>
      </c>
      <c r="R779" s="18" t="str">
        <f>VLOOKUP(D779,Details!$C$1:$J$1000,5,FALSE)</f>
        <v>#N/A</v>
      </c>
      <c r="S779" s="19" t="str">
        <f>VLOOKUP(D779,Details!$C$1:$J$1000,6,FALSE)</f>
        <v>#N/A</v>
      </c>
      <c r="T779" s="19" t="str">
        <f>VLOOKUP(D779,Details!$C$1:$J$1000,7,FALSE)</f>
        <v>#N/A</v>
      </c>
      <c r="U779" s="19" t="str">
        <f>VLOOKUP(D779,Details!$C$1:$J$1000,8,FALSE)</f>
        <v>#N/A</v>
      </c>
    </row>
    <row r="780">
      <c r="P780" s="18" t="str">
        <f>VLOOKUP(D780,Details!$C$1:$J$1000,3,FALSE)</f>
        <v>#N/A</v>
      </c>
      <c r="Q780" s="19" t="str">
        <f>VLOOKUP(D780,Details!$C$1:$J$1000,4,FALSE)</f>
        <v>#N/A</v>
      </c>
      <c r="R780" s="18" t="str">
        <f>VLOOKUP(D780,Details!$C$1:$J$1000,5,FALSE)</f>
        <v>#N/A</v>
      </c>
      <c r="S780" s="19" t="str">
        <f>VLOOKUP(D780,Details!$C$1:$J$1000,6,FALSE)</f>
        <v>#N/A</v>
      </c>
      <c r="T780" s="19" t="str">
        <f>VLOOKUP(D780,Details!$C$1:$J$1000,7,FALSE)</f>
        <v>#N/A</v>
      </c>
      <c r="U780" s="19" t="str">
        <f>VLOOKUP(D780,Details!$C$1:$J$1000,8,FALSE)</f>
        <v>#N/A</v>
      </c>
    </row>
    <row r="781">
      <c r="P781" s="18" t="str">
        <f>VLOOKUP(D781,Details!$C$1:$J$1000,3,FALSE)</f>
        <v>#N/A</v>
      </c>
      <c r="Q781" s="19" t="str">
        <f>VLOOKUP(D781,Details!$C$1:$J$1000,4,FALSE)</f>
        <v>#N/A</v>
      </c>
      <c r="R781" s="18" t="str">
        <f>VLOOKUP(D781,Details!$C$1:$J$1000,5,FALSE)</f>
        <v>#N/A</v>
      </c>
      <c r="S781" s="19" t="str">
        <f>VLOOKUP(D781,Details!$C$1:$J$1000,6,FALSE)</f>
        <v>#N/A</v>
      </c>
      <c r="T781" s="19" t="str">
        <f>VLOOKUP(D781,Details!$C$1:$J$1000,7,FALSE)</f>
        <v>#N/A</v>
      </c>
      <c r="U781" s="19" t="str">
        <f>VLOOKUP(D781,Details!$C$1:$J$1000,8,FALSE)</f>
        <v>#N/A</v>
      </c>
    </row>
    <row r="782">
      <c r="P782" s="18" t="str">
        <f>VLOOKUP(D782,Details!$C$1:$J$1000,3,FALSE)</f>
        <v>#N/A</v>
      </c>
      <c r="Q782" s="19" t="str">
        <f>VLOOKUP(D782,Details!$C$1:$J$1000,4,FALSE)</f>
        <v>#N/A</v>
      </c>
      <c r="R782" s="18" t="str">
        <f>VLOOKUP(D782,Details!$C$1:$J$1000,5,FALSE)</f>
        <v>#N/A</v>
      </c>
      <c r="S782" s="19" t="str">
        <f>VLOOKUP(D782,Details!$C$1:$J$1000,6,FALSE)</f>
        <v>#N/A</v>
      </c>
      <c r="T782" s="19" t="str">
        <f>VLOOKUP(D782,Details!$C$1:$J$1000,7,FALSE)</f>
        <v>#N/A</v>
      </c>
      <c r="U782" s="19" t="str">
        <f>VLOOKUP(D782,Details!$C$1:$J$1000,8,FALSE)</f>
        <v>#N/A</v>
      </c>
    </row>
    <row r="783">
      <c r="P783" s="18" t="str">
        <f>VLOOKUP(D783,Details!$C$1:$J$1000,3,FALSE)</f>
        <v>#N/A</v>
      </c>
      <c r="Q783" s="19" t="str">
        <f>VLOOKUP(D783,Details!$C$1:$J$1000,4,FALSE)</f>
        <v>#N/A</v>
      </c>
      <c r="R783" s="18" t="str">
        <f>VLOOKUP(D783,Details!$C$1:$J$1000,5,FALSE)</f>
        <v>#N/A</v>
      </c>
      <c r="S783" s="19" t="str">
        <f>VLOOKUP(D783,Details!$C$1:$J$1000,6,FALSE)</f>
        <v>#N/A</v>
      </c>
      <c r="T783" s="19" t="str">
        <f>VLOOKUP(D783,Details!$C$1:$J$1000,7,FALSE)</f>
        <v>#N/A</v>
      </c>
      <c r="U783" s="19" t="str">
        <f>VLOOKUP(D783,Details!$C$1:$J$1000,8,FALSE)</f>
        <v>#N/A</v>
      </c>
    </row>
    <row r="784">
      <c r="P784" s="18" t="str">
        <f>VLOOKUP(D784,Details!$C$1:$J$1000,3,FALSE)</f>
        <v>#N/A</v>
      </c>
      <c r="Q784" s="19" t="str">
        <f>VLOOKUP(D784,Details!$C$1:$J$1000,4,FALSE)</f>
        <v>#N/A</v>
      </c>
      <c r="R784" s="18" t="str">
        <f>VLOOKUP(D784,Details!$C$1:$J$1000,5,FALSE)</f>
        <v>#N/A</v>
      </c>
      <c r="S784" s="19" t="str">
        <f>VLOOKUP(D784,Details!$C$1:$J$1000,6,FALSE)</f>
        <v>#N/A</v>
      </c>
      <c r="T784" s="19" t="str">
        <f>VLOOKUP(D784,Details!$C$1:$J$1000,7,FALSE)</f>
        <v>#N/A</v>
      </c>
      <c r="U784" s="19" t="str">
        <f>VLOOKUP(D784,Details!$C$1:$J$1000,8,FALSE)</f>
        <v>#N/A</v>
      </c>
    </row>
    <row r="785">
      <c r="P785" s="18" t="str">
        <f>VLOOKUP(D785,Details!$C$1:$J$1000,3,FALSE)</f>
        <v>#N/A</v>
      </c>
      <c r="Q785" s="19" t="str">
        <f>VLOOKUP(D785,Details!$C$1:$J$1000,4,FALSE)</f>
        <v>#N/A</v>
      </c>
      <c r="R785" s="18" t="str">
        <f>VLOOKUP(D785,Details!$C$1:$J$1000,5,FALSE)</f>
        <v>#N/A</v>
      </c>
      <c r="S785" s="19" t="str">
        <f>VLOOKUP(D785,Details!$C$1:$J$1000,6,FALSE)</f>
        <v>#N/A</v>
      </c>
      <c r="T785" s="19" t="str">
        <f>VLOOKUP(D785,Details!$C$1:$J$1000,7,FALSE)</f>
        <v>#N/A</v>
      </c>
      <c r="U785" s="19" t="str">
        <f>VLOOKUP(D785,Details!$C$1:$J$1000,8,FALSE)</f>
        <v>#N/A</v>
      </c>
    </row>
    <row r="786">
      <c r="P786" s="18" t="str">
        <f>VLOOKUP(D786,Details!$C$1:$J$1000,3,FALSE)</f>
        <v>#N/A</v>
      </c>
      <c r="Q786" s="19" t="str">
        <f>VLOOKUP(D786,Details!$C$1:$J$1000,4,FALSE)</f>
        <v>#N/A</v>
      </c>
      <c r="R786" s="18" t="str">
        <f>VLOOKUP(D786,Details!$C$1:$J$1000,5,FALSE)</f>
        <v>#N/A</v>
      </c>
      <c r="S786" s="19" t="str">
        <f>VLOOKUP(D786,Details!$C$1:$J$1000,6,FALSE)</f>
        <v>#N/A</v>
      </c>
      <c r="T786" s="19" t="str">
        <f>VLOOKUP(D786,Details!$C$1:$J$1000,7,FALSE)</f>
        <v>#N/A</v>
      </c>
      <c r="U786" s="19" t="str">
        <f>VLOOKUP(D786,Details!$C$1:$J$1000,8,FALSE)</f>
        <v>#N/A</v>
      </c>
    </row>
    <row r="787">
      <c r="P787" s="18" t="str">
        <f>VLOOKUP(D787,Details!$C$1:$J$1000,3,FALSE)</f>
        <v>#N/A</v>
      </c>
      <c r="Q787" s="19" t="str">
        <f>VLOOKUP(D787,Details!$C$1:$J$1000,4,FALSE)</f>
        <v>#N/A</v>
      </c>
      <c r="R787" s="18" t="str">
        <f>VLOOKUP(D787,Details!$C$1:$J$1000,5,FALSE)</f>
        <v>#N/A</v>
      </c>
      <c r="S787" s="19" t="str">
        <f>VLOOKUP(D787,Details!$C$1:$J$1000,6,FALSE)</f>
        <v>#N/A</v>
      </c>
      <c r="T787" s="19" t="str">
        <f>VLOOKUP(D787,Details!$C$1:$J$1000,7,FALSE)</f>
        <v>#N/A</v>
      </c>
      <c r="U787" s="19" t="str">
        <f>VLOOKUP(D787,Details!$C$1:$J$1000,8,FALSE)</f>
        <v>#N/A</v>
      </c>
    </row>
    <row r="788">
      <c r="P788" s="18" t="str">
        <f>VLOOKUP(D788,Details!$C$1:$J$1000,3,FALSE)</f>
        <v>#N/A</v>
      </c>
      <c r="Q788" s="19" t="str">
        <f>VLOOKUP(D788,Details!$C$1:$J$1000,4,FALSE)</f>
        <v>#N/A</v>
      </c>
      <c r="R788" s="18" t="str">
        <f>VLOOKUP(D788,Details!$C$1:$J$1000,5,FALSE)</f>
        <v>#N/A</v>
      </c>
      <c r="S788" s="19" t="str">
        <f>VLOOKUP(D788,Details!$C$1:$J$1000,6,FALSE)</f>
        <v>#N/A</v>
      </c>
      <c r="T788" s="19" t="str">
        <f>VLOOKUP(D788,Details!$C$1:$J$1000,7,FALSE)</f>
        <v>#N/A</v>
      </c>
      <c r="U788" s="19" t="str">
        <f>VLOOKUP(D788,Details!$C$1:$J$1000,8,FALSE)</f>
        <v>#N/A</v>
      </c>
    </row>
    <row r="789">
      <c r="P789" s="18" t="str">
        <f>VLOOKUP(D789,Details!$C$1:$J$1000,3,FALSE)</f>
        <v>#N/A</v>
      </c>
      <c r="Q789" s="19" t="str">
        <f>VLOOKUP(D789,Details!$C$1:$J$1000,4,FALSE)</f>
        <v>#N/A</v>
      </c>
      <c r="R789" s="18" t="str">
        <f>VLOOKUP(D789,Details!$C$1:$J$1000,5,FALSE)</f>
        <v>#N/A</v>
      </c>
      <c r="S789" s="19" t="str">
        <f>VLOOKUP(D789,Details!$C$1:$J$1000,6,FALSE)</f>
        <v>#N/A</v>
      </c>
      <c r="T789" s="19" t="str">
        <f>VLOOKUP(D789,Details!$C$1:$J$1000,7,FALSE)</f>
        <v>#N/A</v>
      </c>
      <c r="U789" s="19" t="str">
        <f>VLOOKUP(D789,Details!$C$1:$J$1000,8,FALSE)</f>
        <v>#N/A</v>
      </c>
    </row>
    <row r="790">
      <c r="P790" s="18" t="str">
        <f>VLOOKUP(D790,Details!$C$1:$J$1000,3,FALSE)</f>
        <v>#N/A</v>
      </c>
      <c r="Q790" s="19" t="str">
        <f>VLOOKUP(D790,Details!$C$1:$J$1000,4,FALSE)</f>
        <v>#N/A</v>
      </c>
      <c r="R790" s="18" t="str">
        <f>VLOOKUP(D790,Details!$C$1:$J$1000,5,FALSE)</f>
        <v>#N/A</v>
      </c>
      <c r="S790" s="19" t="str">
        <f>VLOOKUP(D790,Details!$C$1:$J$1000,6,FALSE)</f>
        <v>#N/A</v>
      </c>
      <c r="T790" s="19" t="str">
        <f>VLOOKUP(D790,Details!$C$1:$J$1000,7,FALSE)</f>
        <v>#N/A</v>
      </c>
      <c r="U790" s="19" t="str">
        <f>VLOOKUP(D790,Details!$C$1:$J$1000,8,FALSE)</f>
        <v>#N/A</v>
      </c>
    </row>
    <row r="791">
      <c r="P791" s="18" t="str">
        <f>VLOOKUP(D791,Details!$C$1:$J$1000,3,FALSE)</f>
        <v>#N/A</v>
      </c>
      <c r="Q791" s="19" t="str">
        <f>VLOOKUP(D791,Details!$C$1:$J$1000,4,FALSE)</f>
        <v>#N/A</v>
      </c>
      <c r="R791" s="18" t="str">
        <f>VLOOKUP(D791,Details!$C$1:$J$1000,5,FALSE)</f>
        <v>#N/A</v>
      </c>
      <c r="S791" s="19" t="str">
        <f>VLOOKUP(D791,Details!$C$1:$J$1000,6,FALSE)</f>
        <v>#N/A</v>
      </c>
      <c r="T791" s="19" t="str">
        <f>VLOOKUP(D791,Details!$C$1:$J$1000,7,FALSE)</f>
        <v>#N/A</v>
      </c>
      <c r="U791" s="19" t="str">
        <f>VLOOKUP(D791,Details!$C$1:$J$1000,8,FALSE)</f>
        <v>#N/A</v>
      </c>
    </row>
    <row r="792">
      <c r="P792" s="18" t="str">
        <f>VLOOKUP(D792,Details!$C$1:$J$1000,3,FALSE)</f>
        <v>#N/A</v>
      </c>
      <c r="Q792" s="19" t="str">
        <f>VLOOKUP(D792,Details!$C$1:$J$1000,4,FALSE)</f>
        <v>#N/A</v>
      </c>
      <c r="R792" s="18" t="str">
        <f>VLOOKUP(D792,Details!$C$1:$J$1000,5,FALSE)</f>
        <v>#N/A</v>
      </c>
      <c r="S792" s="19" t="str">
        <f>VLOOKUP(D792,Details!$C$1:$J$1000,6,FALSE)</f>
        <v>#N/A</v>
      </c>
      <c r="T792" s="19" t="str">
        <f>VLOOKUP(D792,Details!$C$1:$J$1000,7,FALSE)</f>
        <v>#N/A</v>
      </c>
      <c r="U792" s="19" t="str">
        <f>VLOOKUP(D792,Details!$C$1:$J$1000,8,FALSE)</f>
        <v>#N/A</v>
      </c>
    </row>
    <row r="793">
      <c r="P793" s="18" t="str">
        <f>VLOOKUP(D793,Details!$C$1:$J$1000,3,FALSE)</f>
        <v>#N/A</v>
      </c>
      <c r="Q793" s="19" t="str">
        <f>VLOOKUP(D793,Details!$C$1:$J$1000,4,FALSE)</f>
        <v>#N/A</v>
      </c>
      <c r="R793" s="18" t="str">
        <f>VLOOKUP(D793,Details!$C$1:$J$1000,5,FALSE)</f>
        <v>#N/A</v>
      </c>
      <c r="S793" s="19" t="str">
        <f>VLOOKUP(D793,Details!$C$1:$J$1000,6,FALSE)</f>
        <v>#N/A</v>
      </c>
      <c r="T793" s="19" t="str">
        <f>VLOOKUP(D793,Details!$C$1:$J$1000,7,FALSE)</f>
        <v>#N/A</v>
      </c>
      <c r="U793" s="19" t="str">
        <f>VLOOKUP(D793,Details!$C$1:$J$1000,8,FALSE)</f>
        <v>#N/A</v>
      </c>
    </row>
    <row r="794">
      <c r="P794" s="18" t="str">
        <f>VLOOKUP(D794,Details!$C$1:$J$1000,3,FALSE)</f>
        <v>#N/A</v>
      </c>
      <c r="Q794" s="19" t="str">
        <f>VLOOKUP(D794,Details!$C$1:$J$1000,4,FALSE)</f>
        <v>#N/A</v>
      </c>
      <c r="R794" s="18" t="str">
        <f>VLOOKUP(D794,Details!$C$1:$J$1000,5,FALSE)</f>
        <v>#N/A</v>
      </c>
      <c r="S794" s="19" t="str">
        <f>VLOOKUP(D794,Details!$C$1:$J$1000,6,FALSE)</f>
        <v>#N/A</v>
      </c>
      <c r="T794" s="19" t="str">
        <f>VLOOKUP(D794,Details!$C$1:$J$1000,7,FALSE)</f>
        <v>#N/A</v>
      </c>
      <c r="U794" s="19" t="str">
        <f>VLOOKUP(D794,Details!$C$1:$J$1000,8,FALSE)</f>
        <v>#N/A</v>
      </c>
    </row>
    <row r="795">
      <c r="P795" s="18" t="str">
        <f>VLOOKUP(D795,Details!$C$1:$J$1000,3,FALSE)</f>
        <v>#N/A</v>
      </c>
      <c r="Q795" s="19" t="str">
        <f>VLOOKUP(D795,Details!$C$1:$J$1000,4,FALSE)</f>
        <v>#N/A</v>
      </c>
      <c r="R795" s="18" t="str">
        <f>VLOOKUP(D795,Details!$C$1:$J$1000,5,FALSE)</f>
        <v>#N/A</v>
      </c>
      <c r="S795" s="19" t="str">
        <f>VLOOKUP(D795,Details!$C$1:$J$1000,6,FALSE)</f>
        <v>#N/A</v>
      </c>
      <c r="T795" s="19" t="str">
        <f>VLOOKUP(D795,Details!$C$1:$J$1000,7,FALSE)</f>
        <v>#N/A</v>
      </c>
      <c r="U795" s="19" t="str">
        <f>VLOOKUP(D795,Details!$C$1:$J$1000,8,FALSE)</f>
        <v>#N/A</v>
      </c>
    </row>
    <row r="796">
      <c r="P796" s="18" t="str">
        <f>VLOOKUP(D796,Details!$C$1:$J$1000,3,FALSE)</f>
        <v>#N/A</v>
      </c>
      <c r="Q796" s="19" t="str">
        <f>VLOOKUP(D796,Details!$C$1:$J$1000,4,FALSE)</f>
        <v>#N/A</v>
      </c>
      <c r="R796" s="18" t="str">
        <f>VLOOKUP(D796,Details!$C$1:$J$1000,5,FALSE)</f>
        <v>#N/A</v>
      </c>
      <c r="S796" s="19" t="str">
        <f>VLOOKUP(D796,Details!$C$1:$J$1000,6,FALSE)</f>
        <v>#N/A</v>
      </c>
      <c r="T796" s="19" t="str">
        <f>VLOOKUP(D796,Details!$C$1:$J$1000,7,FALSE)</f>
        <v>#N/A</v>
      </c>
      <c r="U796" s="19" t="str">
        <f>VLOOKUP(D796,Details!$C$1:$J$1000,8,FALSE)</f>
        <v>#N/A</v>
      </c>
    </row>
    <row r="797">
      <c r="P797" s="18" t="str">
        <f>VLOOKUP(D797,Details!$C$1:$J$1000,3,FALSE)</f>
        <v>#N/A</v>
      </c>
      <c r="Q797" s="19" t="str">
        <f>VLOOKUP(D797,Details!$C$1:$J$1000,4,FALSE)</f>
        <v>#N/A</v>
      </c>
      <c r="R797" s="18" t="str">
        <f>VLOOKUP(D797,Details!$C$1:$J$1000,5,FALSE)</f>
        <v>#N/A</v>
      </c>
      <c r="S797" s="19" t="str">
        <f>VLOOKUP(D797,Details!$C$1:$J$1000,6,FALSE)</f>
        <v>#N/A</v>
      </c>
      <c r="T797" s="19" t="str">
        <f>VLOOKUP(D797,Details!$C$1:$J$1000,7,FALSE)</f>
        <v>#N/A</v>
      </c>
      <c r="U797" s="19" t="str">
        <f>VLOOKUP(D797,Details!$C$1:$J$1000,8,FALSE)</f>
        <v>#N/A</v>
      </c>
    </row>
    <row r="798">
      <c r="P798" s="18" t="str">
        <f>VLOOKUP(D798,Details!$C$1:$J$1000,3,FALSE)</f>
        <v>#N/A</v>
      </c>
      <c r="Q798" s="19" t="str">
        <f>VLOOKUP(D798,Details!$C$1:$J$1000,4,FALSE)</f>
        <v>#N/A</v>
      </c>
      <c r="R798" s="18" t="str">
        <f>VLOOKUP(D798,Details!$C$1:$J$1000,5,FALSE)</f>
        <v>#N/A</v>
      </c>
      <c r="S798" s="19" t="str">
        <f>VLOOKUP(D798,Details!$C$1:$J$1000,6,FALSE)</f>
        <v>#N/A</v>
      </c>
      <c r="T798" s="19" t="str">
        <f>VLOOKUP(D798,Details!$C$1:$J$1000,7,FALSE)</f>
        <v>#N/A</v>
      </c>
      <c r="U798" s="19" t="str">
        <f>VLOOKUP(D798,Details!$C$1:$J$1000,8,FALSE)</f>
        <v>#N/A</v>
      </c>
    </row>
    <row r="799">
      <c r="P799" s="18" t="str">
        <f>VLOOKUP(D799,Details!$C$1:$J$1000,3,FALSE)</f>
        <v>#N/A</v>
      </c>
      <c r="Q799" s="19" t="str">
        <f>VLOOKUP(D799,Details!$C$1:$J$1000,4,FALSE)</f>
        <v>#N/A</v>
      </c>
      <c r="R799" s="18" t="str">
        <f>VLOOKUP(D799,Details!$C$1:$J$1000,5,FALSE)</f>
        <v>#N/A</v>
      </c>
      <c r="S799" s="19" t="str">
        <f>VLOOKUP(D799,Details!$C$1:$J$1000,6,FALSE)</f>
        <v>#N/A</v>
      </c>
      <c r="T799" s="19" t="str">
        <f>VLOOKUP(D799,Details!$C$1:$J$1000,7,FALSE)</f>
        <v>#N/A</v>
      </c>
      <c r="U799" s="19" t="str">
        <f>VLOOKUP(D799,Details!$C$1:$J$1000,8,FALSE)</f>
        <v>#N/A</v>
      </c>
    </row>
    <row r="800">
      <c r="P800" s="18" t="str">
        <f>VLOOKUP(D800,Details!$C$1:$J$1000,3,FALSE)</f>
        <v>#N/A</v>
      </c>
      <c r="Q800" s="19" t="str">
        <f>VLOOKUP(D800,Details!$C$1:$J$1000,4,FALSE)</f>
        <v>#N/A</v>
      </c>
      <c r="R800" s="18" t="str">
        <f>VLOOKUP(D800,Details!$C$1:$J$1000,5,FALSE)</f>
        <v>#N/A</v>
      </c>
      <c r="S800" s="19" t="str">
        <f>VLOOKUP(D800,Details!$C$1:$J$1000,6,FALSE)</f>
        <v>#N/A</v>
      </c>
      <c r="T800" s="19" t="str">
        <f>VLOOKUP(D800,Details!$C$1:$J$1000,7,FALSE)</f>
        <v>#N/A</v>
      </c>
      <c r="U800" s="19" t="str">
        <f>VLOOKUP(D800,Details!$C$1:$J$1000,8,FALSE)</f>
        <v>#N/A</v>
      </c>
    </row>
    <row r="801">
      <c r="P801" s="18" t="str">
        <f>VLOOKUP(D801,Details!$C$1:$J$1000,3,FALSE)</f>
        <v>#N/A</v>
      </c>
      <c r="Q801" s="19" t="str">
        <f>VLOOKUP(D801,Details!$C$1:$J$1000,4,FALSE)</f>
        <v>#N/A</v>
      </c>
      <c r="R801" s="18" t="str">
        <f>VLOOKUP(D801,Details!$C$1:$J$1000,5,FALSE)</f>
        <v>#N/A</v>
      </c>
      <c r="S801" s="19" t="str">
        <f>VLOOKUP(D801,Details!$C$1:$J$1000,6,FALSE)</f>
        <v>#N/A</v>
      </c>
      <c r="T801" s="19" t="str">
        <f>VLOOKUP(D801,Details!$C$1:$J$1000,7,FALSE)</f>
        <v>#N/A</v>
      </c>
      <c r="U801" s="19" t="str">
        <f>VLOOKUP(D801,Details!$C$1:$J$1000,8,FALSE)</f>
        <v>#N/A</v>
      </c>
    </row>
    <row r="802">
      <c r="P802" s="18" t="str">
        <f>VLOOKUP(D802,Details!$C$1:$J$1000,3,FALSE)</f>
        <v>#N/A</v>
      </c>
      <c r="Q802" s="19" t="str">
        <f>VLOOKUP(D802,Details!$C$1:$J$1000,4,FALSE)</f>
        <v>#N/A</v>
      </c>
      <c r="R802" s="18" t="str">
        <f>VLOOKUP(D802,Details!$C$1:$J$1000,5,FALSE)</f>
        <v>#N/A</v>
      </c>
      <c r="S802" s="19" t="str">
        <f>VLOOKUP(D802,Details!$C$1:$J$1000,6,FALSE)</f>
        <v>#N/A</v>
      </c>
      <c r="T802" s="19" t="str">
        <f>VLOOKUP(D802,Details!$C$1:$J$1000,7,FALSE)</f>
        <v>#N/A</v>
      </c>
      <c r="U802" s="19" t="str">
        <f>VLOOKUP(D802,Details!$C$1:$J$1000,8,FALSE)</f>
        <v>#N/A</v>
      </c>
    </row>
    <row r="803">
      <c r="P803" s="18" t="str">
        <f>VLOOKUP(D803,Details!$C$1:$J$1000,3,FALSE)</f>
        <v>#N/A</v>
      </c>
      <c r="Q803" s="19" t="str">
        <f>VLOOKUP(D803,Details!$C$1:$J$1000,4,FALSE)</f>
        <v>#N/A</v>
      </c>
      <c r="R803" s="18" t="str">
        <f>VLOOKUP(D803,Details!$C$1:$J$1000,5,FALSE)</f>
        <v>#N/A</v>
      </c>
      <c r="S803" s="19" t="str">
        <f>VLOOKUP(D803,Details!$C$1:$J$1000,6,FALSE)</f>
        <v>#N/A</v>
      </c>
      <c r="T803" s="19" t="str">
        <f>VLOOKUP(D803,Details!$C$1:$J$1000,7,FALSE)</f>
        <v>#N/A</v>
      </c>
      <c r="U803" s="19" t="str">
        <f>VLOOKUP(D803,Details!$C$1:$J$1000,8,FALSE)</f>
        <v>#N/A</v>
      </c>
    </row>
    <row r="804">
      <c r="P804" s="18" t="str">
        <f>VLOOKUP(D804,Details!$C$1:$J$1000,3,FALSE)</f>
        <v>#N/A</v>
      </c>
      <c r="Q804" s="19" t="str">
        <f>VLOOKUP(D804,Details!$C$1:$J$1000,4,FALSE)</f>
        <v>#N/A</v>
      </c>
      <c r="R804" s="18" t="str">
        <f>VLOOKUP(D804,Details!$C$1:$J$1000,5,FALSE)</f>
        <v>#N/A</v>
      </c>
      <c r="S804" s="19" t="str">
        <f>VLOOKUP(D804,Details!$C$1:$J$1000,6,FALSE)</f>
        <v>#N/A</v>
      </c>
      <c r="T804" s="19" t="str">
        <f>VLOOKUP(D804,Details!$C$1:$J$1000,7,FALSE)</f>
        <v>#N/A</v>
      </c>
      <c r="U804" s="19" t="str">
        <f>VLOOKUP(D804,Details!$C$1:$J$1000,8,FALSE)</f>
        <v>#N/A</v>
      </c>
    </row>
    <row r="805">
      <c r="P805" s="18" t="str">
        <f>VLOOKUP(D805,Details!$C$1:$J$1000,3,FALSE)</f>
        <v>#N/A</v>
      </c>
      <c r="Q805" s="19" t="str">
        <f>VLOOKUP(D805,Details!$C$1:$J$1000,4,FALSE)</f>
        <v>#N/A</v>
      </c>
      <c r="R805" s="18" t="str">
        <f>VLOOKUP(D805,Details!$C$1:$J$1000,5,FALSE)</f>
        <v>#N/A</v>
      </c>
      <c r="S805" s="19" t="str">
        <f>VLOOKUP(D805,Details!$C$1:$J$1000,6,FALSE)</f>
        <v>#N/A</v>
      </c>
      <c r="T805" s="19" t="str">
        <f>VLOOKUP(D805,Details!$C$1:$J$1000,7,FALSE)</f>
        <v>#N/A</v>
      </c>
      <c r="U805" s="19" t="str">
        <f>VLOOKUP(D805,Details!$C$1:$J$1000,8,FALSE)</f>
        <v>#N/A</v>
      </c>
    </row>
    <row r="806">
      <c r="P806" s="18" t="str">
        <f>VLOOKUP(D806,Details!$C$1:$J$1000,3,FALSE)</f>
        <v>#N/A</v>
      </c>
      <c r="Q806" s="19" t="str">
        <f>VLOOKUP(D806,Details!$C$1:$J$1000,4,FALSE)</f>
        <v>#N/A</v>
      </c>
      <c r="R806" s="18" t="str">
        <f>VLOOKUP(D806,Details!$C$1:$J$1000,5,FALSE)</f>
        <v>#N/A</v>
      </c>
      <c r="S806" s="19" t="str">
        <f>VLOOKUP(D806,Details!$C$1:$J$1000,6,FALSE)</f>
        <v>#N/A</v>
      </c>
      <c r="T806" s="19" t="str">
        <f>VLOOKUP(D806,Details!$C$1:$J$1000,7,FALSE)</f>
        <v>#N/A</v>
      </c>
      <c r="U806" s="19" t="str">
        <f>VLOOKUP(D806,Details!$C$1:$J$1000,8,FALSE)</f>
        <v>#N/A</v>
      </c>
    </row>
    <row r="807">
      <c r="P807" s="18" t="str">
        <f>VLOOKUP(D807,Details!$C$1:$J$1000,3,FALSE)</f>
        <v>#N/A</v>
      </c>
      <c r="Q807" s="19" t="str">
        <f>VLOOKUP(D807,Details!$C$1:$J$1000,4,FALSE)</f>
        <v>#N/A</v>
      </c>
      <c r="R807" s="18" t="str">
        <f>VLOOKUP(D807,Details!$C$1:$J$1000,5,FALSE)</f>
        <v>#N/A</v>
      </c>
      <c r="S807" s="19" t="str">
        <f>VLOOKUP(D807,Details!$C$1:$J$1000,6,FALSE)</f>
        <v>#N/A</v>
      </c>
      <c r="T807" s="19" t="str">
        <f>VLOOKUP(D807,Details!$C$1:$J$1000,7,FALSE)</f>
        <v>#N/A</v>
      </c>
      <c r="U807" s="19" t="str">
        <f>VLOOKUP(D807,Details!$C$1:$J$1000,8,FALSE)</f>
        <v>#N/A</v>
      </c>
    </row>
    <row r="808">
      <c r="P808" s="18" t="str">
        <f>VLOOKUP(D808,Details!$C$1:$J$1000,3,FALSE)</f>
        <v>#N/A</v>
      </c>
      <c r="Q808" s="19" t="str">
        <f>VLOOKUP(D808,Details!$C$1:$J$1000,4,FALSE)</f>
        <v>#N/A</v>
      </c>
      <c r="R808" s="18" t="str">
        <f>VLOOKUP(D808,Details!$C$1:$J$1000,5,FALSE)</f>
        <v>#N/A</v>
      </c>
      <c r="S808" s="19" t="str">
        <f>VLOOKUP(D808,Details!$C$1:$J$1000,6,FALSE)</f>
        <v>#N/A</v>
      </c>
      <c r="T808" s="19" t="str">
        <f>VLOOKUP(D808,Details!$C$1:$J$1000,7,FALSE)</f>
        <v>#N/A</v>
      </c>
      <c r="U808" s="19" t="str">
        <f>VLOOKUP(D808,Details!$C$1:$J$1000,8,FALSE)</f>
        <v>#N/A</v>
      </c>
    </row>
    <row r="809">
      <c r="P809" s="18" t="str">
        <f>VLOOKUP(D809,Details!$C$1:$J$1000,3,FALSE)</f>
        <v>#N/A</v>
      </c>
      <c r="Q809" s="19" t="str">
        <f>VLOOKUP(D809,Details!$C$1:$J$1000,4,FALSE)</f>
        <v>#N/A</v>
      </c>
      <c r="R809" s="18" t="str">
        <f>VLOOKUP(D809,Details!$C$1:$J$1000,5,FALSE)</f>
        <v>#N/A</v>
      </c>
      <c r="S809" s="19" t="str">
        <f>VLOOKUP(D809,Details!$C$1:$J$1000,6,FALSE)</f>
        <v>#N/A</v>
      </c>
      <c r="T809" s="19" t="str">
        <f>VLOOKUP(D809,Details!$C$1:$J$1000,7,FALSE)</f>
        <v>#N/A</v>
      </c>
      <c r="U809" s="19" t="str">
        <f>VLOOKUP(D809,Details!$C$1:$J$1000,8,FALSE)</f>
        <v>#N/A</v>
      </c>
    </row>
    <row r="810">
      <c r="P810" s="18" t="str">
        <f>VLOOKUP(D810,Details!$C$1:$J$1000,3,FALSE)</f>
        <v>#N/A</v>
      </c>
      <c r="Q810" s="19" t="str">
        <f>VLOOKUP(D810,Details!$C$1:$J$1000,4,FALSE)</f>
        <v>#N/A</v>
      </c>
      <c r="R810" s="18" t="str">
        <f>VLOOKUP(D810,Details!$C$1:$J$1000,5,FALSE)</f>
        <v>#N/A</v>
      </c>
      <c r="S810" s="19" t="str">
        <f>VLOOKUP(D810,Details!$C$1:$J$1000,6,FALSE)</f>
        <v>#N/A</v>
      </c>
      <c r="T810" s="19" t="str">
        <f>VLOOKUP(D810,Details!$C$1:$J$1000,7,FALSE)</f>
        <v>#N/A</v>
      </c>
      <c r="U810" s="19" t="str">
        <f>VLOOKUP(D810,Details!$C$1:$J$1000,8,FALSE)</f>
        <v>#N/A</v>
      </c>
    </row>
    <row r="811">
      <c r="P811" s="18" t="str">
        <f>VLOOKUP(D811,Details!$C$1:$J$1000,3,FALSE)</f>
        <v>#N/A</v>
      </c>
      <c r="Q811" s="19" t="str">
        <f>VLOOKUP(D811,Details!$C$1:$J$1000,4,FALSE)</f>
        <v>#N/A</v>
      </c>
      <c r="R811" s="18" t="str">
        <f>VLOOKUP(D811,Details!$C$1:$J$1000,5,FALSE)</f>
        <v>#N/A</v>
      </c>
      <c r="S811" s="19" t="str">
        <f>VLOOKUP(D811,Details!$C$1:$J$1000,6,FALSE)</f>
        <v>#N/A</v>
      </c>
      <c r="T811" s="19" t="str">
        <f>VLOOKUP(D811,Details!$C$1:$J$1000,7,FALSE)</f>
        <v>#N/A</v>
      </c>
      <c r="U811" s="19" t="str">
        <f>VLOOKUP(D811,Details!$C$1:$J$1000,8,FALSE)</f>
        <v>#N/A</v>
      </c>
    </row>
    <row r="812">
      <c r="P812" s="18" t="str">
        <f>VLOOKUP(D812,Details!$C$1:$J$1000,3,FALSE)</f>
        <v>#N/A</v>
      </c>
      <c r="Q812" s="19" t="str">
        <f>VLOOKUP(D812,Details!$C$1:$J$1000,4,FALSE)</f>
        <v>#N/A</v>
      </c>
      <c r="R812" s="18" t="str">
        <f>VLOOKUP(D812,Details!$C$1:$J$1000,5,FALSE)</f>
        <v>#N/A</v>
      </c>
      <c r="S812" s="19" t="str">
        <f>VLOOKUP(D812,Details!$C$1:$J$1000,6,FALSE)</f>
        <v>#N/A</v>
      </c>
      <c r="T812" s="19" t="str">
        <f>VLOOKUP(D812,Details!$C$1:$J$1000,7,FALSE)</f>
        <v>#N/A</v>
      </c>
      <c r="U812" s="19" t="str">
        <f>VLOOKUP(D812,Details!$C$1:$J$1000,8,FALSE)</f>
        <v>#N/A</v>
      </c>
    </row>
    <row r="813">
      <c r="P813" s="18" t="str">
        <f>VLOOKUP(D813,Details!$C$1:$J$1000,3,FALSE)</f>
        <v>#N/A</v>
      </c>
      <c r="Q813" s="19" t="str">
        <f>VLOOKUP(D813,Details!$C$1:$J$1000,4,FALSE)</f>
        <v>#N/A</v>
      </c>
      <c r="R813" s="18" t="str">
        <f>VLOOKUP(D813,Details!$C$1:$J$1000,5,FALSE)</f>
        <v>#N/A</v>
      </c>
      <c r="S813" s="19" t="str">
        <f>VLOOKUP(D813,Details!$C$1:$J$1000,6,FALSE)</f>
        <v>#N/A</v>
      </c>
      <c r="T813" s="19" t="str">
        <f>VLOOKUP(D813,Details!$C$1:$J$1000,7,FALSE)</f>
        <v>#N/A</v>
      </c>
      <c r="U813" s="19" t="str">
        <f>VLOOKUP(D813,Details!$C$1:$J$1000,8,FALSE)</f>
        <v>#N/A</v>
      </c>
    </row>
    <row r="814">
      <c r="P814" s="18" t="str">
        <f>VLOOKUP(D814,Details!$C$1:$J$1000,3,FALSE)</f>
        <v>#N/A</v>
      </c>
      <c r="Q814" s="19" t="str">
        <f>VLOOKUP(D814,Details!$C$1:$J$1000,4,FALSE)</f>
        <v>#N/A</v>
      </c>
      <c r="R814" s="18" t="str">
        <f>VLOOKUP(D814,Details!$C$1:$J$1000,5,FALSE)</f>
        <v>#N/A</v>
      </c>
      <c r="S814" s="19" t="str">
        <f>VLOOKUP(D814,Details!$C$1:$J$1000,6,FALSE)</f>
        <v>#N/A</v>
      </c>
      <c r="T814" s="19" t="str">
        <f>VLOOKUP(D814,Details!$C$1:$J$1000,7,FALSE)</f>
        <v>#N/A</v>
      </c>
      <c r="U814" s="19" t="str">
        <f>VLOOKUP(D814,Details!$C$1:$J$1000,8,FALSE)</f>
        <v>#N/A</v>
      </c>
    </row>
    <row r="815">
      <c r="P815" s="18" t="str">
        <f>VLOOKUP(D815,Details!$C$1:$J$1000,3,FALSE)</f>
        <v>#N/A</v>
      </c>
      <c r="Q815" s="19" t="str">
        <f>VLOOKUP(D815,Details!$C$1:$J$1000,4,FALSE)</f>
        <v>#N/A</v>
      </c>
      <c r="R815" s="18" t="str">
        <f>VLOOKUP(D815,Details!$C$1:$J$1000,5,FALSE)</f>
        <v>#N/A</v>
      </c>
      <c r="S815" s="19" t="str">
        <f>VLOOKUP(D815,Details!$C$1:$J$1000,6,FALSE)</f>
        <v>#N/A</v>
      </c>
      <c r="T815" s="19" t="str">
        <f>VLOOKUP(D815,Details!$C$1:$J$1000,7,FALSE)</f>
        <v>#N/A</v>
      </c>
      <c r="U815" s="19" t="str">
        <f>VLOOKUP(D815,Details!$C$1:$J$1000,8,FALSE)</f>
        <v>#N/A</v>
      </c>
    </row>
    <row r="816">
      <c r="P816" s="18" t="str">
        <f>VLOOKUP(D816,Details!$C$1:$J$1000,3,FALSE)</f>
        <v>#N/A</v>
      </c>
      <c r="Q816" s="19" t="str">
        <f>VLOOKUP(D816,Details!$C$1:$J$1000,4,FALSE)</f>
        <v>#N/A</v>
      </c>
      <c r="R816" s="18" t="str">
        <f>VLOOKUP(D816,Details!$C$1:$J$1000,5,FALSE)</f>
        <v>#N/A</v>
      </c>
      <c r="S816" s="19" t="str">
        <f>VLOOKUP(D816,Details!$C$1:$J$1000,6,FALSE)</f>
        <v>#N/A</v>
      </c>
      <c r="T816" s="19" t="str">
        <f>VLOOKUP(D816,Details!$C$1:$J$1000,7,FALSE)</f>
        <v>#N/A</v>
      </c>
      <c r="U816" s="19" t="str">
        <f>VLOOKUP(D816,Details!$C$1:$J$1000,8,FALSE)</f>
        <v>#N/A</v>
      </c>
    </row>
    <row r="817">
      <c r="P817" s="18" t="str">
        <f>VLOOKUP(D817,Details!$C$1:$J$1000,3,FALSE)</f>
        <v>#N/A</v>
      </c>
      <c r="Q817" s="19" t="str">
        <f>VLOOKUP(D817,Details!$C$1:$J$1000,4,FALSE)</f>
        <v>#N/A</v>
      </c>
      <c r="R817" s="18" t="str">
        <f>VLOOKUP(D817,Details!$C$1:$J$1000,5,FALSE)</f>
        <v>#N/A</v>
      </c>
      <c r="S817" s="19" t="str">
        <f>VLOOKUP(D817,Details!$C$1:$J$1000,6,FALSE)</f>
        <v>#N/A</v>
      </c>
      <c r="T817" s="19" t="str">
        <f>VLOOKUP(D817,Details!$C$1:$J$1000,7,FALSE)</f>
        <v>#N/A</v>
      </c>
      <c r="U817" s="19" t="str">
        <f>VLOOKUP(D817,Details!$C$1:$J$1000,8,FALSE)</f>
        <v>#N/A</v>
      </c>
    </row>
    <row r="818">
      <c r="P818" s="18" t="str">
        <f>VLOOKUP(D818,Details!$C$1:$J$1000,3,FALSE)</f>
        <v>#N/A</v>
      </c>
      <c r="Q818" s="19" t="str">
        <f>VLOOKUP(D818,Details!$C$1:$J$1000,4,FALSE)</f>
        <v>#N/A</v>
      </c>
      <c r="R818" s="18" t="str">
        <f>VLOOKUP(D818,Details!$C$1:$J$1000,5,FALSE)</f>
        <v>#N/A</v>
      </c>
      <c r="S818" s="19" t="str">
        <f>VLOOKUP(D818,Details!$C$1:$J$1000,6,FALSE)</f>
        <v>#N/A</v>
      </c>
      <c r="T818" s="19" t="str">
        <f>VLOOKUP(D818,Details!$C$1:$J$1000,7,FALSE)</f>
        <v>#N/A</v>
      </c>
      <c r="U818" s="19" t="str">
        <f>VLOOKUP(D818,Details!$C$1:$J$1000,8,FALSE)</f>
        <v>#N/A</v>
      </c>
    </row>
    <row r="819">
      <c r="P819" s="18" t="str">
        <f>VLOOKUP(D819,Details!$C$1:$J$1000,3,FALSE)</f>
        <v>#N/A</v>
      </c>
      <c r="Q819" s="19" t="str">
        <f>VLOOKUP(D819,Details!$C$1:$J$1000,4,FALSE)</f>
        <v>#N/A</v>
      </c>
      <c r="R819" s="18" t="str">
        <f>VLOOKUP(D819,Details!$C$1:$J$1000,5,FALSE)</f>
        <v>#N/A</v>
      </c>
      <c r="S819" s="19" t="str">
        <f>VLOOKUP(D819,Details!$C$1:$J$1000,6,FALSE)</f>
        <v>#N/A</v>
      </c>
      <c r="T819" s="19" t="str">
        <f>VLOOKUP(D819,Details!$C$1:$J$1000,7,FALSE)</f>
        <v>#N/A</v>
      </c>
      <c r="U819" s="19" t="str">
        <f>VLOOKUP(D819,Details!$C$1:$J$1000,8,FALSE)</f>
        <v>#N/A</v>
      </c>
    </row>
    <row r="820">
      <c r="P820" s="18" t="str">
        <f>VLOOKUP(D820,Details!$C$1:$J$1000,3,FALSE)</f>
        <v>#N/A</v>
      </c>
      <c r="Q820" s="19" t="str">
        <f>VLOOKUP(D820,Details!$C$1:$J$1000,4,FALSE)</f>
        <v>#N/A</v>
      </c>
      <c r="R820" s="18" t="str">
        <f>VLOOKUP(D820,Details!$C$1:$J$1000,5,FALSE)</f>
        <v>#N/A</v>
      </c>
      <c r="S820" s="19" t="str">
        <f>VLOOKUP(D820,Details!$C$1:$J$1000,6,FALSE)</f>
        <v>#N/A</v>
      </c>
      <c r="T820" s="19" t="str">
        <f>VLOOKUP(D820,Details!$C$1:$J$1000,7,FALSE)</f>
        <v>#N/A</v>
      </c>
      <c r="U820" s="19" t="str">
        <f>VLOOKUP(D820,Details!$C$1:$J$1000,8,FALSE)</f>
        <v>#N/A</v>
      </c>
    </row>
    <row r="821">
      <c r="P821" s="18" t="str">
        <f>VLOOKUP(D821,Details!$C$1:$J$1000,3,FALSE)</f>
        <v>#N/A</v>
      </c>
      <c r="Q821" s="19" t="str">
        <f>VLOOKUP(D821,Details!$C$1:$J$1000,4,FALSE)</f>
        <v>#N/A</v>
      </c>
      <c r="R821" s="18" t="str">
        <f>VLOOKUP(D821,Details!$C$1:$J$1000,5,FALSE)</f>
        <v>#N/A</v>
      </c>
      <c r="S821" s="19" t="str">
        <f>VLOOKUP(D821,Details!$C$1:$J$1000,6,FALSE)</f>
        <v>#N/A</v>
      </c>
      <c r="T821" s="19" t="str">
        <f>VLOOKUP(D821,Details!$C$1:$J$1000,7,FALSE)</f>
        <v>#N/A</v>
      </c>
      <c r="U821" s="19" t="str">
        <f>VLOOKUP(D821,Details!$C$1:$J$1000,8,FALSE)</f>
        <v>#N/A</v>
      </c>
    </row>
    <row r="822">
      <c r="P822" s="18" t="str">
        <f>VLOOKUP(D822,Details!$C$1:$J$1000,3,FALSE)</f>
        <v>#N/A</v>
      </c>
      <c r="Q822" s="19" t="str">
        <f>VLOOKUP(D822,Details!$C$1:$J$1000,4,FALSE)</f>
        <v>#N/A</v>
      </c>
      <c r="R822" s="18" t="str">
        <f>VLOOKUP(D822,Details!$C$1:$J$1000,5,FALSE)</f>
        <v>#N/A</v>
      </c>
      <c r="S822" s="19" t="str">
        <f>VLOOKUP(D822,Details!$C$1:$J$1000,6,FALSE)</f>
        <v>#N/A</v>
      </c>
      <c r="T822" s="19" t="str">
        <f>VLOOKUP(D822,Details!$C$1:$J$1000,7,FALSE)</f>
        <v>#N/A</v>
      </c>
      <c r="U822" s="19" t="str">
        <f>VLOOKUP(D822,Details!$C$1:$J$1000,8,FALSE)</f>
        <v>#N/A</v>
      </c>
    </row>
    <row r="823">
      <c r="P823" s="18" t="str">
        <f>VLOOKUP(D823,Details!$C$1:$J$1000,3,FALSE)</f>
        <v>#N/A</v>
      </c>
      <c r="Q823" s="19" t="str">
        <f>VLOOKUP(D823,Details!$C$1:$J$1000,4,FALSE)</f>
        <v>#N/A</v>
      </c>
      <c r="R823" s="18" t="str">
        <f>VLOOKUP(D823,Details!$C$1:$J$1000,5,FALSE)</f>
        <v>#N/A</v>
      </c>
      <c r="S823" s="19" t="str">
        <f>VLOOKUP(D823,Details!$C$1:$J$1000,6,FALSE)</f>
        <v>#N/A</v>
      </c>
      <c r="T823" s="19" t="str">
        <f>VLOOKUP(D823,Details!$C$1:$J$1000,7,FALSE)</f>
        <v>#N/A</v>
      </c>
      <c r="U823" s="19" t="str">
        <f>VLOOKUP(D823,Details!$C$1:$J$1000,8,FALSE)</f>
        <v>#N/A</v>
      </c>
    </row>
    <row r="824">
      <c r="P824" s="18" t="str">
        <f>VLOOKUP(D824,Details!$C$1:$J$1000,3,FALSE)</f>
        <v>#N/A</v>
      </c>
      <c r="Q824" s="19" t="str">
        <f>VLOOKUP(D824,Details!$C$1:$J$1000,4,FALSE)</f>
        <v>#N/A</v>
      </c>
      <c r="R824" s="18" t="str">
        <f>VLOOKUP(D824,Details!$C$1:$J$1000,5,FALSE)</f>
        <v>#N/A</v>
      </c>
      <c r="S824" s="19" t="str">
        <f>VLOOKUP(D824,Details!$C$1:$J$1000,6,FALSE)</f>
        <v>#N/A</v>
      </c>
      <c r="T824" s="19" t="str">
        <f>VLOOKUP(D824,Details!$C$1:$J$1000,7,FALSE)</f>
        <v>#N/A</v>
      </c>
      <c r="U824" s="19" t="str">
        <f>VLOOKUP(D824,Details!$C$1:$J$1000,8,FALSE)</f>
        <v>#N/A</v>
      </c>
    </row>
    <row r="825">
      <c r="P825" s="18" t="str">
        <f>VLOOKUP(D825,Details!$C$1:$J$1000,3,FALSE)</f>
        <v>#N/A</v>
      </c>
      <c r="Q825" s="19" t="str">
        <f>VLOOKUP(D825,Details!$C$1:$J$1000,4,FALSE)</f>
        <v>#N/A</v>
      </c>
      <c r="R825" s="18" t="str">
        <f>VLOOKUP(D825,Details!$C$1:$J$1000,5,FALSE)</f>
        <v>#N/A</v>
      </c>
      <c r="S825" s="19" t="str">
        <f>VLOOKUP(D825,Details!$C$1:$J$1000,6,FALSE)</f>
        <v>#N/A</v>
      </c>
      <c r="T825" s="19" t="str">
        <f>VLOOKUP(D825,Details!$C$1:$J$1000,7,FALSE)</f>
        <v>#N/A</v>
      </c>
      <c r="U825" s="19" t="str">
        <f>VLOOKUP(D825,Details!$C$1:$J$1000,8,FALSE)</f>
        <v>#N/A</v>
      </c>
    </row>
    <row r="826">
      <c r="P826" s="18" t="str">
        <f>VLOOKUP(D826,Details!$C$1:$J$1000,3,FALSE)</f>
        <v>#N/A</v>
      </c>
      <c r="Q826" s="19" t="str">
        <f>VLOOKUP(D826,Details!$C$1:$J$1000,4,FALSE)</f>
        <v>#N/A</v>
      </c>
      <c r="R826" s="18" t="str">
        <f>VLOOKUP(D826,Details!$C$1:$J$1000,5,FALSE)</f>
        <v>#N/A</v>
      </c>
      <c r="S826" s="19" t="str">
        <f>VLOOKUP(D826,Details!$C$1:$J$1000,6,FALSE)</f>
        <v>#N/A</v>
      </c>
      <c r="T826" s="19" t="str">
        <f>VLOOKUP(D826,Details!$C$1:$J$1000,7,FALSE)</f>
        <v>#N/A</v>
      </c>
      <c r="U826" s="19" t="str">
        <f>VLOOKUP(D826,Details!$C$1:$J$1000,8,FALSE)</f>
        <v>#N/A</v>
      </c>
    </row>
    <row r="827">
      <c r="P827" s="18" t="str">
        <f>VLOOKUP(D827,Details!$C$1:$J$1000,3,FALSE)</f>
        <v>#N/A</v>
      </c>
      <c r="Q827" s="19" t="str">
        <f>VLOOKUP(D827,Details!$C$1:$J$1000,4,FALSE)</f>
        <v>#N/A</v>
      </c>
      <c r="R827" s="18" t="str">
        <f>VLOOKUP(D827,Details!$C$1:$J$1000,5,FALSE)</f>
        <v>#N/A</v>
      </c>
      <c r="S827" s="19" t="str">
        <f>VLOOKUP(D827,Details!$C$1:$J$1000,6,FALSE)</f>
        <v>#N/A</v>
      </c>
      <c r="T827" s="19" t="str">
        <f>VLOOKUP(D827,Details!$C$1:$J$1000,7,FALSE)</f>
        <v>#N/A</v>
      </c>
      <c r="U827" s="19" t="str">
        <f>VLOOKUP(D827,Details!$C$1:$J$1000,8,FALSE)</f>
        <v>#N/A</v>
      </c>
    </row>
    <row r="828">
      <c r="P828" s="18" t="str">
        <f>VLOOKUP(D828,Details!$C$1:$J$1000,3,FALSE)</f>
        <v>#N/A</v>
      </c>
      <c r="Q828" s="19" t="str">
        <f>VLOOKUP(D828,Details!$C$1:$J$1000,4,FALSE)</f>
        <v>#N/A</v>
      </c>
      <c r="R828" s="18" t="str">
        <f>VLOOKUP(D828,Details!$C$1:$J$1000,5,FALSE)</f>
        <v>#N/A</v>
      </c>
      <c r="S828" s="19" t="str">
        <f>VLOOKUP(D828,Details!$C$1:$J$1000,6,FALSE)</f>
        <v>#N/A</v>
      </c>
      <c r="T828" s="19" t="str">
        <f>VLOOKUP(D828,Details!$C$1:$J$1000,7,FALSE)</f>
        <v>#N/A</v>
      </c>
      <c r="U828" s="19" t="str">
        <f>VLOOKUP(D828,Details!$C$1:$J$1000,8,FALSE)</f>
        <v>#N/A</v>
      </c>
    </row>
    <row r="829">
      <c r="P829" s="18" t="str">
        <f>VLOOKUP(D829,Details!$C$1:$J$1000,3,FALSE)</f>
        <v>#N/A</v>
      </c>
      <c r="Q829" s="19" t="str">
        <f>VLOOKUP(D829,Details!$C$1:$J$1000,4,FALSE)</f>
        <v>#N/A</v>
      </c>
      <c r="R829" s="18" t="str">
        <f>VLOOKUP(D829,Details!$C$1:$J$1000,5,FALSE)</f>
        <v>#N/A</v>
      </c>
      <c r="S829" s="19" t="str">
        <f>VLOOKUP(D829,Details!$C$1:$J$1000,6,FALSE)</f>
        <v>#N/A</v>
      </c>
      <c r="T829" s="19" t="str">
        <f>VLOOKUP(D829,Details!$C$1:$J$1000,7,FALSE)</f>
        <v>#N/A</v>
      </c>
      <c r="U829" s="19" t="str">
        <f>VLOOKUP(D829,Details!$C$1:$J$1000,8,FALSE)</f>
        <v>#N/A</v>
      </c>
    </row>
    <row r="830">
      <c r="P830" s="18" t="str">
        <f>VLOOKUP(D830,Details!$C$1:$J$1000,3,FALSE)</f>
        <v>#N/A</v>
      </c>
      <c r="Q830" s="19" t="str">
        <f>VLOOKUP(D830,Details!$C$1:$J$1000,4,FALSE)</f>
        <v>#N/A</v>
      </c>
      <c r="R830" s="18" t="str">
        <f>VLOOKUP(D830,Details!$C$1:$J$1000,5,FALSE)</f>
        <v>#N/A</v>
      </c>
      <c r="S830" s="19" t="str">
        <f>VLOOKUP(D830,Details!$C$1:$J$1000,6,FALSE)</f>
        <v>#N/A</v>
      </c>
      <c r="T830" s="19" t="str">
        <f>VLOOKUP(D830,Details!$C$1:$J$1000,7,FALSE)</f>
        <v>#N/A</v>
      </c>
      <c r="U830" s="19" t="str">
        <f>VLOOKUP(D830,Details!$C$1:$J$1000,8,FALSE)</f>
        <v>#N/A</v>
      </c>
    </row>
    <row r="831">
      <c r="P831" s="18" t="str">
        <f>VLOOKUP(D831,Details!$C$1:$J$1000,3,FALSE)</f>
        <v>#N/A</v>
      </c>
      <c r="Q831" s="19" t="str">
        <f>VLOOKUP(D831,Details!$C$1:$J$1000,4,FALSE)</f>
        <v>#N/A</v>
      </c>
      <c r="R831" s="18" t="str">
        <f>VLOOKUP(D831,Details!$C$1:$J$1000,5,FALSE)</f>
        <v>#N/A</v>
      </c>
      <c r="S831" s="19" t="str">
        <f>VLOOKUP(D831,Details!$C$1:$J$1000,6,FALSE)</f>
        <v>#N/A</v>
      </c>
      <c r="T831" s="19" t="str">
        <f>VLOOKUP(D831,Details!$C$1:$J$1000,7,FALSE)</f>
        <v>#N/A</v>
      </c>
      <c r="U831" s="19" t="str">
        <f>VLOOKUP(D831,Details!$C$1:$J$1000,8,FALSE)</f>
        <v>#N/A</v>
      </c>
    </row>
    <row r="832">
      <c r="P832" s="18" t="str">
        <f>VLOOKUP(D832,Details!$C$1:$J$1000,3,FALSE)</f>
        <v>#N/A</v>
      </c>
      <c r="Q832" s="19" t="str">
        <f>VLOOKUP(D832,Details!$C$1:$J$1000,4,FALSE)</f>
        <v>#N/A</v>
      </c>
      <c r="R832" s="18" t="str">
        <f>VLOOKUP(D832,Details!$C$1:$J$1000,5,FALSE)</f>
        <v>#N/A</v>
      </c>
      <c r="S832" s="19" t="str">
        <f>VLOOKUP(D832,Details!$C$1:$J$1000,6,FALSE)</f>
        <v>#N/A</v>
      </c>
      <c r="T832" s="19" t="str">
        <f>VLOOKUP(D832,Details!$C$1:$J$1000,7,FALSE)</f>
        <v>#N/A</v>
      </c>
      <c r="U832" s="19" t="str">
        <f>VLOOKUP(D832,Details!$C$1:$J$1000,8,FALSE)</f>
        <v>#N/A</v>
      </c>
    </row>
    <row r="833">
      <c r="P833" s="18" t="str">
        <f>VLOOKUP(D833,Details!$C$1:$J$1000,3,FALSE)</f>
        <v>#N/A</v>
      </c>
      <c r="Q833" s="19" t="str">
        <f>VLOOKUP(D833,Details!$C$1:$J$1000,4,FALSE)</f>
        <v>#N/A</v>
      </c>
      <c r="R833" s="18" t="str">
        <f>VLOOKUP(D833,Details!$C$1:$J$1000,5,FALSE)</f>
        <v>#N/A</v>
      </c>
      <c r="S833" s="19" t="str">
        <f>VLOOKUP(D833,Details!$C$1:$J$1000,6,FALSE)</f>
        <v>#N/A</v>
      </c>
      <c r="T833" s="19" t="str">
        <f>VLOOKUP(D833,Details!$C$1:$J$1000,7,FALSE)</f>
        <v>#N/A</v>
      </c>
      <c r="U833" s="19" t="str">
        <f>VLOOKUP(D833,Details!$C$1:$J$1000,8,FALSE)</f>
        <v>#N/A</v>
      </c>
    </row>
    <row r="834">
      <c r="P834" s="18" t="str">
        <f>VLOOKUP(D834,Details!$C$1:$J$1000,3,FALSE)</f>
        <v>#N/A</v>
      </c>
      <c r="Q834" s="19" t="str">
        <f>VLOOKUP(D834,Details!$C$1:$J$1000,4,FALSE)</f>
        <v>#N/A</v>
      </c>
      <c r="R834" s="18" t="str">
        <f>VLOOKUP(D834,Details!$C$1:$J$1000,5,FALSE)</f>
        <v>#N/A</v>
      </c>
      <c r="S834" s="19" t="str">
        <f>VLOOKUP(D834,Details!$C$1:$J$1000,6,FALSE)</f>
        <v>#N/A</v>
      </c>
      <c r="T834" s="19" t="str">
        <f>VLOOKUP(D834,Details!$C$1:$J$1000,7,FALSE)</f>
        <v>#N/A</v>
      </c>
      <c r="U834" s="19" t="str">
        <f>VLOOKUP(D834,Details!$C$1:$J$1000,8,FALSE)</f>
        <v>#N/A</v>
      </c>
    </row>
    <row r="835">
      <c r="P835" s="18" t="str">
        <f>VLOOKUP(D835,Details!$C$1:$J$1000,3,FALSE)</f>
        <v>#N/A</v>
      </c>
      <c r="Q835" s="19" t="str">
        <f>VLOOKUP(D835,Details!$C$1:$J$1000,4,FALSE)</f>
        <v>#N/A</v>
      </c>
      <c r="R835" s="18" t="str">
        <f>VLOOKUP(D835,Details!$C$1:$J$1000,5,FALSE)</f>
        <v>#N/A</v>
      </c>
      <c r="S835" s="19" t="str">
        <f>VLOOKUP(D835,Details!$C$1:$J$1000,6,FALSE)</f>
        <v>#N/A</v>
      </c>
      <c r="T835" s="19" t="str">
        <f>VLOOKUP(D835,Details!$C$1:$J$1000,7,FALSE)</f>
        <v>#N/A</v>
      </c>
      <c r="U835" s="19" t="str">
        <f>VLOOKUP(D835,Details!$C$1:$J$1000,8,FALSE)</f>
        <v>#N/A</v>
      </c>
    </row>
    <row r="836">
      <c r="P836" s="18" t="str">
        <f>VLOOKUP(D836,Details!$C$1:$J$1000,3,FALSE)</f>
        <v>#N/A</v>
      </c>
      <c r="Q836" s="19" t="str">
        <f>VLOOKUP(D836,Details!$C$1:$J$1000,4,FALSE)</f>
        <v>#N/A</v>
      </c>
      <c r="R836" s="18" t="str">
        <f>VLOOKUP(D836,Details!$C$1:$J$1000,5,FALSE)</f>
        <v>#N/A</v>
      </c>
      <c r="S836" s="19" t="str">
        <f>VLOOKUP(D836,Details!$C$1:$J$1000,6,FALSE)</f>
        <v>#N/A</v>
      </c>
      <c r="T836" s="19" t="str">
        <f>VLOOKUP(D836,Details!$C$1:$J$1000,7,FALSE)</f>
        <v>#N/A</v>
      </c>
      <c r="U836" s="19" t="str">
        <f>VLOOKUP(D836,Details!$C$1:$J$1000,8,FALSE)</f>
        <v>#N/A</v>
      </c>
    </row>
    <row r="837">
      <c r="P837" s="18" t="str">
        <f>VLOOKUP(D837,Details!$C$1:$J$1000,3,FALSE)</f>
        <v>#N/A</v>
      </c>
      <c r="Q837" s="19" t="str">
        <f>VLOOKUP(D837,Details!$C$1:$J$1000,4,FALSE)</f>
        <v>#N/A</v>
      </c>
      <c r="R837" s="18" t="str">
        <f>VLOOKUP(D837,Details!$C$1:$J$1000,5,FALSE)</f>
        <v>#N/A</v>
      </c>
      <c r="S837" s="19" t="str">
        <f>VLOOKUP(D837,Details!$C$1:$J$1000,6,FALSE)</f>
        <v>#N/A</v>
      </c>
      <c r="T837" s="19" t="str">
        <f>VLOOKUP(D837,Details!$C$1:$J$1000,7,FALSE)</f>
        <v>#N/A</v>
      </c>
      <c r="U837" s="19" t="str">
        <f>VLOOKUP(D837,Details!$C$1:$J$1000,8,FALSE)</f>
        <v>#N/A</v>
      </c>
    </row>
    <row r="838">
      <c r="P838" s="18" t="str">
        <f>VLOOKUP(D838,Details!$C$1:$J$1000,3,FALSE)</f>
        <v>#N/A</v>
      </c>
      <c r="Q838" s="19" t="str">
        <f>VLOOKUP(D838,Details!$C$1:$J$1000,4,FALSE)</f>
        <v>#N/A</v>
      </c>
      <c r="R838" s="18" t="str">
        <f>VLOOKUP(D838,Details!$C$1:$J$1000,5,FALSE)</f>
        <v>#N/A</v>
      </c>
      <c r="S838" s="19" t="str">
        <f>VLOOKUP(D838,Details!$C$1:$J$1000,6,FALSE)</f>
        <v>#N/A</v>
      </c>
      <c r="T838" s="19" t="str">
        <f>VLOOKUP(D838,Details!$C$1:$J$1000,7,FALSE)</f>
        <v>#N/A</v>
      </c>
      <c r="U838" s="19" t="str">
        <f>VLOOKUP(D838,Details!$C$1:$J$1000,8,FALSE)</f>
        <v>#N/A</v>
      </c>
    </row>
    <row r="839">
      <c r="P839" s="18" t="str">
        <f>VLOOKUP(D839,Details!$C$1:$J$1000,3,FALSE)</f>
        <v>#N/A</v>
      </c>
      <c r="Q839" s="19" t="str">
        <f>VLOOKUP(D839,Details!$C$1:$J$1000,4,FALSE)</f>
        <v>#N/A</v>
      </c>
      <c r="R839" s="18" t="str">
        <f>VLOOKUP(D839,Details!$C$1:$J$1000,5,FALSE)</f>
        <v>#N/A</v>
      </c>
      <c r="S839" s="19" t="str">
        <f>VLOOKUP(D839,Details!$C$1:$J$1000,6,FALSE)</f>
        <v>#N/A</v>
      </c>
      <c r="T839" s="19" t="str">
        <f>VLOOKUP(D839,Details!$C$1:$J$1000,7,FALSE)</f>
        <v>#N/A</v>
      </c>
      <c r="U839" s="19" t="str">
        <f>VLOOKUP(D839,Details!$C$1:$J$1000,8,FALSE)</f>
        <v>#N/A</v>
      </c>
    </row>
    <row r="840">
      <c r="P840" s="18" t="str">
        <f>VLOOKUP(D840,Details!$C$1:$J$1000,3,FALSE)</f>
        <v>#N/A</v>
      </c>
      <c r="Q840" s="19" t="str">
        <f>VLOOKUP(D840,Details!$C$1:$J$1000,4,FALSE)</f>
        <v>#N/A</v>
      </c>
      <c r="R840" s="18" t="str">
        <f>VLOOKUP(D840,Details!$C$1:$J$1000,5,FALSE)</f>
        <v>#N/A</v>
      </c>
      <c r="S840" s="19" t="str">
        <f>VLOOKUP(D840,Details!$C$1:$J$1000,6,FALSE)</f>
        <v>#N/A</v>
      </c>
      <c r="T840" s="19" t="str">
        <f>VLOOKUP(D840,Details!$C$1:$J$1000,7,FALSE)</f>
        <v>#N/A</v>
      </c>
      <c r="U840" s="19" t="str">
        <f>VLOOKUP(D840,Details!$C$1:$J$1000,8,FALSE)</f>
        <v>#N/A</v>
      </c>
    </row>
    <row r="841">
      <c r="P841" s="18" t="str">
        <f>VLOOKUP(D841,Details!$C$1:$J$1000,3,FALSE)</f>
        <v>#N/A</v>
      </c>
      <c r="Q841" s="19" t="str">
        <f>VLOOKUP(D841,Details!$C$1:$J$1000,4,FALSE)</f>
        <v>#N/A</v>
      </c>
      <c r="R841" s="18" t="str">
        <f>VLOOKUP(D841,Details!$C$1:$J$1000,5,FALSE)</f>
        <v>#N/A</v>
      </c>
      <c r="S841" s="19" t="str">
        <f>VLOOKUP(D841,Details!$C$1:$J$1000,6,FALSE)</f>
        <v>#N/A</v>
      </c>
      <c r="T841" s="19" t="str">
        <f>VLOOKUP(D841,Details!$C$1:$J$1000,7,FALSE)</f>
        <v>#N/A</v>
      </c>
      <c r="U841" s="19" t="str">
        <f>VLOOKUP(D841,Details!$C$1:$J$1000,8,FALSE)</f>
        <v>#N/A</v>
      </c>
    </row>
    <row r="842">
      <c r="P842" s="18" t="str">
        <f>VLOOKUP(D842,Details!$C$1:$J$1000,3,FALSE)</f>
        <v>#N/A</v>
      </c>
      <c r="Q842" s="19" t="str">
        <f>VLOOKUP(D842,Details!$C$1:$J$1000,4,FALSE)</f>
        <v>#N/A</v>
      </c>
      <c r="R842" s="18" t="str">
        <f>VLOOKUP(D842,Details!$C$1:$J$1000,5,FALSE)</f>
        <v>#N/A</v>
      </c>
      <c r="S842" s="19" t="str">
        <f>VLOOKUP(D842,Details!$C$1:$J$1000,6,FALSE)</f>
        <v>#N/A</v>
      </c>
      <c r="T842" s="19" t="str">
        <f>VLOOKUP(D842,Details!$C$1:$J$1000,7,FALSE)</f>
        <v>#N/A</v>
      </c>
      <c r="U842" s="19" t="str">
        <f>VLOOKUP(D842,Details!$C$1:$J$1000,8,FALSE)</f>
        <v>#N/A</v>
      </c>
    </row>
    <row r="843">
      <c r="P843" s="18" t="str">
        <f>VLOOKUP(D843,Details!$C$1:$J$1000,3,FALSE)</f>
        <v>#N/A</v>
      </c>
      <c r="Q843" s="19" t="str">
        <f>VLOOKUP(D843,Details!$C$1:$J$1000,4,FALSE)</f>
        <v>#N/A</v>
      </c>
      <c r="R843" s="18" t="str">
        <f>VLOOKUP(D843,Details!$C$1:$J$1000,5,FALSE)</f>
        <v>#N/A</v>
      </c>
      <c r="S843" s="19" t="str">
        <f>VLOOKUP(D843,Details!$C$1:$J$1000,6,FALSE)</f>
        <v>#N/A</v>
      </c>
      <c r="T843" s="19" t="str">
        <f>VLOOKUP(D843,Details!$C$1:$J$1000,7,FALSE)</f>
        <v>#N/A</v>
      </c>
      <c r="U843" s="19" t="str">
        <f>VLOOKUP(D843,Details!$C$1:$J$1000,8,FALSE)</f>
        <v>#N/A</v>
      </c>
    </row>
    <row r="844">
      <c r="P844" s="18" t="str">
        <f>VLOOKUP(D844,Details!$C$1:$J$1000,3,FALSE)</f>
        <v>#N/A</v>
      </c>
      <c r="Q844" s="19" t="str">
        <f>VLOOKUP(D844,Details!$C$1:$J$1000,4,FALSE)</f>
        <v>#N/A</v>
      </c>
      <c r="R844" s="18" t="str">
        <f>VLOOKUP(D844,Details!$C$1:$J$1000,5,FALSE)</f>
        <v>#N/A</v>
      </c>
      <c r="S844" s="19" t="str">
        <f>VLOOKUP(D844,Details!$C$1:$J$1000,6,FALSE)</f>
        <v>#N/A</v>
      </c>
      <c r="T844" s="19" t="str">
        <f>VLOOKUP(D844,Details!$C$1:$J$1000,7,FALSE)</f>
        <v>#N/A</v>
      </c>
      <c r="U844" s="19" t="str">
        <f>VLOOKUP(D844,Details!$C$1:$J$1000,8,FALSE)</f>
        <v>#N/A</v>
      </c>
    </row>
    <row r="845">
      <c r="P845" s="18" t="str">
        <f>VLOOKUP(D845,Details!$C$1:$J$1000,3,FALSE)</f>
        <v>#N/A</v>
      </c>
      <c r="Q845" s="19" t="str">
        <f>VLOOKUP(D845,Details!$C$1:$J$1000,4,FALSE)</f>
        <v>#N/A</v>
      </c>
      <c r="R845" s="18" t="str">
        <f>VLOOKUP(D845,Details!$C$1:$J$1000,5,FALSE)</f>
        <v>#N/A</v>
      </c>
      <c r="S845" s="19" t="str">
        <f>VLOOKUP(D845,Details!$C$1:$J$1000,6,FALSE)</f>
        <v>#N/A</v>
      </c>
      <c r="T845" s="19" t="str">
        <f>VLOOKUP(D845,Details!$C$1:$J$1000,7,FALSE)</f>
        <v>#N/A</v>
      </c>
      <c r="U845" s="19" t="str">
        <f>VLOOKUP(D845,Details!$C$1:$J$1000,8,FALSE)</f>
        <v>#N/A</v>
      </c>
    </row>
    <row r="846">
      <c r="P846" s="18" t="str">
        <f>VLOOKUP(D846,Details!$C$1:$J$1000,3,FALSE)</f>
        <v>#N/A</v>
      </c>
      <c r="Q846" s="19" t="str">
        <f>VLOOKUP(D846,Details!$C$1:$J$1000,4,FALSE)</f>
        <v>#N/A</v>
      </c>
      <c r="R846" s="18" t="str">
        <f>VLOOKUP(D846,Details!$C$1:$J$1000,5,FALSE)</f>
        <v>#N/A</v>
      </c>
      <c r="S846" s="19" t="str">
        <f>VLOOKUP(D846,Details!$C$1:$J$1000,6,FALSE)</f>
        <v>#N/A</v>
      </c>
      <c r="T846" s="19" t="str">
        <f>VLOOKUP(D846,Details!$C$1:$J$1000,7,FALSE)</f>
        <v>#N/A</v>
      </c>
      <c r="U846" s="19" t="str">
        <f>VLOOKUP(D846,Details!$C$1:$J$1000,8,FALSE)</f>
        <v>#N/A</v>
      </c>
    </row>
    <row r="847">
      <c r="P847" s="18" t="str">
        <f>VLOOKUP(D847,Details!$C$1:$J$1000,3,FALSE)</f>
        <v>#N/A</v>
      </c>
      <c r="Q847" s="19" t="str">
        <f>VLOOKUP(D847,Details!$C$1:$J$1000,4,FALSE)</f>
        <v>#N/A</v>
      </c>
      <c r="R847" s="18" t="str">
        <f>VLOOKUP(D847,Details!$C$1:$J$1000,5,FALSE)</f>
        <v>#N/A</v>
      </c>
      <c r="S847" s="19" t="str">
        <f>VLOOKUP(D847,Details!$C$1:$J$1000,6,FALSE)</f>
        <v>#N/A</v>
      </c>
      <c r="T847" s="19" t="str">
        <f>VLOOKUP(D847,Details!$C$1:$J$1000,7,FALSE)</f>
        <v>#N/A</v>
      </c>
      <c r="U847" s="19" t="str">
        <f>VLOOKUP(D847,Details!$C$1:$J$1000,8,FALSE)</f>
        <v>#N/A</v>
      </c>
    </row>
    <row r="848">
      <c r="P848" s="18" t="str">
        <f>VLOOKUP(D848,Details!$C$1:$J$1000,3,FALSE)</f>
        <v>#N/A</v>
      </c>
      <c r="Q848" s="19" t="str">
        <f>VLOOKUP(D848,Details!$C$1:$J$1000,4,FALSE)</f>
        <v>#N/A</v>
      </c>
      <c r="R848" s="18" t="str">
        <f>VLOOKUP(D848,Details!$C$1:$J$1000,5,FALSE)</f>
        <v>#N/A</v>
      </c>
      <c r="S848" s="19" t="str">
        <f>VLOOKUP(D848,Details!$C$1:$J$1000,6,FALSE)</f>
        <v>#N/A</v>
      </c>
      <c r="T848" s="19" t="str">
        <f>VLOOKUP(D848,Details!$C$1:$J$1000,7,FALSE)</f>
        <v>#N/A</v>
      </c>
      <c r="U848" s="19" t="str">
        <f>VLOOKUP(D848,Details!$C$1:$J$1000,8,FALSE)</f>
        <v>#N/A</v>
      </c>
    </row>
    <row r="849">
      <c r="P849" s="18" t="str">
        <f>VLOOKUP(D849,Details!$C$1:$J$1000,3,FALSE)</f>
        <v>#N/A</v>
      </c>
      <c r="Q849" s="19" t="str">
        <f>VLOOKUP(D849,Details!$C$1:$J$1000,4,FALSE)</f>
        <v>#N/A</v>
      </c>
      <c r="R849" s="18" t="str">
        <f>VLOOKUP(D849,Details!$C$1:$J$1000,5,FALSE)</f>
        <v>#N/A</v>
      </c>
      <c r="S849" s="19" t="str">
        <f>VLOOKUP(D849,Details!$C$1:$J$1000,6,FALSE)</f>
        <v>#N/A</v>
      </c>
      <c r="T849" s="19" t="str">
        <f>VLOOKUP(D849,Details!$C$1:$J$1000,7,FALSE)</f>
        <v>#N/A</v>
      </c>
      <c r="U849" s="19" t="str">
        <f>VLOOKUP(D849,Details!$C$1:$J$1000,8,FALSE)</f>
        <v>#N/A</v>
      </c>
    </row>
    <row r="850">
      <c r="P850" s="18" t="str">
        <f>VLOOKUP(D850,Details!$C$1:$J$1000,3,FALSE)</f>
        <v>#N/A</v>
      </c>
      <c r="Q850" s="19" t="str">
        <f>VLOOKUP(D850,Details!$C$1:$J$1000,4,FALSE)</f>
        <v>#N/A</v>
      </c>
      <c r="R850" s="18" t="str">
        <f>VLOOKUP(D850,Details!$C$1:$J$1000,5,FALSE)</f>
        <v>#N/A</v>
      </c>
      <c r="S850" s="19" t="str">
        <f>VLOOKUP(D850,Details!$C$1:$J$1000,6,FALSE)</f>
        <v>#N/A</v>
      </c>
      <c r="T850" s="19" t="str">
        <f>VLOOKUP(D850,Details!$C$1:$J$1000,7,FALSE)</f>
        <v>#N/A</v>
      </c>
      <c r="U850" s="19" t="str">
        <f>VLOOKUP(D850,Details!$C$1:$J$1000,8,FALSE)</f>
        <v>#N/A</v>
      </c>
    </row>
    <row r="851">
      <c r="P851" s="18" t="str">
        <f>VLOOKUP(D851,Details!$C$1:$J$1000,3,FALSE)</f>
        <v>#N/A</v>
      </c>
      <c r="Q851" s="19" t="str">
        <f>VLOOKUP(D851,Details!$C$1:$J$1000,4,FALSE)</f>
        <v>#N/A</v>
      </c>
      <c r="R851" s="18" t="str">
        <f>VLOOKUP(D851,Details!$C$1:$J$1000,5,FALSE)</f>
        <v>#N/A</v>
      </c>
      <c r="S851" s="19" t="str">
        <f>VLOOKUP(D851,Details!$C$1:$J$1000,6,FALSE)</f>
        <v>#N/A</v>
      </c>
      <c r="T851" s="19" t="str">
        <f>VLOOKUP(D851,Details!$C$1:$J$1000,7,FALSE)</f>
        <v>#N/A</v>
      </c>
      <c r="U851" s="19" t="str">
        <f>VLOOKUP(D851,Details!$C$1:$J$1000,8,FALSE)</f>
        <v>#N/A</v>
      </c>
    </row>
    <row r="852">
      <c r="P852" s="18" t="str">
        <f>VLOOKUP(D852,Details!$C$1:$J$1000,3,FALSE)</f>
        <v>#N/A</v>
      </c>
      <c r="Q852" s="19" t="str">
        <f>VLOOKUP(D852,Details!$C$1:$J$1000,4,FALSE)</f>
        <v>#N/A</v>
      </c>
      <c r="R852" s="18" t="str">
        <f>VLOOKUP(D852,Details!$C$1:$J$1000,5,FALSE)</f>
        <v>#N/A</v>
      </c>
      <c r="S852" s="19" t="str">
        <f>VLOOKUP(D852,Details!$C$1:$J$1000,6,FALSE)</f>
        <v>#N/A</v>
      </c>
      <c r="T852" s="19" t="str">
        <f>VLOOKUP(D852,Details!$C$1:$J$1000,7,FALSE)</f>
        <v>#N/A</v>
      </c>
      <c r="U852" s="19" t="str">
        <f>VLOOKUP(D852,Details!$C$1:$J$1000,8,FALSE)</f>
        <v>#N/A</v>
      </c>
    </row>
    <row r="853">
      <c r="P853" s="18" t="str">
        <f>VLOOKUP(D853,Details!$C$1:$J$1000,3,FALSE)</f>
        <v>#N/A</v>
      </c>
      <c r="Q853" s="19" t="str">
        <f>VLOOKUP(D853,Details!$C$1:$J$1000,4,FALSE)</f>
        <v>#N/A</v>
      </c>
      <c r="R853" s="18" t="str">
        <f>VLOOKUP(D853,Details!$C$1:$J$1000,5,FALSE)</f>
        <v>#N/A</v>
      </c>
      <c r="S853" s="19" t="str">
        <f>VLOOKUP(D853,Details!$C$1:$J$1000,6,FALSE)</f>
        <v>#N/A</v>
      </c>
      <c r="T853" s="19" t="str">
        <f>VLOOKUP(D853,Details!$C$1:$J$1000,7,FALSE)</f>
        <v>#N/A</v>
      </c>
      <c r="U853" s="19" t="str">
        <f>VLOOKUP(D853,Details!$C$1:$J$1000,8,FALSE)</f>
        <v>#N/A</v>
      </c>
    </row>
    <row r="854">
      <c r="P854" s="18" t="str">
        <f>VLOOKUP(D854,Details!$C$1:$J$1000,3,FALSE)</f>
        <v>#N/A</v>
      </c>
      <c r="Q854" s="19" t="str">
        <f>VLOOKUP(D854,Details!$C$1:$J$1000,4,FALSE)</f>
        <v>#N/A</v>
      </c>
      <c r="R854" s="18" t="str">
        <f>VLOOKUP(D854,Details!$C$1:$J$1000,5,FALSE)</f>
        <v>#N/A</v>
      </c>
      <c r="S854" s="19" t="str">
        <f>VLOOKUP(D854,Details!$C$1:$J$1000,6,FALSE)</f>
        <v>#N/A</v>
      </c>
      <c r="T854" s="19" t="str">
        <f>VLOOKUP(D854,Details!$C$1:$J$1000,7,FALSE)</f>
        <v>#N/A</v>
      </c>
      <c r="U854" s="19" t="str">
        <f>VLOOKUP(D854,Details!$C$1:$J$1000,8,FALSE)</f>
        <v>#N/A</v>
      </c>
    </row>
    <row r="855">
      <c r="P855" s="18" t="str">
        <f>VLOOKUP(D855,Details!$C$1:$J$1000,3,FALSE)</f>
        <v>#N/A</v>
      </c>
      <c r="Q855" s="19" t="str">
        <f>VLOOKUP(D855,Details!$C$1:$J$1000,4,FALSE)</f>
        <v>#N/A</v>
      </c>
      <c r="R855" s="18" t="str">
        <f>VLOOKUP(D855,Details!$C$1:$J$1000,5,FALSE)</f>
        <v>#N/A</v>
      </c>
      <c r="S855" s="19" t="str">
        <f>VLOOKUP(D855,Details!$C$1:$J$1000,6,FALSE)</f>
        <v>#N/A</v>
      </c>
      <c r="T855" s="19" t="str">
        <f>VLOOKUP(D855,Details!$C$1:$J$1000,7,FALSE)</f>
        <v>#N/A</v>
      </c>
      <c r="U855" s="19" t="str">
        <f>VLOOKUP(D855,Details!$C$1:$J$1000,8,FALSE)</f>
        <v>#N/A</v>
      </c>
    </row>
    <row r="856">
      <c r="P856" s="18" t="str">
        <f>VLOOKUP(D856,Details!$C$1:$J$1000,3,FALSE)</f>
        <v>#N/A</v>
      </c>
      <c r="Q856" s="19" t="str">
        <f>VLOOKUP(D856,Details!$C$1:$J$1000,4,FALSE)</f>
        <v>#N/A</v>
      </c>
      <c r="R856" s="18" t="str">
        <f>VLOOKUP(D856,Details!$C$1:$J$1000,5,FALSE)</f>
        <v>#N/A</v>
      </c>
      <c r="S856" s="19" t="str">
        <f>VLOOKUP(D856,Details!$C$1:$J$1000,6,FALSE)</f>
        <v>#N/A</v>
      </c>
      <c r="T856" s="19" t="str">
        <f>VLOOKUP(D856,Details!$C$1:$J$1000,7,FALSE)</f>
        <v>#N/A</v>
      </c>
      <c r="U856" s="19" t="str">
        <f>VLOOKUP(D856,Details!$C$1:$J$1000,8,FALSE)</f>
        <v>#N/A</v>
      </c>
    </row>
    <row r="857">
      <c r="P857" s="18" t="str">
        <f>VLOOKUP(D857,Details!$C$1:$J$1000,3,FALSE)</f>
        <v>#N/A</v>
      </c>
      <c r="Q857" s="19" t="str">
        <f>VLOOKUP(D857,Details!$C$1:$J$1000,4,FALSE)</f>
        <v>#N/A</v>
      </c>
      <c r="R857" s="18" t="str">
        <f>VLOOKUP(D857,Details!$C$1:$J$1000,5,FALSE)</f>
        <v>#N/A</v>
      </c>
      <c r="S857" s="19" t="str">
        <f>VLOOKUP(D857,Details!$C$1:$J$1000,6,FALSE)</f>
        <v>#N/A</v>
      </c>
      <c r="T857" s="19" t="str">
        <f>VLOOKUP(D857,Details!$C$1:$J$1000,7,FALSE)</f>
        <v>#N/A</v>
      </c>
      <c r="U857" s="19" t="str">
        <f>VLOOKUP(D857,Details!$C$1:$J$1000,8,FALSE)</f>
        <v>#N/A</v>
      </c>
    </row>
    <row r="858">
      <c r="P858" s="18" t="str">
        <f>VLOOKUP(D858,Details!$C$1:$J$1000,3,FALSE)</f>
        <v>#N/A</v>
      </c>
      <c r="Q858" s="19" t="str">
        <f>VLOOKUP(D858,Details!$C$1:$J$1000,4,FALSE)</f>
        <v>#N/A</v>
      </c>
      <c r="R858" s="18" t="str">
        <f>VLOOKUP(D858,Details!$C$1:$J$1000,5,FALSE)</f>
        <v>#N/A</v>
      </c>
      <c r="S858" s="19" t="str">
        <f>VLOOKUP(D858,Details!$C$1:$J$1000,6,FALSE)</f>
        <v>#N/A</v>
      </c>
      <c r="T858" s="19" t="str">
        <f>VLOOKUP(D858,Details!$C$1:$J$1000,7,FALSE)</f>
        <v>#N/A</v>
      </c>
      <c r="U858" s="19" t="str">
        <f>VLOOKUP(D858,Details!$C$1:$J$1000,8,FALSE)</f>
        <v>#N/A</v>
      </c>
    </row>
    <row r="859">
      <c r="P859" s="18" t="str">
        <f>VLOOKUP(D859,Details!$C$1:$J$1000,3,FALSE)</f>
        <v>#N/A</v>
      </c>
      <c r="Q859" s="19" t="str">
        <f>VLOOKUP(D859,Details!$C$1:$J$1000,4,FALSE)</f>
        <v>#N/A</v>
      </c>
      <c r="R859" s="18" t="str">
        <f>VLOOKUP(D859,Details!$C$1:$J$1000,5,FALSE)</f>
        <v>#N/A</v>
      </c>
      <c r="S859" s="19" t="str">
        <f>VLOOKUP(D859,Details!$C$1:$J$1000,6,FALSE)</f>
        <v>#N/A</v>
      </c>
      <c r="T859" s="19" t="str">
        <f>VLOOKUP(D859,Details!$C$1:$J$1000,7,FALSE)</f>
        <v>#N/A</v>
      </c>
      <c r="U859" s="19" t="str">
        <f>VLOOKUP(D859,Details!$C$1:$J$1000,8,FALSE)</f>
        <v>#N/A</v>
      </c>
    </row>
    <row r="860">
      <c r="P860" s="18" t="str">
        <f>VLOOKUP(D860,Details!$C$1:$J$1000,3,FALSE)</f>
        <v>#N/A</v>
      </c>
      <c r="Q860" s="19" t="str">
        <f>VLOOKUP(D860,Details!$C$1:$J$1000,4,FALSE)</f>
        <v>#N/A</v>
      </c>
      <c r="R860" s="18" t="str">
        <f>VLOOKUP(D860,Details!$C$1:$J$1000,5,FALSE)</f>
        <v>#N/A</v>
      </c>
      <c r="S860" s="19" t="str">
        <f>VLOOKUP(D860,Details!$C$1:$J$1000,6,FALSE)</f>
        <v>#N/A</v>
      </c>
      <c r="T860" s="19" t="str">
        <f>VLOOKUP(D860,Details!$C$1:$J$1000,7,FALSE)</f>
        <v>#N/A</v>
      </c>
      <c r="U860" s="19" t="str">
        <f>VLOOKUP(D860,Details!$C$1:$J$1000,8,FALSE)</f>
        <v>#N/A</v>
      </c>
    </row>
    <row r="861">
      <c r="P861" s="18" t="str">
        <f>VLOOKUP(D861,Details!$C$1:$J$1000,3,FALSE)</f>
        <v>#N/A</v>
      </c>
      <c r="Q861" s="19" t="str">
        <f>VLOOKUP(D861,Details!$C$1:$J$1000,4,FALSE)</f>
        <v>#N/A</v>
      </c>
      <c r="R861" s="18" t="str">
        <f>VLOOKUP(D861,Details!$C$1:$J$1000,5,FALSE)</f>
        <v>#N/A</v>
      </c>
      <c r="S861" s="19" t="str">
        <f>VLOOKUP(D861,Details!$C$1:$J$1000,6,FALSE)</f>
        <v>#N/A</v>
      </c>
      <c r="T861" s="19" t="str">
        <f>VLOOKUP(D861,Details!$C$1:$J$1000,7,FALSE)</f>
        <v>#N/A</v>
      </c>
      <c r="U861" s="19" t="str">
        <f>VLOOKUP(D861,Details!$C$1:$J$1000,8,FALSE)</f>
        <v>#N/A</v>
      </c>
    </row>
    <row r="862">
      <c r="P862" s="18" t="str">
        <f>VLOOKUP(D862,Details!$C$1:$J$1000,3,FALSE)</f>
        <v>#N/A</v>
      </c>
      <c r="Q862" s="19" t="str">
        <f>VLOOKUP(D862,Details!$C$1:$J$1000,4,FALSE)</f>
        <v>#N/A</v>
      </c>
      <c r="R862" s="18" t="str">
        <f>VLOOKUP(D862,Details!$C$1:$J$1000,5,FALSE)</f>
        <v>#N/A</v>
      </c>
      <c r="S862" s="19" t="str">
        <f>VLOOKUP(D862,Details!$C$1:$J$1000,6,FALSE)</f>
        <v>#N/A</v>
      </c>
      <c r="T862" s="19" t="str">
        <f>VLOOKUP(D862,Details!$C$1:$J$1000,7,FALSE)</f>
        <v>#N/A</v>
      </c>
      <c r="U862" s="19" t="str">
        <f>VLOOKUP(D862,Details!$C$1:$J$1000,8,FALSE)</f>
        <v>#N/A</v>
      </c>
    </row>
    <row r="863">
      <c r="P863" s="18" t="str">
        <f>VLOOKUP(D863,Details!$C$1:$J$1000,3,FALSE)</f>
        <v>#N/A</v>
      </c>
      <c r="Q863" s="19" t="str">
        <f>VLOOKUP(D863,Details!$C$1:$J$1000,4,FALSE)</f>
        <v>#N/A</v>
      </c>
      <c r="R863" s="18" t="str">
        <f>VLOOKUP(D863,Details!$C$1:$J$1000,5,FALSE)</f>
        <v>#N/A</v>
      </c>
      <c r="S863" s="19" t="str">
        <f>VLOOKUP(D863,Details!$C$1:$J$1000,6,FALSE)</f>
        <v>#N/A</v>
      </c>
      <c r="T863" s="19" t="str">
        <f>VLOOKUP(D863,Details!$C$1:$J$1000,7,FALSE)</f>
        <v>#N/A</v>
      </c>
      <c r="U863" s="19" t="str">
        <f>VLOOKUP(D863,Details!$C$1:$J$1000,8,FALSE)</f>
        <v>#N/A</v>
      </c>
    </row>
    <row r="864">
      <c r="P864" s="18" t="str">
        <f>VLOOKUP(D864,Details!$C$1:$J$1000,3,FALSE)</f>
        <v>#N/A</v>
      </c>
      <c r="Q864" s="19" t="str">
        <f>VLOOKUP(D864,Details!$C$1:$J$1000,4,FALSE)</f>
        <v>#N/A</v>
      </c>
      <c r="R864" s="18" t="str">
        <f>VLOOKUP(D864,Details!$C$1:$J$1000,5,FALSE)</f>
        <v>#N/A</v>
      </c>
      <c r="S864" s="19" t="str">
        <f>VLOOKUP(D864,Details!$C$1:$J$1000,6,FALSE)</f>
        <v>#N/A</v>
      </c>
      <c r="T864" s="19" t="str">
        <f>VLOOKUP(D864,Details!$C$1:$J$1000,7,FALSE)</f>
        <v>#N/A</v>
      </c>
      <c r="U864" s="19" t="str">
        <f>VLOOKUP(D864,Details!$C$1:$J$1000,8,FALSE)</f>
        <v>#N/A</v>
      </c>
    </row>
    <row r="865">
      <c r="P865" s="18" t="str">
        <f>VLOOKUP(D865,Details!$C$1:$J$1000,3,FALSE)</f>
        <v>#N/A</v>
      </c>
      <c r="Q865" s="19" t="str">
        <f>VLOOKUP(D865,Details!$C$1:$J$1000,4,FALSE)</f>
        <v>#N/A</v>
      </c>
      <c r="R865" s="18" t="str">
        <f>VLOOKUP(D865,Details!$C$1:$J$1000,5,FALSE)</f>
        <v>#N/A</v>
      </c>
      <c r="S865" s="19" t="str">
        <f>VLOOKUP(D865,Details!$C$1:$J$1000,6,FALSE)</f>
        <v>#N/A</v>
      </c>
      <c r="T865" s="19" t="str">
        <f>VLOOKUP(D865,Details!$C$1:$J$1000,7,FALSE)</f>
        <v>#N/A</v>
      </c>
      <c r="U865" s="19" t="str">
        <f>VLOOKUP(D865,Details!$C$1:$J$1000,8,FALSE)</f>
        <v>#N/A</v>
      </c>
    </row>
    <row r="866">
      <c r="P866" s="18" t="str">
        <f>VLOOKUP(D866,Details!$C$1:$J$1000,3,FALSE)</f>
        <v>#N/A</v>
      </c>
      <c r="Q866" s="19" t="str">
        <f>VLOOKUP(D866,Details!$C$1:$J$1000,4,FALSE)</f>
        <v>#N/A</v>
      </c>
      <c r="R866" s="18" t="str">
        <f>VLOOKUP(D866,Details!$C$1:$J$1000,5,FALSE)</f>
        <v>#N/A</v>
      </c>
      <c r="S866" s="19" t="str">
        <f>VLOOKUP(D866,Details!$C$1:$J$1000,6,FALSE)</f>
        <v>#N/A</v>
      </c>
      <c r="T866" s="19" t="str">
        <f>VLOOKUP(D866,Details!$C$1:$J$1000,7,FALSE)</f>
        <v>#N/A</v>
      </c>
      <c r="U866" s="19" t="str">
        <f>VLOOKUP(D866,Details!$C$1:$J$1000,8,FALSE)</f>
        <v>#N/A</v>
      </c>
    </row>
    <row r="867">
      <c r="P867" s="18" t="str">
        <f>VLOOKUP(D867,Details!$C$1:$J$1000,3,FALSE)</f>
        <v>#N/A</v>
      </c>
      <c r="Q867" s="19" t="str">
        <f>VLOOKUP(D867,Details!$C$1:$J$1000,4,FALSE)</f>
        <v>#N/A</v>
      </c>
      <c r="R867" s="18" t="str">
        <f>VLOOKUP(D867,Details!$C$1:$J$1000,5,FALSE)</f>
        <v>#N/A</v>
      </c>
      <c r="S867" s="19" t="str">
        <f>VLOOKUP(D867,Details!$C$1:$J$1000,6,FALSE)</f>
        <v>#N/A</v>
      </c>
      <c r="T867" s="19" t="str">
        <f>VLOOKUP(D867,Details!$C$1:$J$1000,7,FALSE)</f>
        <v>#N/A</v>
      </c>
      <c r="U867" s="19" t="str">
        <f>VLOOKUP(D867,Details!$C$1:$J$1000,8,FALSE)</f>
        <v>#N/A</v>
      </c>
    </row>
    <row r="868">
      <c r="P868" s="18" t="str">
        <f>VLOOKUP(D868,Details!$C$1:$J$1000,3,FALSE)</f>
        <v>#N/A</v>
      </c>
      <c r="Q868" s="19" t="str">
        <f>VLOOKUP(D868,Details!$C$1:$J$1000,4,FALSE)</f>
        <v>#N/A</v>
      </c>
      <c r="R868" s="18" t="str">
        <f>VLOOKUP(D868,Details!$C$1:$J$1000,5,FALSE)</f>
        <v>#N/A</v>
      </c>
      <c r="S868" s="19" t="str">
        <f>VLOOKUP(D868,Details!$C$1:$J$1000,6,FALSE)</f>
        <v>#N/A</v>
      </c>
      <c r="T868" s="19" t="str">
        <f>VLOOKUP(D868,Details!$C$1:$J$1000,7,FALSE)</f>
        <v>#N/A</v>
      </c>
      <c r="U868" s="19" t="str">
        <f>VLOOKUP(D868,Details!$C$1:$J$1000,8,FALSE)</f>
        <v>#N/A</v>
      </c>
    </row>
    <row r="869">
      <c r="P869" s="18" t="str">
        <f>VLOOKUP(D869,Details!$C$1:$J$1000,3,FALSE)</f>
        <v>#N/A</v>
      </c>
      <c r="Q869" s="19" t="str">
        <f>VLOOKUP(D869,Details!$C$1:$J$1000,4,FALSE)</f>
        <v>#N/A</v>
      </c>
      <c r="R869" s="18" t="str">
        <f>VLOOKUP(D869,Details!$C$1:$J$1000,5,FALSE)</f>
        <v>#N/A</v>
      </c>
      <c r="S869" s="19" t="str">
        <f>VLOOKUP(D869,Details!$C$1:$J$1000,6,FALSE)</f>
        <v>#N/A</v>
      </c>
      <c r="T869" s="19" t="str">
        <f>VLOOKUP(D869,Details!$C$1:$J$1000,7,FALSE)</f>
        <v>#N/A</v>
      </c>
      <c r="U869" s="19" t="str">
        <f>VLOOKUP(D869,Details!$C$1:$J$1000,8,FALSE)</f>
        <v>#N/A</v>
      </c>
    </row>
    <row r="870">
      <c r="P870" s="18" t="str">
        <f>VLOOKUP(D870,Details!$C$1:$J$1000,3,FALSE)</f>
        <v>#N/A</v>
      </c>
      <c r="Q870" s="19" t="str">
        <f>VLOOKUP(D870,Details!$C$1:$J$1000,4,FALSE)</f>
        <v>#N/A</v>
      </c>
      <c r="R870" s="18" t="str">
        <f>VLOOKUP(D870,Details!$C$1:$J$1000,5,FALSE)</f>
        <v>#N/A</v>
      </c>
      <c r="S870" s="19" t="str">
        <f>VLOOKUP(D870,Details!$C$1:$J$1000,6,FALSE)</f>
        <v>#N/A</v>
      </c>
      <c r="T870" s="19" t="str">
        <f>VLOOKUP(D870,Details!$C$1:$J$1000,7,FALSE)</f>
        <v>#N/A</v>
      </c>
      <c r="U870" s="19" t="str">
        <f>VLOOKUP(D870,Details!$C$1:$J$1000,8,FALSE)</f>
        <v>#N/A</v>
      </c>
    </row>
    <row r="871">
      <c r="P871" s="18" t="str">
        <f>VLOOKUP(D871,Details!$C$1:$J$1000,3,FALSE)</f>
        <v>#N/A</v>
      </c>
      <c r="Q871" s="19" t="str">
        <f>VLOOKUP(D871,Details!$C$1:$J$1000,4,FALSE)</f>
        <v>#N/A</v>
      </c>
      <c r="R871" s="18" t="str">
        <f>VLOOKUP(D871,Details!$C$1:$J$1000,5,FALSE)</f>
        <v>#N/A</v>
      </c>
      <c r="S871" s="19" t="str">
        <f>VLOOKUP(D871,Details!$C$1:$J$1000,6,FALSE)</f>
        <v>#N/A</v>
      </c>
      <c r="T871" s="19" t="str">
        <f>VLOOKUP(D871,Details!$C$1:$J$1000,7,FALSE)</f>
        <v>#N/A</v>
      </c>
      <c r="U871" s="19" t="str">
        <f>VLOOKUP(D871,Details!$C$1:$J$1000,8,FALSE)</f>
        <v>#N/A</v>
      </c>
    </row>
    <row r="872">
      <c r="P872" s="18" t="str">
        <f>VLOOKUP(D872,Details!$C$1:$J$1000,3,FALSE)</f>
        <v>#N/A</v>
      </c>
      <c r="Q872" s="19" t="str">
        <f>VLOOKUP(D872,Details!$C$1:$J$1000,4,FALSE)</f>
        <v>#N/A</v>
      </c>
      <c r="R872" s="18" t="str">
        <f>VLOOKUP(D872,Details!$C$1:$J$1000,5,FALSE)</f>
        <v>#N/A</v>
      </c>
      <c r="S872" s="19" t="str">
        <f>VLOOKUP(D872,Details!$C$1:$J$1000,6,FALSE)</f>
        <v>#N/A</v>
      </c>
      <c r="T872" s="19" t="str">
        <f>VLOOKUP(D872,Details!$C$1:$J$1000,7,FALSE)</f>
        <v>#N/A</v>
      </c>
      <c r="U872" s="19" t="str">
        <f>VLOOKUP(D872,Details!$C$1:$J$1000,8,FALSE)</f>
        <v>#N/A</v>
      </c>
    </row>
    <row r="873">
      <c r="P873" s="18" t="str">
        <f>VLOOKUP(D873,Details!$C$1:$J$1000,3,FALSE)</f>
        <v>#N/A</v>
      </c>
      <c r="Q873" s="19" t="str">
        <f>VLOOKUP(D873,Details!$C$1:$J$1000,4,FALSE)</f>
        <v>#N/A</v>
      </c>
      <c r="R873" s="18" t="str">
        <f>VLOOKUP(D873,Details!$C$1:$J$1000,5,FALSE)</f>
        <v>#N/A</v>
      </c>
      <c r="S873" s="19" t="str">
        <f>VLOOKUP(D873,Details!$C$1:$J$1000,6,FALSE)</f>
        <v>#N/A</v>
      </c>
      <c r="T873" s="19" t="str">
        <f>VLOOKUP(D873,Details!$C$1:$J$1000,7,FALSE)</f>
        <v>#N/A</v>
      </c>
      <c r="U873" s="19" t="str">
        <f>VLOOKUP(D873,Details!$C$1:$J$1000,8,FALSE)</f>
        <v>#N/A</v>
      </c>
    </row>
    <row r="874">
      <c r="P874" s="18" t="str">
        <f>VLOOKUP(D874,Details!$C$1:$J$1000,3,FALSE)</f>
        <v>#N/A</v>
      </c>
      <c r="Q874" s="19" t="str">
        <f>VLOOKUP(D874,Details!$C$1:$J$1000,4,FALSE)</f>
        <v>#N/A</v>
      </c>
      <c r="R874" s="18" t="str">
        <f>VLOOKUP(D874,Details!$C$1:$J$1000,5,FALSE)</f>
        <v>#N/A</v>
      </c>
      <c r="S874" s="19" t="str">
        <f>VLOOKUP(D874,Details!$C$1:$J$1000,6,FALSE)</f>
        <v>#N/A</v>
      </c>
      <c r="T874" s="19" t="str">
        <f>VLOOKUP(D874,Details!$C$1:$J$1000,7,FALSE)</f>
        <v>#N/A</v>
      </c>
      <c r="U874" s="19" t="str">
        <f>VLOOKUP(D874,Details!$C$1:$J$1000,8,FALSE)</f>
        <v>#N/A</v>
      </c>
    </row>
    <row r="875">
      <c r="P875" s="18" t="str">
        <f>VLOOKUP(D875,Details!$C$1:$J$1000,3,FALSE)</f>
        <v>#N/A</v>
      </c>
      <c r="Q875" s="19" t="str">
        <f>VLOOKUP(D875,Details!$C$1:$J$1000,4,FALSE)</f>
        <v>#N/A</v>
      </c>
      <c r="R875" s="18" t="str">
        <f>VLOOKUP(D875,Details!$C$1:$J$1000,5,FALSE)</f>
        <v>#N/A</v>
      </c>
      <c r="S875" s="19" t="str">
        <f>VLOOKUP(D875,Details!$C$1:$J$1000,6,FALSE)</f>
        <v>#N/A</v>
      </c>
      <c r="T875" s="19" t="str">
        <f>VLOOKUP(D875,Details!$C$1:$J$1000,7,FALSE)</f>
        <v>#N/A</v>
      </c>
      <c r="U875" s="19" t="str">
        <f>VLOOKUP(D875,Details!$C$1:$J$1000,8,FALSE)</f>
        <v>#N/A</v>
      </c>
    </row>
    <row r="876">
      <c r="P876" s="18" t="str">
        <f>VLOOKUP(D876,Details!$C$1:$J$1000,3,FALSE)</f>
        <v>#N/A</v>
      </c>
      <c r="Q876" s="19" t="str">
        <f>VLOOKUP(D876,Details!$C$1:$J$1000,4,FALSE)</f>
        <v>#N/A</v>
      </c>
      <c r="R876" s="18" t="str">
        <f>VLOOKUP(D876,Details!$C$1:$J$1000,5,FALSE)</f>
        <v>#N/A</v>
      </c>
      <c r="S876" s="19" t="str">
        <f>VLOOKUP(D876,Details!$C$1:$J$1000,6,FALSE)</f>
        <v>#N/A</v>
      </c>
      <c r="T876" s="19" t="str">
        <f>VLOOKUP(D876,Details!$C$1:$J$1000,7,FALSE)</f>
        <v>#N/A</v>
      </c>
      <c r="U876" s="19" t="str">
        <f>VLOOKUP(D876,Details!$C$1:$J$1000,8,FALSE)</f>
        <v>#N/A</v>
      </c>
    </row>
    <row r="877">
      <c r="P877" s="18" t="str">
        <f>VLOOKUP(D877,Details!$C$1:$J$1000,3,FALSE)</f>
        <v>#N/A</v>
      </c>
      <c r="Q877" s="19" t="str">
        <f>VLOOKUP(D877,Details!$C$1:$J$1000,4,FALSE)</f>
        <v>#N/A</v>
      </c>
      <c r="R877" s="18" t="str">
        <f>VLOOKUP(D877,Details!$C$1:$J$1000,5,FALSE)</f>
        <v>#N/A</v>
      </c>
      <c r="S877" s="19" t="str">
        <f>VLOOKUP(D877,Details!$C$1:$J$1000,6,FALSE)</f>
        <v>#N/A</v>
      </c>
      <c r="T877" s="19" t="str">
        <f>VLOOKUP(D877,Details!$C$1:$J$1000,7,FALSE)</f>
        <v>#N/A</v>
      </c>
      <c r="U877" s="19" t="str">
        <f>VLOOKUP(D877,Details!$C$1:$J$1000,8,FALSE)</f>
        <v>#N/A</v>
      </c>
    </row>
    <row r="878">
      <c r="P878" s="18" t="str">
        <f>VLOOKUP(D878,Details!$C$1:$J$1000,3,FALSE)</f>
        <v>#N/A</v>
      </c>
      <c r="Q878" s="19" t="str">
        <f>VLOOKUP(D878,Details!$C$1:$J$1000,4,FALSE)</f>
        <v>#N/A</v>
      </c>
      <c r="R878" s="18" t="str">
        <f>VLOOKUP(D878,Details!$C$1:$J$1000,5,FALSE)</f>
        <v>#N/A</v>
      </c>
      <c r="S878" s="19" t="str">
        <f>VLOOKUP(D878,Details!$C$1:$J$1000,6,FALSE)</f>
        <v>#N/A</v>
      </c>
      <c r="T878" s="19" t="str">
        <f>VLOOKUP(D878,Details!$C$1:$J$1000,7,FALSE)</f>
        <v>#N/A</v>
      </c>
      <c r="U878" s="19" t="str">
        <f>VLOOKUP(D878,Details!$C$1:$J$1000,8,FALSE)</f>
        <v>#N/A</v>
      </c>
    </row>
    <row r="879">
      <c r="P879" s="18" t="str">
        <f>VLOOKUP(D879,Details!$C$1:$J$1000,3,FALSE)</f>
        <v>#N/A</v>
      </c>
      <c r="Q879" s="19" t="str">
        <f>VLOOKUP(D879,Details!$C$1:$J$1000,4,FALSE)</f>
        <v>#N/A</v>
      </c>
      <c r="R879" s="18" t="str">
        <f>VLOOKUP(D879,Details!$C$1:$J$1000,5,FALSE)</f>
        <v>#N/A</v>
      </c>
      <c r="S879" s="19" t="str">
        <f>VLOOKUP(D879,Details!$C$1:$J$1000,6,FALSE)</f>
        <v>#N/A</v>
      </c>
      <c r="T879" s="19" t="str">
        <f>VLOOKUP(D879,Details!$C$1:$J$1000,7,FALSE)</f>
        <v>#N/A</v>
      </c>
      <c r="U879" s="19" t="str">
        <f>VLOOKUP(D879,Details!$C$1:$J$1000,8,FALSE)</f>
        <v>#N/A</v>
      </c>
    </row>
    <row r="880">
      <c r="P880" s="18" t="str">
        <f>VLOOKUP(D880,Details!$C$1:$J$1000,3,FALSE)</f>
        <v>#N/A</v>
      </c>
      <c r="Q880" s="19" t="str">
        <f>VLOOKUP(D880,Details!$C$1:$J$1000,4,FALSE)</f>
        <v>#N/A</v>
      </c>
      <c r="R880" s="18" t="str">
        <f>VLOOKUP(D880,Details!$C$1:$J$1000,5,FALSE)</f>
        <v>#N/A</v>
      </c>
      <c r="S880" s="19" t="str">
        <f>VLOOKUP(D880,Details!$C$1:$J$1000,6,FALSE)</f>
        <v>#N/A</v>
      </c>
      <c r="T880" s="19" t="str">
        <f>VLOOKUP(D880,Details!$C$1:$J$1000,7,FALSE)</f>
        <v>#N/A</v>
      </c>
      <c r="U880" s="19" t="str">
        <f>VLOOKUP(D880,Details!$C$1:$J$1000,8,FALSE)</f>
        <v>#N/A</v>
      </c>
    </row>
    <row r="881">
      <c r="P881" s="18" t="str">
        <f>VLOOKUP(D881,Details!$C$1:$J$1000,3,FALSE)</f>
        <v>#N/A</v>
      </c>
      <c r="Q881" s="19" t="str">
        <f>VLOOKUP(D881,Details!$C$1:$J$1000,4,FALSE)</f>
        <v>#N/A</v>
      </c>
      <c r="R881" s="18" t="str">
        <f>VLOOKUP(D881,Details!$C$1:$J$1000,5,FALSE)</f>
        <v>#N/A</v>
      </c>
      <c r="S881" s="19" t="str">
        <f>VLOOKUP(D881,Details!$C$1:$J$1000,6,FALSE)</f>
        <v>#N/A</v>
      </c>
      <c r="T881" s="19" t="str">
        <f>VLOOKUP(D881,Details!$C$1:$J$1000,7,FALSE)</f>
        <v>#N/A</v>
      </c>
      <c r="U881" s="19" t="str">
        <f>VLOOKUP(D881,Details!$C$1:$J$1000,8,FALSE)</f>
        <v>#N/A</v>
      </c>
    </row>
    <row r="882">
      <c r="P882" s="18" t="str">
        <f>VLOOKUP(D882,Details!$C$1:$J$1000,3,FALSE)</f>
        <v>#N/A</v>
      </c>
      <c r="Q882" s="19" t="str">
        <f>VLOOKUP(D882,Details!$C$1:$J$1000,4,FALSE)</f>
        <v>#N/A</v>
      </c>
      <c r="R882" s="18" t="str">
        <f>VLOOKUP(D882,Details!$C$1:$J$1000,5,FALSE)</f>
        <v>#N/A</v>
      </c>
      <c r="S882" s="19" t="str">
        <f>VLOOKUP(D882,Details!$C$1:$J$1000,6,FALSE)</f>
        <v>#N/A</v>
      </c>
      <c r="T882" s="19" t="str">
        <f>VLOOKUP(D882,Details!$C$1:$J$1000,7,FALSE)</f>
        <v>#N/A</v>
      </c>
      <c r="U882" s="19" t="str">
        <f>VLOOKUP(D882,Details!$C$1:$J$1000,8,FALSE)</f>
        <v>#N/A</v>
      </c>
    </row>
    <row r="883">
      <c r="P883" s="18" t="str">
        <f>VLOOKUP(D883,Details!$C$1:$J$1000,3,FALSE)</f>
        <v>#N/A</v>
      </c>
      <c r="Q883" s="19" t="str">
        <f>VLOOKUP(D883,Details!$C$1:$J$1000,4,FALSE)</f>
        <v>#N/A</v>
      </c>
      <c r="R883" s="18" t="str">
        <f>VLOOKUP(D883,Details!$C$1:$J$1000,5,FALSE)</f>
        <v>#N/A</v>
      </c>
      <c r="S883" s="19" t="str">
        <f>VLOOKUP(D883,Details!$C$1:$J$1000,6,FALSE)</f>
        <v>#N/A</v>
      </c>
      <c r="T883" s="19" t="str">
        <f>VLOOKUP(D883,Details!$C$1:$J$1000,7,FALSE)</f>
        <v>#N/A</v>
      </c>
      <c r="U883" s="19" t="str">
        <f>VLOOKUP(D883,Details!$C$1:$J$1000,8,FALSE)</f>
        <v>#N/A</v>
      </c>
    </row>
    <row r="884">
      <c r="P884" s="18" t="str">
        <f>VLOOKUP(D884,Details!$C$1:$J$1000,3,FALSE)</f>
        <v>#N/A</v>
      </c>
      <c r="Q884" s="19" t="str">
        <f>VLOOKUP(D884,Details!$C$1:$J$1000,4,FALSE)</f>
        <v>#N/A</v>
      </c>
      <c r="R884" s="18" t="str">
        <f>VLOOKUP(D884,Details!$C$1:$J$1000,5,FALSE)</f>
        <v>#N/A</v>
      </c>
      <c r="S884" s="19" t="str">
        <f>VLOOKUP(D884,Details!$C$1:$J$1000,6,FALSE)</f>
        <v>#N/A</v>
      </c>
      <c r="T884" s="19" t="str">
        <f>VLOOKUP(D884,Details!$C$1:$J$1000,7,FALSE)</f>
        <v>#N/A</v>
      </c>
      <c r="U884" s="19" t="str">
        <f>VLOOKUP(D884,Details!$C$1:$J$1000,8,FALSE)</f>
        <v>#N/A</v>
      </c>
    </row>
    <row r="885">
      <c r="P885" s="18" t="str">
        <f>VLOOKUP(D885,Details!$C$1:$J$1000,3,FALSE)</f>
        <v>#N/A</v>
      </c>
      <c r="Q885" s="19" t="str">
        <f>VLOOKUP(D885,Details!$C$1:$J$1000,4,FALSE)</f>
        <v>#N/A</v>
      </c>
      <c r="R885" s="18" t="str">
        <f>VLOOKUP(D885,Details!$C$1:$J$1000,5,FALSE)</f>
        <v>#N/A</v>
      </c>
      <c r="S885" s="19" t="str">
        <f>VLOOKUP(D885,Details!$C$1:$J$1000,6,FALSE)</f>
        <v>#N/A</v>
      </c>
      <c r="T885" s="19" t="str">
        <f>VLOOKUP(D885,Details!$C$1:$J$1000,7,FALSE)</f>
        <v>#N/A</v>
      </c>
      <c r="U885" s="19" t="str">
        <f>VLOOKUP(D885,Details!$C$1:$J$1000,8,FALSE)</f>
        <v>#N/A</v>
      </c>
    </row>
    <row r="886">
      <c r="P886" s="18" t="str">
        <f>VLOOKUP(D886,Details!$C$1:$J$1000,3,FALSE)</f>
        <v>#N/A</v>
      </c>
      <c r="Q886" s="19" t="str">
        <f>VLOOKUP(D886,Details!$C$1:$J$1000,4,FALSE)</f>
        <v>#N/A</v>
      </c>
      <c r="R886" s="18" t="str">
        <f>VLOOKUP(D886,Details!$C$1:$J$1000,5,FALSE)</f>
        <v>#N/A</v>
      </c>
      <c r="S886" s="19" t="str">
        <f>VLOOKUP(D886,Details!$C$1:$J$1000,6,FALSE)</f>
        <v>#N/A</v>
      </c>
      <c r="T886" s="19" t="str">
        <f>VLOOKUP(D886,Details!$C$1:$J$1000,7,FALSE)</f>
        <v>#N/A</v>
      </c>
      <c r="U886" s="19" t="str">
        <f>VLOOKUP(D886,Details!$C$1:$J$1000,8,FALSE)</f>
        <v>#N/A</v>
      </c>
    </row>
    <row r="887">
      <c r="P887" s="18" t="str">
        <f>VLOOKUP(D887,Details!$C$1:$J$1000,3,FALSE)</f>
        <v>#N/A</v>
      </c>
      <c r="Q887" s="19" t="str">
        <f>VLOOKUP(D887,Details!$C$1:$J$1000,4,FALSE)</f>
        <v>#N/A</v>
      </c>
      <c r="R887" s="18" t="str">
        <f>VLOOKUP(D887,Details!$C$1:$J$1000,5,FALSE)</f>
        <v>#N/A</v>
      </c>
      <c r="S887" s="19" t="str">
        <f>VLOOKUP(D887,Details!$C$1:$J$1000,6,FALSE)</f>
        <v>#N/A</v>
      </c>
      <c r="T887" s="19" t="str">
        <f>VLOOKUP(D887,Details!$C$1:$J$1000,7,FALSE)</f>
        <v>#N/A</v>
      </c>
      <c r="U887" s="19" t="str">
        <f>VLOOKUP(D887,Details!$C$1:$J$1000,8,FALSE)</f>
        <v>#N/A</v>
      </c>
    </row>
    <row r="888">
      <c r="P888" s="18" t="str">
        <f>VLOOKUP(D888,Details!$C$1:$J$1000,3,FALSE)</f>
        <v>#N/A</v>
      </c>
      <c r="Q888" s="19" t="str">
        <f>VLOOKUP(D888,Details!$C$1:$J$1000,4,FALSE)</f>
        <v>#N/A</v>
      </c>
      <c r="R888" s="18" t="str">
        <f>VLOOKUP(D888,Details!$C$1:$J$1000,5,FALSE)</f>
        <v>#N/A</v>
      </c>
      <c r="S888" s="19" t="str">
        <f>VLOOKUP(D888,Details!$C$1:$J$1000,6,FALSE)</f>
        <v>#N/A</v>
      </c>
      <c r="T888" s="19" t="str">
        <f>VLOOKUP(D888,Details!$C$1:$J$1000,7,FALSE)</f>
        <v>#N/A</v>
      </c>
      <c r="U888" s="19" t="str">
        <f>VLOOKUP(D888,Details!$C$1:$J$1000,8,FALSE)</f>
        <v>#N/A</v>
      </c>
    </row>
    <row r="889">
      <c r="P889" s="18" t="str">
        <f>VLOOKUP(D889,Details!$C$1:$J$1000,3,FALSE)</f>
        <v>#N/A</v>
      </c>
      <c r="Q889" s="19" t="str">
        <f>VLOOKUP(D889,Details!$C$1:$J$1000,4,FALSE)</f>
        <v>#N/A</v>
      </c>
      <c r="R889" s="18" t="str">
        <f>VLOOKUP(D889,Details!$C$1:$J$1000,5,FALSE)</f>
        <v>#N/A</v>
      </c>
      <c r="S889" s="19" t="str">
        <f>VLOOKUP(D889,Details!$C$1:$J$1000,6,FALSE)</f>
        <v>#N/A</v>
      </c>
      <c r="T889" s="19" t="str">
        <f>VLOOKUP(D889,Details!$C$1:$J$1000,7,FALSE)</f>
        <v>#N/A</v>
      </c>
      <c r="U889" s="19" t="str">
        <f>VLOOKUP(D889,Details!$C$1:$J$1000,8,FALSE)</f>
        <v>#N/A</v>
      </c>
    </row>
    <row r="890">
      <c r="P890" s="18" t="str">
        <f>VLOOKUP(D890,Details!$C$1:$J$1000,3,FALSE)</f>
        <v>#N/A</v>
      </c>
      <c r="Q890" s="19" t="str">
        <f>VLOOKUP(D890,Details!$C$1:$J$1000,4,FALSE)</f>
        <v>#N/A</v>
      </c>
      <c r="R890" s="18" t="str">
        <f>VLOOKUP(D890,Details!$C$1:$J$1000,5,FALSE)</f>
        <v>#N/A</v>
      </c>
      <c r="S890" s="19" t="str">
        <f>VLOOKUP(D890,Details!$C$1:$J$1000,6,FALSE)</f>
        <v>#N/A</v>
      </c>
      <c r="T890" s="19" t="str">
        <f>VLOOKUP(D890,Details!$C$1:$J$1000,7,FALSE)</f>
        <v>#N/A</v>
      </c>
      <c r="U890" s="19" t="str">
        <f>VLOOKUP(D890,Details!$C$1:$J$1000,8,FALSE)</f>
        <v>#N/A</v>
      </c>
    </row>
    <row r="891">
      <c r="P891" s="18" t="str">
        <f>VLOOKUP(D891,Details!$C$1:$J$1000,3,FALSE)</f>
        <v>#N/A</v>
      </c>
      <c r="Q891" s="19" t="str">
        <f>VLOOKUP(D891,Details!$C$1:$J$1000,4,FALSE)</f>
        <v>#N/A</v>
      </c>
      <c r="R891" s="18" t="str">
        <f>VLOOKUP(D891,Details!$C$1:$J$1000,5,FALSE)</f>
        <v>#N/A</v>
      </c>
      <c r="S891" s="19" t="str">
        <f>VLOOKUP(D891,Details!$C$1:$J$1000,6,FALSE)</f>
        <v>#N/A</v>
      </c>
      <c r="T891" s="19" t="str">
        <f>VLOOKUP(D891,Details!$C$1:$J$1000,7,FALSE)</f>
        <v>#N/A</v>
      </c>
      <c r="U891" s="19" t="str">
        <f>VLOOKUP(D891,Details!$C$1:$J$1000,8,FALSE)</f>
        <v>#N/A</v>
      </c>
    </row>
    <row r="892">
      <c r="P892" s="18" t="str">
        <f>VLOOKUP(D892,Details!$C$1:$J$1000,3,FALSE)</f>
        <v>#N/A</v>
      </c>
      <c r="Q892" s="19" t="str">
        <f>VLOOKUP(D892,Details!$C$1:$J$1000,4,FALSE)</f>
        <v>#N/A</v>
      </c>
      <c r="R892" s="18" t="str">
        <f>VLOOKUP(D892,Details!$C$1:$J$1000,5,FALSE)</f>
        <v>#N/A</v>
      </c>
      <c r="S892" s="19" t="str">
        <f>VLOOKUP(D892,Details!$C$1:$J$1000,6,FALSE)</f>
        <v>#N/A</v>
      </c>
      <c r="T892" s="19" t="str">
        <f>VLOOKUP(D892,Details!$C$1:$J$1000,7,FALSE)</f>
        <v>#N/A</v>
      </c>
      <c r="U892" s="19" t="str">
        <f>VLOOKUP(D892,Details!$C$1:$J$1000,8,FALSE)</f>
        <v>#N/A</v>
      </c>
    </row>
    <row r="893">
      <c r="P893" s="18" t="str">
        <f>VLOOKUP(D893,Details!$C$1:$J$1000,3,FALSE)</f>
        <v>#N/A</v>
      </c>
      <c r="Q893" s="19" t="str">
        <f>VLOOKUP(D893,Details!$C$1:$J$1000,4,FALSE)</f>
        <v>#N/A</v>
      </c>
      <c r="R893" s="18" t="str">
        <f>VLOOKUP(D893,Details!$C$1:$J$1000,5,FALSE)</f>
        <v>#N/A</v>
      </c>
      <c r="S893" s="19" t="str">
        <f>VLOOKUP(D893,Details!$C$1:$J$1000,6,FALSE)</f>
        <v>#N/A</v>
      </c>
      <c r="T893" s="19" t="str">
        <f>VLOOKUP(D893,Details!$C$1:$J$1000,7,FALSE)</f>
        <v>#N/A</v>
      </c>
      <c r="U893" s="19" t="str">
        <f>VLOOKUP(D893,Details!$C$1:$J$1000,8,FALSE)</f>
        <v>#N/A</v>
      </c>
    </row>
    <row r="894">
      <c r="P894" s="18" t="str">
        <f>VLOOKUP(D894,Details!$C$1:$J$1000,3,FALSE)</f>
        <v>#N/A</v>
      </c>
      <c r="Q894" s="19" t="str">
        <f>VLOOKUP(D894,Details!$C$1:$J$1000,4,FALSE)</f>
        <v>#N/A</v>
      </c>
      <c r="R894" s="18" t="str">
        <f>VLOOKUP(D894,Details!$C$1:$J$1000,5,FALSE)</f>
        <v>#N/A</v>
      </c>
      <c r="S894" s="19" t="str">
        <f>VLOOKUP(D894,Details!$C$1:$J$1000,6,FALSE)</f>
        <v>#N/A</v>
      </c>
      <c r="T894" s="19" t="str">
        <f>VLOOKUP(D894,Details!$C$1:$J$1000,7,FALSE)</f>
        <v>#N/A</v>
      </c>
      <c r="U894" s="19" t="str">
        <f>VLOOKUP(D894,Details!$C$1:$J$1000,8,FALSE)</f>
        <v>#N/A</v>
      </c>
    </row>
    <row r="895">
      <c r="P895" s="18" t="str">
        <f>VLOOKUP(D895,Details!$C$1:$J$1000,3,FALSE)</f>
        <v>#N/A</v>
      </c>
      <c r="Q895" s="19" t="str">
        <f>VLOOKUP(D895,Details!$C$1:$J$1000,4,FALSE)</f>
        <v>#N/A</v>
      </c>
      <c r="R895" s="18" t="str">
        <f>VLOOKUP(D895,Details!$C$1:$J$1000,5,FALSE)</f>
        <v>#N/A</v>
      </c>
      <c r="S895" s="19" t="str">
        <f>VLOOKUP(D895,Details!$C$1:$J$1000,6,FALSE)</f>
        <v>#N/A</v>
      </c>
      <c r="T895" s="19" t="str">
        <f>VLOOKUP(D895,Details!$C$1:$J$1000,7,FALSE)</f>
        <v>#N/A</v>
      </c>
      <c r="U895" s="19" t="str">
        <f>VLOOKUP(D895,Details!$C$1:$J$1000,8,FALSE)</f>
        <v>#N/A</v>
      </c>
    </row>
    <row r="896">
      <c r="P896" s="18" t="str">
        <f>VLOOKUP(D896,Details!$C$1:$J$1000,3,FALSE)</f>
        <v>#N/A</v>
      </c>
      <c r="Q896" s="19" t="str">
        <f>VLOOKUP(D896,Details!$C$1:$J$1000,4,FALSE)</f>
        <v>#N/A</v>
      </c>
      <c r="R896" s="18" t="str">
        <f>VLOOKUP(D896,Details!$C$1:$J$1000,5,FALSE)</f>
        <v>#N/A</v>
      </c>
      <c r="S896" s="19" t="str">
        <f>VLOOKUP(D896,Details!$C$1:$J$1000,6,FALSE)</f>
        <v>#N/A</v>
      </c>
      <c r="T896" s="19" t="str">
        <f>VLOOKUP(D896,Details!$C$1:$J$1000,7,FALSE)</f>
        <v>#N/A</v>
      </c>
      <c r="U896" s="19" t="str">
        <f>VLOOKUP(D896,Details!$C$1:$J$1000,8,FALSE)</f>
        <v>#N/A</v>
      </c>
    </row>
    <row r="897">
      <c r="P897" s="18" t="str">
        <f>VLOOKUP(D897,Details!$C$1:$J$1000,3,FALSE)</f>
        <v>#N/A</v>
      </c>
      <c r="Q897" s="19" t="str">
        <f>VLOOKUP(D897,Details!$C$1:$J$1000,4,FALSE)</f>
        <v>#N/A</v>
      </c>
      <c r="R897" s="18" t="str">
        <f>VLOOKUP(D897,Details!$C$1:$J$1000,5,FALSE)</f>
        <v>#N/A</v>
      </c>
      <c r="S897" s="19" t="str">
        <f>VLOOKUP(D897,Details!$C$1:$J$1000,6,FALSE)</f>
        <v>#N/A</v>
      </c>
      <c r="T897" s="19" t="str">
        <f>VLOOKUP(D897,Details!$C$1:$J$1000,7,FALSE)</f>
        <v>#N/A</v>
      </c>
      <c r="U897" s="19" t="str">
        <f>VLOOKUP(D897,Details!$C$1:$J$1000,8,FALSE)</f>
        <v>#N/A</v>
      </c>
    </row>
    <row r="898">
      <c r="P898" s="18" t="str">
        <f>VLOOKUP(D898,Details!$C$1:$J$1000,3,FALSE)</f>
        <v>#N/A</v>
      </c>
      <c r="Q898" s="19" t="str">
        <f>VLOOKUP(D898,Details!$C$1:$J$1000,4,FALSE)</f>
        <v>#N/A</v>
      </c>
      <c r="R898" s="18" t="str">
        <f>VLOOKUP(D898,Details!$C$1:$J$1000,5,FALSE)</f>
        <v>#N/A</v>
      </c>
      <c r="S898" s="19" t="str">
        <f>VLOOKUP(D898,Details!$C$1:$J$1000,6,FALSE)</f>
        <v>#N/A</v>
      </c>
      <c r="T898" s="19" t="str">
        <f>VLOOKUP(D898,Details!$C$1:$J$1000,7,FALSE)</f>
        <v>#N/A</v>
      </c>
      <c r="U898" s="19" t="str">
        <f>VLOOKUP(D898,Details!$C$1:$J$1000,8,FALSE)</f>
        <v>#N/A</v>
      </c>
    </row>
    <row r="899">
      <c r="P899" s="18" t="str">
        <f>VLOOKUP(D899,Details!$C$1:$J$1000,3,FALSE)</f>
        <v>#N/A</v>
      </c>
      <c r="Q899" s="19" t="str">
        <f>VLOOKUP(D899,Details!$C$1:$J$1000,4,FALSE)</f>
        <v>#N/A</v>
      </c>
      <c r="R899" s="18" t="str">
        <f>VLOOKUP(D899,Details!$C$1:$J$1000,5,FALSE)</f>
        <v>#N/A</v>
      </c>
      <c r="S899" s="19" t="str">
        <f>VLOOKUP(D899,Details!$C$1:$J$1000,6,FALSE)</f>
        <v>#N/A</v>
      </c>
      <c r="T899" s="19" t="str">
        <f>VLOOKUP(D899,Details!$C$1:$J$1000,7,FALSE)</f>
        <v>#N/A</v>
      </c>
      <c r="U899" s="19" t="str">
        <f>VLOOKUP(D899,Details!$C$1:$J$1000,8,FALSE)</f>
        <v>#N/A</v>
      </c>
    </row>
    <row r="900">
      <c r="P900" s="18" t="str">
        <f>VLOOKUP(D900,Details!$C$1:$J$1000,3,FALSE)</f>
        <v>#N/A</v>
      </c>
      <c r="Q900" s="19" t="str">
        <f>VLOOKUP(D900,Details!$C$1:$J$1000,4,FALSE)</f>
        <v>#N/A</v>
      </c>
      <c r="R900" s="18" t="str">
        <f>VLOOKUP(D900,Details!$C$1:$J$1000,5,FALSE)</f>
        <v>#N/A</v>
      </c>
      <c r="S900" s="19" t="str">
        <f>VLOOKUP(D900,Details!$C$1:$J$1000,6,FALSE)</f>
        <v>#N/A</v>
      </c>
      <c r="T900" s="19" t="str">
        <f>VLOOKUP(D900,Details!$C$1:$J$1000,7,FALSE)</f>
        <v>#N/A</v>
      </c>
      <c r="U900" s="19" t="str">
        <f>VLOOKUP(D900,Details!$C$1:$J$1000,8,FALSE)</f>
        <v>#N/A</v>
      </c>
    </row>
    <row r="901">
      <c r="P901" s="18" t="str">
        <f>VLOOKUP(D901,Details!$C$1:$J$1000,3,FALSE)</f>
        <v>#N/A</v>
      </c>
      <c r="Q901" s="19" t="str">
        <f>VLOOKUP(D901,Details!$C$1:$J$1000,4,FALSE)</f>
        <v>#N/A</v>
      </c>
      <c r="R901" s="18" t="str">
        <f>VLOOKUP(D901,Details!$C$1:$J$1000,5,FALSE)</f>
        <v>#N/A</v>
      </c>
      <c r="S901" s="19" t="str">
        <f>VLOOKUP(D901,Details!$C$1:$J$1000,6,FALSE)</f>
        <v>#N/A</v>
      </c>
      <c r="T901" s="19" t="str">
        <f>VLOOKUP(D901,Details!$C$1:$J$1000,7,FALSE)</f>
        <v>#N/A</v>
      </c>
      <c r="U901" s="19" t="str">
        <f>VLOOKUP(D901,Details!$C$1:$J$1000,8,FALSE)</f>
        <v>#N/A</v>
      </c>
    </row>
    <row r="902">
      <c r="P902" s="18" t="str">
        <f>VLOOKUP(D902,Details!$C$1:$J$1000,3,FALSE)</f>
        <v>#N/A</v>
      </c>
      <c r="Q902" s="19" t="str">
        <f>VLOOKUP(D902,Details!$C$1:$J$1000,4,FALSE)</f>
        <v>#N/A</v>
      </c>
      <c r="R902" s="18" t="str">
        <f>VLOOKUP(D902,Details!$C$1:$J$1000,5,FALSE)</f>
        <v>#N/A</v>
      </c>
      <c r="S902" s="19" t="str">
        <f>VLOOKUP(D902,Details!$C$1:$J$1000,6,FALSE)</f>
        <v>#N/A</v>
      </c>
      <c r="T902" s="19" t="str">
        <f>VLOOKUP(D902,Details!$C$1:$J$1000,7,FALSE)</f>
        <v>#N/A</v>
      </c>
      <c r="U902" s="19" t="str">
        <f>VLOOKUP(D902,Details!$C$1:$J$1000,8,FALSE)</f>
        <v>#N/A</v>
      </c>
    </row>
    <row r="903">
      <c r="P903" s="18" t="str">
        <f>VLOOKUP(D903,Details!$C$1:$J$1000,3,FALSE)</f>
        <v>#N/A</v>
      </c>
      <c r="Q903" s="19" t="str">
        <f>VLOOKUP(D903,Details!$C$1:$J$1000,4,FALSE)</f>
        <v>#N/A</v>
      </c>
      <c r="R903" s="18" t="str">
        <f>VLOOKUP(D903,Details!$C$1:$J$1000,5,FALSE)</f>
        <v>#N/A</v>
      </c>
      <c r="S903" s="19" t="str">
        <f>VLOOKUP(D903,Details!$C$1:$J$1000,6,FALSE)</f>
        <v>#N/A</v>
      </c>
      <c r="T903" s="19" t="str">
        <f>VLOOKUP(D903,Details!$C$1:$J$1000,7,FALSE)</f>
        <v>#N/A</v>
      </c>
      <c r="U903" s="19" t="str">
        <f>VLOOKUP(D903,Details!$C$1:$J$1000,8,FALSE)</f>
        <v>#N/A</v>
      </c>
    </row>
    <row r="904">
      <c r="P904" s="18" t="str">
        <f>VLOOKUP(D904,Details!$C$1:$J$1000,3,FALSE)</f>
        <v>#N/A</v>
      </c>
      <c r="Q904" s="19" t="str">
        <f>VLOOKUP(D904,Details!$C$1:$J$1000,4,FALSE)</f>
        <v>#N/A</v>
      </c>
      <c r="R904" s="18" t="str">
        <f>VLOOKUP(D904,Details!$C$1:$J$1000,5,FALSE)</f>
        <v>#N/A</v>
      </c>
      <c r="S904" s="19" t="str">
        <f>VLOOKUP(D904,Details!$C$1:$J$1000,6,FALSE)</f>
        <v>#N/A</v>
      </c>
      <c r="T904" s="19" t="str">
        <f>VLOOKUP(D904,Details!$C$1:$J$1000,7,FALSE)</f>
        <v>#N/A</v>
      </c>
      <c r="U904" s="19" t="str">
        <f>VLOOKUP(D904,Details!$C$1:$J$1000,8,FALSE)</f>
        <v>#N/A</v>
      </c>
    </row>
    <row r="905">
      <c r="P905" s="18" t="str">
        <f>VLOOKUP(D905,Details!$C$1:$J$1000,3,FALSE)</f>
        <v>#N/A</v>
      </c>
      <c r="Q905" s="19" t="str">
        <f>VLOOKUP(D905,Details!$C$1:$J$1000,4,FALSE)</f>
        <v>#N/A</v>
      </c>
      <c r="R905" s="18" t="str">
        <f>VLOOKUP(D905,Details!$C$1:$J$1000,5,FALSE)</f>
        <v>#N/A</v>
      </c>
      <c r="S905" s="19" t="str">
        <f>VLOOKUP(D905,Details!$C$1:$J$1000,6,FALSE)</f>
        <v>#N/A</v>
      </c>
      <c r="T905" s="19" t="str">
        <f>VLOOKUP(D905,Details!$C$1:$J$1000,7,FALSE)</f>
        <v>#N/A</v>
      </c>
      <c r="U905" s="19" t="str">
        <f>VLOOKUP(D905,Details!$C$1:$J$1000,8,FALSE)</f>
        <v>#N/A</v>
      </c>
    </row>
    <row r="906">
      <c r="P906" s="18" t="str">
        <f>VLOOKUP(D906,Details!$C$1:$J$1000,3,FALSE)</f>
        <v>#N/A</v>
      </c>
      <c r="Q906" s="19" t="str">
        <f>VLOOKUP(D906,Details!$C$1:$J$1000,4,FALSE)</f>
        <v>#N/A</v>
      </c>
      <c r="R906" s="18" t="str">
        <f>VLOOKUP(D906,Details!$C$1:$J$1000,5,FALSE)</f>
        <v>#N/A</v>
      </c>
      <c r="S906" s="19" t="str">
        <f>VLOOKUP(D906,Details!$C$1:$J$1000,6,FALSE)</f>
        <v>#N/A</v>
      </c>
      <c r="T906" s="19" t="str">
        <f>VLOOKUP(D906,Details!$C$1:$J$1000,7,FALSE)</f>
        <v>#N/A</v>
      </c>
      <c r="U906" s="19" t="str">
        <f>VLOOKUP(D906,Details!$C$1:$J$1000,8,FALSE)</f>
        <v>#N/A</v>
      </c>
    </row>
    <row r="907">
      <c r="P907" s="18" t="str">
        <f>VLOOKUP(D907,Details!$C$1:$J$1000,3,FALSE)</f>
        <v>#N/A</v>
      </c>
      <c r="Q907" s="19" t="str">
        <f>VLOOKUP(D907,Details!$C$1:$J$1000,4,FALSE)</f>
        <v>#N/A</v>
      </c>
      <c r="R907" s="18" t="str">
        <f>VLOOKUP(D907,Details!$C$1:$J$1000,5,FALSE)</f>
        <v>#N/A</v>
      </c>
      <c r="S907" s="19" t="str">
        <f>VLOOKUP(D907,Details!$C$1:$J$1000,6,FALSE)</f>
        <v>#N/A</v>
      </c>
      <c r="T907" s="19" t="str">
        <f>VLOOKUP(D907,Details!$C$1:$J$1000,7,FALSE)</f>
        <v>#N/A</v>
      </c>
      <c r="U907" s="19" t="str">
        <f>VLOOKUP(D907,Details!$C$1:$J$1000,8,FALSE)</f>
        <v>#N/A</v>
      </c>
    </row>
    <row r="908">
      <c r="P908" s="18" t="str">
        <f>VLOOKUP(D908,Details!$C$1:$J$1000,3,FALSE)</f>
        <v>#N/A</v>
      </c>
      <c r="Q908" s="19" t="str">
        <f>VLOOKUP(D908,Details!$C$1:$J$1000,4,FALSE)</f>
        <v>#N/A</v>
      </c>
      <c r="R908" s="18" t="str">
        <f>VLOOKUP(D908,Details!$C$1:$J$1000,5,FALSE)</f>
        <v>#N/A</v>
      </c>
      <c r="S908" s="19" t="str">
        <f>VLOOKUP(D908,Details!$C$1:$J$1000,6,FALSE)</f>
        <v>#N/A</v>
      </c>
      <c r="T908" s="19" t="str">
        <f>VLOOKUP(D908,Details!$C$1:$J$1000,7,FALSE)</f>
        <v>#N/A</v>
      </c>
      <c r="U908" s="19" t="str">
        <f>VLOOKUP(D908,Details!$C$1:$J$1000,8,FALSE)</f>
        <v>#N/A</v>
      </c>
    </row>
    <row r="909">
      <c r="P909" s="18" t="str">
        <f>VLOOKUP(D909,Details!$C$1:$J$1000,3,FALSE)</f>
        <v>#N/A</v>
      </c>
      <c r="Q909" s="19" t="str">
        <f>VLOOKUP(D909,Details!$C$1:$J$1000,4,FALSE)</f>
        <v>#N/A</v>
      </c>
      <c r="R909" s="18" t="str">
        <f>VLOOKUP(D909,Details!$C$1:$J$1000,5,FALSE)</f>
        <v>#N/A</v>
      </c>
      <c r="S909" s="19" t="str">
        <f>VLOOKUP(D909,Details!$C$1:$J$1000,6,FALSE)</f>
        <v>#N/A</v>
      </c>
      <c r="T909" s="19" t="str">
        <f>VLOOKUP(D909,Details!$C$1:$J$1000,7,FALSE)</f>
        <v>#N/A</v>
      </c>
      <c r="U909" s="19" t="str">
        <f>VLOOKUP(D909,Details!$C$1:$J$1000,8,FALSE)</f>
        <v>#N/A</v>
      </c>
    </row>
    <row r="910">
      <c r="P910" s="18" t="str">
        <f>VLOOKUP(D910,Details!$C$1:$J$1000,3,FALSE)</f>
        <v>#N/A</v>
      </c>
      <c r="Q910" s="19" t="str">
        <f>VLOOKUP(D910,Details!$C$1:$J$1000,4,FALSE)</f>
        <v>#N/A</v>
      </c>
      <c r="R910" s="18" t="str">
        <f>VLOOKUP(D910,Details!$C$1:$J$1000,5,FALSE)</f>
        <v>#N/A</v>
      </c>
      <c r="S910" s="19" t="str">
        <f>VLOOKUP(D910,Details!$C$1:$J$1000,6,FALSE)</f>
        <v>#N/A</v>
      </c>
      <c r="T910" s="19" t="str">
        <f>VLOOKUP(D910,Details!$C$1:$J$1000,7,FALSE)</f>
        <v>#N/A</v>
      </c>
      <c r="U910" s="19" t="str">
        <f>VLOOKUP(D910,Details!$C$1:$J$1000,8,FALSE)</f>
        <v>#N/A</v>
      </c>
    </row>
    <row r="911">
      <c r="P911" s="18" t="str">
        <f>VLOOKUP(D911,Details!$C$1:$J$1000,3,FALSE)</f>
        <v>#N/A</v>
      </c>
      <c r="Q911" s="19" t="str">
        <f>VLOOKUP(D911,Details!$C$1:$J$1000,4,FALSE)</f>
        <v>#N/A</v>
      </c>
      <c r="R911" s="18" t="str">
        <f>VLOOKUP(D911,Details!$C$1:$J$1000,5,FALSE)</f>
        <v>#N/A</v>
      </c>
      <c r="S911" s="19" t="str">
        <f>VLOOKUP(D911,Details!$C$1:$J$1000,6,FALSE)</f>
        <v>#N/A</v>
      </c>
      <c r="T911" s="19" t="str">
        <f>VLOOKUP(D911,Details!$C$1:$J$1000,7,FALSE)</f>
        <v>#N/A</v>
      </c>
      <c r="U911" s="19" t="str">
        <f>VLOOKUP(D911,Details!$C$1:$J$1000,8,FALSE)</f>
        <v>#N/A</v>
      </c>
    </row>
    <row r="912">
      <c r="P912" s="18" t="str">
        <f>VLOOKUP(D912,Details!$C$1:$J$1000,3,FALSE)</f>
        <v>#N/A</v>
      </c>
      <c r="Q912" s="19" t="str">
        <f>VLOOKUP(D912,Details!$C$1:$J$1000,4,FALSE)</f>
        <v>#N/A</v>
      </c>
      <c r="R912" s="18" t="str">
        <f>VLOOKUP(D912,Details!$C$1:$J$1000,5,FALSE)</f>
        <v>#N/A</v>
      </c>
      <c r="S912" s="19" t="str">
        <f>VLOOKUP(D912,Details!$C$1:$J$1000,6,FALSE)</f>
        <v>#N/A</v>
      </c>
      <c r="T912" s="19" t="str">
        <f>VLOOKUP(D912,Details!$C$1:$J$1000,7,FALSE)</f>
        <v>#N/A</v>
      </c>
      <c r="U912" s="19" t="str">
        <f>VLOOKUP(D912,Details!$C$1:$J$1000,8,FALSE)</f>
        <v>#N/A</v>
      </c>
    </row>
    <row r="913">
      <c r="P913" s="18" t="str">
        <f>VLOOKUP(D913,Details!$C$1:$J$1000,3,FALSE)</f>
        <v>#N/A</v>
      </c>
      <c r="Q913" s="19" t="str">
        <f>VLOOKUP(D913,Details!$C$1:$J$1000,4,FALSE)</f>
        <v>#N/A</v>
      </c>
      <c r="R913" s="18" t="str">
        <f>VLOOKUP(D913,Details!$C$1:$J$1000,5,FALSE)</f>
        <v>#N/A</v>
      </c>
      <c r="S913" s="19" t="str">
        <f>VLOOKUP(D913,Details!$C$1:$J$1000,6,FALSE)</f>
        <v>#N/A</v>
      </c>
      <c r="T913" s="19" t="str">
        <f>VLOOKUP(D913,Details!$C$1:$J$1000,7,FALSE)</f>
        <v>#N/A</v>
      </c>
      <c r="U913" s="19" t="str">
        <f>VLOOKUP(D913,Details!$C$1:$J$1000,8,FALSE)</f>
        <v>#N/A</v>
      </c>
    </row>
    <row r="914">
      <c r="P914" s="18" t="str">
        <f>VLOOKUP(D914,Details!$C$1:$J$1000,3,FALSE)</f>
        <v>#N/A</v>
      </c>
      <c r="Q914" s="19" t="str">
        <f>VLOOKUP(D914,Details!$C$1:$J$1000,4,FALSE)</f>
        <v>#N/A</v>
      </c>
      <c r="R914" s="18" t="str">
        <f>VLOOKUP(D914,Details!$C$1:$J$1000,5,FALSE)</f>
        <v>#N/A</v>
      </c>
      <c r="S914" s="19" t="str">
        <f>VLOOKUP(D914,Details!$C$1:$J$1000,6,FALSE)</f>
        <v>#N/A</v>
      </c>
      <c r="T914" s="19" t="str">
        <f>VLOOKUP(D914,Details!$C$1:$J$1000,7,FALSE)</f>
        <v>#N/A</v>
      </c>
      <c r="U914" s="19" t="str">
        <f>VLOOKUP(D914,Details!$C$1:$J$1000,8,FALSE)</f>
        <v>#N/A</v>
      </c>
    </row>
    <row r="915">
      <c r="P915" s="18" t="str">
        <f>VLOOKUP(D915,Details!$C$1:$J$1000,3,FALSE)</f>
        <v>#N/A</v>
      </c>
      <c r="Q915" s="19" t="str">
        <f>VLOOKUP(D915,Details!$C$1:$J$1000,4,FALSE)</f>
        <v>#N/A</v>
      </c>
      <c r="R915" s="18" t="str">
        <f>VLOOKUP(D915,Details!$C$1:$J$1000,5,FALSE)</f>
        <v>#N/A</v>
      </c>
      <c r="S915" s="19" t="str">
        <f>VLOOKUP(D915,Details!$C$1:$J$1000,6,FALSE)</f>
        <v>#N/A</v>
      </c>
      <c r="T915" s="19" t="str">
        <f>VLOOKUP(D915,Details!$C$1:$J$1000,7,FALSE)</f>
        <v>#N/A</v>
      </c>
      <c r="U915" s="19" t="str">
        <f>VLOOKUP(D915,Details!$C$1:$J$1000,8,FALSE)</f>
        <v>#N/A</v>
      </c>
    </row>
    <row r="916">
      <c r="P916" s="18" t="str">
        <f>VLOOKUP(D916,Details!$C$1:$J$1000,3,FALSE)</f>
        <v>#N/A</v>
      </c>
      <c r="Q916" s="19" t="str">
        <f>VLOOKUP(D916,Details!$C$1:$J$1000,4,FALSE)</f>
        <v>#N/A</v>
      </c>
      <c r="R916" s="18" t="str">
        <f>VLOOKUP(D916,Details!$C$1:$J$1000,5,FALSE)</f>
        <v>#N/A</v>
      </c>
      <c r="S916" s="19" t="str">
        <f>VLOOKUP(D916,Details!$C$1:$J$1000,6,FALSE)</f>
        <v>#N/A</v>
      </c>
      <c r="T916" s="19" t="str">
        <f>VLOOKUP(D916,Details!$C$1:$J$1000,7,FALSE)</f>
        <v>#N/A</v>
      </c>
      <c r="U916" s="19" t="str">
        <f>VLOOKUP(D916,Details!$C$1:$J$1000,8,FALSE)</f>
        <v>#N/A</v>
      </c>
    </row>
    <row r="917">
      <c r="P917" s="18" t="str">
        <f>VLOOKUP(D917,Details!$C$1:$J$1000,3,FALSE)</f>
        <v>#N/A</v>
      </c>
      <c r="Q917" s="19" t="str">
        <f>VLOOKUP(D917,Details!$C$1:$J$1000,4,FALSE)</f>
        <v>#N/A</v>
      </c>
      <c r="R917" s="18" t="str">
        <f>VLOOKUP(D917,Details!$C$1:$J$1000,5,FALSE)</f>
        <v>#N/A</v>
      </c>
      <c r="S917" s="19" t="str">
        <f>VLOOKUP(D917,Details!$C$1:$J$1000,6,FALSE)</f>
        <v>#N/A</v>
      </c>
      <c r="T917" s="19" t="str">
        <f>VLOOKUP(D917,Details!$C$1:$J$1000,7,FALSE)</f>
        <v>#N/A</v>
      </c>
      <c r="U917" s="19" t="str">
        <f>VLOOKUP(D917,Details!$C$1:$J$1000,8,FALSE)</f>
        <v>#N/A</v>
      </c>
    </row>
    <row r="918">
      <c r="P918" s="18" t="str">
        <f>VLOOKUP(D918,Details!$C$1:$J$1000,3,FALSE)</f>
        <v>#N/A</v>
      </c>
      <c r="Q918" s="19" t="str">
        <f>VLOOKUP(D918,Details!$C$1:$J$1000,4,FALSE)</f>
        <v>#N/A</v>
      </c>
      <c r="R918" s="18" t="str">
        <f>VLOOKUP(D918,Details!$C$1:$J$1000,5,FALSE)</f>
        <v>#N/A</v>
      </c>
      <c r="S918" s="19" t="str">
        <f>VLOOKUP(D918,Details!$C$1:$J$1000,6,FALSE)</f>
        <v>#N/A</v>
      </c>
      <c r="T918" s="19" t="str">
        <f>VLOOKUP(D918,Details!$C$1:$J$1000,7,FALSE)</f>
        <v>#N/A</v>
      </c>
      <c r="U918" s="19" t="str">
        <f>VLOOKUP(D918,Details!$C$1:$J$1000,8,FALSE)</f>
        <v>#N/A</v>
      </c>
    </row>
    <row r="919">
      <c r="P919" s="18" t="str">
        <f>VLOOKUP(D919,Details!$C$1:$J$1000,3,FALSE)</f>
        <v>#N/A</v>
      </c>
      <c r="Q919" s="19" t="str">
        <f>VLOOKUP(D919,Details!$C$1:$J$1000,4,FALSE)</f>
        <v>#N/A</v>
      </c>
      <c r="R919" s="18" t="str">
        <f>VLOOKUP(D919,Details!$C$1:$J$1000,5,FALSE)</f>
        <v>#N/A</v>
      </c>
      <c r="S919" s="19" t="str">
        <f>VLOOKUP(D919,Details!$C$1:$J$1000,6,FALSE)</f>
        <v>#N/A</v>
      </c>
      <c r="T919" s="19" t="str">
        <f>VLOOKUP(D919,Details!$C$1:$J$1000,7,FALSE)</f>
        <v>#N/A</v>
      </c>
      <c r="U919" s="19" t="str">
        <f>VLOOKUP(D919,Details!$C$1:$J$1000,8,FALSE)</f>
        <v>#N/A</v>
      </c>
    </row>
    <row r="920">
      <c r="P920" s="18" t="str">
        <f>VLOOKUP(D920,Details!$C$1:$J$1000,3,FALSE)</f>
        <v>#N/A</v>
      </c>
      <c r="Q920" s="19" t="str">
        <f>VLOOKUP(D920,Details!$C$1:$J$1000,4,FALSE)</f>
        <v>#N/A</v>
      </c>
      <c r="R920" s="18" t="str">
        <f>VLOOKUP(D920,Details!$C$1:$J$1000,5,FALSE)</f>
        <v>#N/A</v>
      </c>
      <c r="S920" s="19" t="str">
        <f>VLOOKUP(D920,Details!$C$1:$J$1000,6,FALSE)</f>
        <v>#N/A</v>
      </c>
      <c r="T920" s="19" t="str">
        <f>VLOOKUP(D920,Details!$C$1:$J$1000,7,FALSE)</f>
        <v>#N/A</v>
      </c>
      <c r="U920" s="19" t="str">
        <f>VLOOKUP(D920,Details!$C$1:$J$1000,8,FALSE)</f>
        <v>#N/A</v>
      </c>
    </row>
    <row r="921">
      <c r="P921" s="18" t="str">
        <f>VLOOKUP(D921,Details!$C$1:$J$1000,3,FALSE)</f>
        <v>#N/A</v>
      </c>
      <c r="Q921" s="19" t="str">
        <f>VLOOKUP(D921,Details!$C$1:$J$1000,4,FALSE)</f>
        <v>#N/A</v>
      </c>
      <c r="R921" s="18" t="str">
        <f>VLOOKUP(D921,Details!$C$1:$J$1000,5,FALSE)</f>
        <v>#N/A</v>
      </c>
      <c r="S921" s="19" t="str">
        <f>VLOOKUP(D921,Details!$C$1:$J$1000,6,FALSE)</f>
        <v>#N/A</v>
      </c>
      <c r="T921" s="19" t="str">
        <f>VLOOKUP(D921,Details!$C$1:$J$1000,7,FALSE)</f>
        <v>#N/A</v>
      </c>
      <c r="U921" s="19" t="str">
        <f>VLOOKUP(D921,Details!$C$1:$J$1000,8,FALSE)</f>
        <v>#N/A</v>
      </c>
    </row>
    <row r="922">
      <c r="P922" s="18" t="str">
        <f>VLOOKUP(D922,Details!$C$1:$J$1000,3,FALSE)</f>
        <v>#N/A</v>
      </c>
      <c r="Q922" s="19" t="str">
        <f>VLOOKUP(D922,Details!$C$1:$J$1000,4,FALSE)</f>
        <v>#N/A</v>
      </c>
      <c r="R922" s="18" t="str">
        <f>VLOOKUP(D922,Details!$C$1:$J$1000,5,FALSE)</f>
        <v>#N/A</v>
      </c>
      <c r="S922" s="19" t="str">
        <f>VLOOKUP(D922,Details!$C$1:$J$1000,6,FALSE)</f>
        <v>#N/A</v>
      </c>
      <c r="T922" s="19" t="str">
        <f>VLOOKUP(D922,Details!$C$1:$J$1000,7,FALSE)</f>
        <v>#N/A</v>
      </c>
      <c r="U922" s="19" t="str">
        <f>VLOOKUP(D922,Details!$C$1:$J$1000,8,FALSE)</f>
        <v>#N/A</v>
      </c>
    </row>
    <row r="923">
      <c r="P923" s="18" t="str">
        <f>VLOOKUP(D923,Details!$C$1:$J$1000,3,FALSE)</f>
        <v>#N/A</v>
      </c>
      <c r="Q923" s="19" t="str">
        <f>VLOOKUP(D923,Details!$C$1:$J$1000,4,FALSE)</f>
        <v>#N/A</v>
      </c>
      <c r="R923" s="18" t="str">
        <f>VLOOKUP(D923,Details!$C$1:$J$1000,5,FALSE)</f>
        <v>#N/A</v>
      </c>
      <c r="S923" s="19" t="str">
        <f>VLOOKUP(D923,Details!$C$1:$J$1000,6,FALSE)</f>
        <v>#N/A</v>
      </c>
      <c r="T923" s="19" t="str">
        <f>VLOOKUP(D923,Details!$C$1:$J$1000,7,FALSE)</f>
        <v>#N/A</v>
      </c>
      <c r="U923" s="19" t="str">
        <f>VLOOKUP(D923,Details!$C$1:$J$1000,8,FALSE)</f>
        <v>#N/A</v>
      </c>
    </row>
    <row r="924">
      <c r="P924" s="18" t="str">
        <f>VLOOKUP(D924,Details!$C$1:$J$1000,3,FALSE)</f>
        <v>#N/A</v>
      </c>
      <c r="Q924" s="19" t="str">
        <f>VLOOKUP(D924,Details!$C$1:$J$1000,4,FALSE)</f>
        <v>#N/A</v>
      </c>
      <c r="R924" s="18" t="str">
        <f>VLOOKUP(D924,Details!$C$1:$J$1000,5,FALSE)</f>
        <v>#N/A</v>
      </c>
      <c r="S924" s="19" t="str">
        <f>VLOOKUP(D924,Details!$C$1:$J$1000,6,FALSE)</f>
        <v>#N/A</v>
      </c>
      <c r="T924" s="19" t="str">
        <f>VLOOKUP(D924,Details!$C$1:$J$1000,7,FALSE)</f>
        <v>#N/A</v>
      </c>
      <c r="U924" s="19" t="str">
        <f>VLOOKUP(D924,Details!$C$1:$J$1000,8,FALSE)</f>
        <v>#N/A</v>
      </c>
    </row>
    <row r="925">
      <c r="P925" s="18" t="str">
        <f>VLOOKUP(D925,Details!$C$1:$J$1000,3,FALSE)</f>
        <v>#N/A</v>
      </c>
      <c r="Q925" s="19" t="str">
        <f>VLOOKUP(D925,Details!$C$1:$J$1000,4,FALSE)</f>
        <v>#N/A</v>
      </c>
      <c r="R925" s="18" t="str">
        <f>VLOOKUP(D925,Details!$C$1:$J$1000,5,FALSE)</f>
        <v>#N/A</v>
      </c>
      <c r="S925" s="19" t="str">
        <f>VLOOKUP(D925,Details!$C$1:$J$1000,6,FALSE)</f>
        <v>#N/A</v>
      </c>
      <c r="T925" s="19" t="str">
        <f>VLOOKUP(D925,Details!$C$1:$J$1000,7,FALSE)</f>
        <v>#N/A</v>
      </c>
      <c r="U925" s="19" t="str">
        <f>VLOOKUP(D925,Details!$C$1:$J$1000,8,FALSE)</f>
        <v>#N/A</v>
      </c>
    </row>
    <row r="926">
      <c r="P926" s="18" t="str">
        <f>VLOOKUP(D926,Details!$C$1:$J$1000,3,FALSE)</f>
        <v>#N/A</v>
      </c>
      <c r="Q926" s="19" t="str">
        <f>VLOOKUP(D926,Details!$C$1:$J$1000,4,FALSE)</f>
        <v>#N/A</v>
      </c>
      <c r="R926" s="18" t="str">
        <f>VLOOKUP(D926,Details!$C$1:$J$1000,5,FALSE)</f>
        <v>#N/A</v>
      </c>
      <c r="S926" s="19" t="str">
        <f>VLOOKUP(D926,Details!$C$1:$J$1000,6,FALSE)</f>
        <v>#N/A</v>
      </c>
      <c r="T926" s="19" t="str">
        <f>VLOOKUP(D926,Details!$C$1:$J$1000,7,FALSE)</f>
        <v>#N/A</v>
      </c>
      <c r="U926" s="19" t="str">
        <f>VLOOKUP(D926,Details!$C$1:$J$1000,8,FALSE)</f>
        <v>#N/A</v>
      </c>
    </row>
    <row r="927">
      <c r="P927" s="18" t="str">
        <f>VLOOKUP(D927,Details!$C$1:$J$1000,3,FALSE)</f>
        <v>#N/A</v>
      </c>
      <c r="Q927" s="19" t="str">
        <f>VLOOKUP(D927,Details!$C$1:$J$1000,4,FALSE)</f>
        <v>#N/A</v>
      </c>
      <c r="R927" s="18" t="str">
        <f>VLOOKUP(D927,Details!$C$1:$J$1000,5,FALSE)</f>
        <v>#N/A</v>
      </c>
      <c r="S927" s="19" t="str">
        <f>VLOOKUP(D927,Details!$C$1:$J$1000,6,FALSE)</f>
        <v>#N/A</v>
      </c>
      <c r="T927" s="19" t="str">
        <f>VLOOKUP(D927,Details!$C$1:$J$1000,7,FALSE)</f>
        <v>#N/A</v>
      </c>
      <c r="U927" s="19" t="str">
        <f>VLOOKUP(D927,Details!$C$1:$J$1000,8,FALSE)</f>
        <v>#N/A</v>
      </c>
    </row>
    <row r="928">
      <c r="P928" s="18" t="str">
        <f>VLOOKUP(D928,Details!$C$1:$J$1000,3,FALSE)</f>
        <v>#N/A</v>
      </c>
      <c r="Q928" s="19" t="str">
        <f>VLOOKUP(D928,Details!$C$1:$J$1000,4,FALSE)</f>
        <v>#N/A</v>
      </c>
      <c r="R928" s="18" t="str">
        <f>VLOOKUP(D928,Details!$C$1:$J$1000,5,FALSE)</f>
        <v>#N/A</v>
      </c>
      <c r="S928" s="19" t="str">
        <f>VLOOKUP(D928,Details!$C$1:$J$1000,6,FALSE)</f>
        <v>#N/A</v>
      </c>
      <c r="T928" s="19" t="str">
        <f>VLOOKUP(D928,Details!$C$1:$J$1000,7,FALSE)</f>
        <v>#N/A</v>
      </c>
      <c r="U928" s="19" t="str">
        <f>VLOOKUP(D928,Details!$C$1:$J$1000,8,FALSE)</f>
        <v>#N/A</v>
      </c>
    </row>
    <row r="929">
      <c r="P929" s="18" t="str">
        <f>VLOOKUP(D929,Details!$C$1:$J$1000,3,FALSE)</f>
        <v>#N/A</v>
      </c>
      <c r="Q929" s="19" t="str">
        <f>VLOOKUP(D929,Details!$C$1:$J$1000,4,FALSE)</f>
        <v>#N/A</v>
      </c>
      <c r="R929" s="18" t="str">
        <f>VLOOKUP(D929,Details!$C$1:$J$1000,5,FALSE)</f>
        <v>#N/A</v>
      </c>
      <c r="S929" s="19" t="str">
        <f>VLOOKUP(D929,Details!$C$1:$J$1000,6,FALSE)</f>
        <v>#N/A</v>
      </c>
      <c r="T929" s="19" t="str">
        <f>VLOOKUP(D929,Details!$C$1:$J$1000,7,FALSE)</f>
        <v>#N/A</v>
      </c>
      <c r="U929" s="19" t="str">
        <f>VLOOKUP(D929,Details!$C$1:$J$1000,8,FALSE)</f>
        <v>#N/A</v>
      </c>
    </row>
    <row r="930">
      <c r="P930" s="18" t="str">
        <f>VLOOKUP(D930,Details!$C$1:$J$1000,3,FALSE)</f>
        <v>#N/A</v>
      </c>
      <c r="Q930" s="19" t="str">
        <f>VLOOKUP(D930,Details!$C$1:$J$1000,4,FALSE)</f>
        <v>#N/A</v>
      </c>
      <c r="R930" s="18" t="str">
        <f>VLOOKUP(D930,Details!$C$1:$J$1000,5,FALSE)</f>
        <v>#N/A</v>
      </c>
      <c r="S930" s="19" t="str">
        <f>VLOOKUP(D930,Details!$C$1:$J$1000,6,FALSE)</f>
        <v>#N/A</v>
      </c>
      <c r="T930" s="19" t="str">
        <f>VLOOKUP(D930,Details!$C$1:$J$1000,7,FALSE)</f>
        <v>#N/A</v>
      </c>
      <c r="U930" s="19" t="str">
        <f>VLOOKUP(D930,Details!$C$1:$J$1000,8,FALSE)</f>
        <v>#N/A</v>
      </c>
    </row>
    <row r="931">
      <c r="P931" s="18" t="str">
        <f>VLOOKUP(D931,Details!$C$1:$J$1000,3,FALSE)</f>
        <v>#N/A</v>
      </c>
      <c r="Q931" s="19" t="str">
        <f>VLOOKUP(D931,Details!$C$1:$J$1000,4,FALSE)</f>
        <v>#N/A</v>
      </c>
      <c r="R931" s="18" t="str">
        <f>VLOOKUP(D931,Details!$C$1:$J$1000,5,FALSE)</f>
        <v>#N/A</v>
      </c>
      <c r="S931" s="19" t="str">
        <f>VLOOKUP(D931,Details!$C$1:$J$1000,6,FALSE)</f>
        <v>#N/A</v>
      </c>
      <c r="T931" s="19" t="str">
        <f>VLOOKUP(D931,Details!$C$1:$J$1000,7,FALSE)</f>
        <v>#N/A</v>
      </c>
      <c r="U931" s="19" t="str">
        <f>VLOOKUP(D931,Details!$C$1:$J$1000,8,FALSE)</f>
        <v>#N/A</v>
      </c>
    </row>
    <row r="932">
      <c r="P932" s="18" t="str">
        <f>VLOOKUP(D932,Details!$C$1:$J$1000,3,FALSE)</f>
        <v>#N/A</v>
      </c>
      <c r="Q932" s="19" t="str">
        <f>VLOOKUP(D932,Details!$C$1:$J$1000,4,FALSE)</f>
        <v>#N/A</v>
      </c>
      <c r="R932" s="18" t="str">
        <f>VLOOKUP(D932,Details!$C$1:$J$1000,5,FALSE)</f>
        <v>#N/A</v>
      </c>
      <c r="S932" s="19" t="str">
        <f>VLOOKUP(D932,Details!$C$1:$J$1000,6,FALSE)</f>
        <v>#N/A</v>
      </c>
      <c r="T932" s="19" t="str">
        <f>VLOOKUP(D932,Details!$C$1:$J$1000,7,FALSE)</f>
        <v>#N/A</v>
      </c>
      <c r="U932" s="19" t="str">
        <f>VLOOKUP(D932,Details!$C$1:$J$1000,8,FALSE)</f>
        <v>#N/A</v>
      </c>
    </row>
    <row r="933">
      <c r="P933" s="18" t="str">
        <f>VLOOKUP(D933,Details!$C$1:$J$1000,3,FALSE)</f>
        <v>#N/A</v>
      </c>
      <c r="Q933" s="19" t="str">
        <f>VLOOKUP(D933,Details!$C$1:$J$1000,4,FALSE)</f>
        <v>#N/A</v>
      </c>
      <c r="R933" s="18" t="str">
        <f>VLOOKUP(D933,Details!$C$1:$J$1000,5,FALSE)</f>
        <v>#N/A</v>
      </c>
      <c r="S933" s="19" t="str">
        <f>VLOOKUP(D933,Details!$C$1:$J$1000,6,FALSE)</f>
        <v>#N/A</v>
      </c>
      <c r="T933" s="19" t="str">
        <f>VLOOKUP(D933,Details!$C$1:$J$1000,7,FALSE)</f>
        <v>#N/A</v>
      </c>
      <c r="U933" s="19" t="str">
        <f>VLOOKUP(D933,Details!$C$1:$J$1000,8,FALSE)</f>
        <v>#N/A</v>
      </c>
    </row>
    <row r="934">
      <c r="P934" s="18" t="str">
        <f>VLOOKUP(D934,Details!$C$1:$J$1000,3,FALSE)</f>
        <v>#N/A</v>
      </c>
      <c r="Q934" s="19" t="str">
        <f>VLOOKUP(D934,Details!$C$1:$J$1000,4,FALSE)</f>
        <v>#N/A</v>
      </c>
      <c r="R934" s="18" t="str">
        <f>VLOOKUP(D934,Details!$C$1:$J$1000,5,FALSE)</f>
        <v>#N/A</v>
      </c>
      <c r="S934" s="19" t="str">
        <f>VLOOKUP(D934,Details!$C$1:$J$1000,6,FALSE)</f>
        <v>#N/A</v>
      </c>
      <c r="T934" s="19" t="str">
        <f>VLOOKUP(D934,Details!$C$1:$J$1000,7,FALSE)</f>
        <v>#N/A</v>
      </c>
      <c r="U934" s="19" t="str">
        <f>VLOOKUP(D934,Details!$C$1:$J$1000,8,FALSE)</f>
        <v>#N/A</v>
      </c>
    </row>
    <row r="935">
      <c r="P935" s="18" t="str">
        <f>VLOOKUP(D935,Details!$C$1:$J$1000,3,FALSE)</f>
        <v>#N/A</v>
      </c>
      <c r="Q935" s="19" t="str">
        <f>VLOOKUP(D935,Details!$C$1:$J$1000,4,FALSE)</f>
        <v>#N/A</v>
      </c>
      <c r="R935" s="18" t="str">
        <f>VLOOKUP(D935,Details!$C$1:$J$1000,5,FALSE)</f>
        <v>#N/A</v>
      </c>
      <c r="S935" s="19" t="str">
        <f>VLOOKUP(D935,Details!$C$1:$J$1000,6,FALSE)</f>
        <v>#N/A</v>
      </c>
      <c r="T935" s="19" t="str">
        <f>VLOOKUP(D935,Details!$C$1:$J$1000,7,FALSE)</f>
        <v>#N/A</v>
      </c>
      <c r="U935" s="19" t="str">
        <f>VLOOKUP(D935,Details!$C$1:$J$1000,8,FALSE)</f>
        <v>#N/A</v>
      </c>
    </row>
    <row r="936">
      <c r="P936" s="18" t="str">
        <f>VLOOKUP(D936,Details!$C$1:$J$1000,3,FALSE)</f>
        <v>#N/A</v>
      </c>
      <c r="Q936" s="19" t="str">
        <f>VLOOKUP(D936,Details!$C$1:$J$1000,4,FALSE)</f>
        <v>#N/A</v>
      </c>
      <c r="R936" s="18" t="str">
        <f>VLOOKUP(D936,Details!$C$1:$J$1000,5,FALSE)</f>
        <v>#N/A</v>
      </c>
      <c r="S936" s="19" t="str">
        <f>VLOOKUP(D936,Details!$C$1:$J$1000,6,FALSE)</f>
        <v>#N/A</v>
      </c>
      <c r="T936" s="19" t="str">
        <f>VLOOKUP(D936,Details!$C$1:$J$1000,7,FALSE)</f>
        <v>#N/A</v>
      </c>
      <c r="U936" s="19" t="str">
        <f>VLOOKUP(D936,Details!$C$1:$J$1000,8,FALSE)</f>
        <v>#N/A</v>
      </c>
    </row>
    <row r="937">
      <c r="P937" s="18" t="str">
        <f>VLOOKUP(D937,Details!$C$1:$J$1000,3,FALSE)</f>
        <v>#N/A</v>
      </c>
      <c r="Q937" s="19" t="str">
        <f>VLOOKUP(D937,Details!$C$1:$J$1000,4,FALSE)</f>
        <v>#N/A</v>
      </c>
      <c r="R937" s="18" t="str">
        <f>VLOOKUP(D937,Details!$C$1:$J$1000,5,FALSE)</f>
        <v>#N/A</v>
      </c>
      <c r="S937" s="19" t="str">
        <f>VLOOKUP(D937,Details!$C$1:$J$1000,6,FALSE)</f>
        <v>#N/A</v>
      </c>
      <c r="T937" s="19" t="str">
        <f>VLOOKUP(D937,Details!$C$1:$J$1000,7,FALSE)</f>
        <v>#N/A</v>
      </c>
      <c r="U937" s="19" t="str">
        <f>VLOOKUP(D937,Details!$C$1:$J$1000,8,FALSE)</f>
        <v>#N/A</v>
      </c>
    </row>
    <row r="938">
      <c r="P938" s="18" t="str">
        <f>VLOOKUP(D938,Details!$C$1:$J$1000,3,FALSE)</f>
        <v>#N/A</v>
      </c>
      <c r="Q938" s="19" t="str">
        <f>VLOOKUP(D938,Details!$C$1:$J$1000,4,FALSE)</f>
        <v>#N/A</v>
      </c>
      <c r="R938" s="18" t="str">
        <f>VLOOKUP(D938,Details!$C$1:$J$1000,5,FALSE)</f>
        <v>#N/A</v>
      </c>
      <c r="S938" s="19" t="str">
        <f>VLOOKUP(D938,Details!$C$1:$J$1000,6,FALSE)</f>
        <v>#N/A</v>
      </c>
      <c r="T938" s="19" t="str">
        <f>VLOOKUP(D938,Details!$C$1:$J$1000,7,FALSE)</f>
        <v>#N/A</v>
      </c>
      <c r="U938" s="19" t="str">
        <f>VLOOKUP(D938,Details!$C$1:$J$1000,8,FALSE)</f>
        <v>#N/A</v>
      </c>
    </row>
    <row r="939">
      <c r="P939" s="18" t="str">
        <f>VLOOKUP(D939,Details!$C$1:$J$1000,3,FALSE)</f>
        <v>#N/A</v>
      </c>
      <c r="Q939" s="19" t="str">
        <f>VLOOKUP(D939,Details!$C$1:$J$1000,4,FALSE)</f>
        <v>#N/A</v>
      </c>
      <c r="R939" s="18" t="str">
        <f>VLOOKUP(D939,Details!$C$1:$J$1000,5,FALSE)</f>
        <v>#N/A</v>
      </c>
      <c r="S939" s="19" t="str">
        <f>VLOOKUP(D939,Details!$C$1:$J$1000,6,FALSE)</f>
        <v>#N/A</v>
      </c>
      <c r="T939" s="19" t="str">
        <f>VLOOKUP(D939,Details!$C$1:$J$1000,7,FALSE)</f>
        <v>#N/A</v>
      </c>
      <c r="U939" s="19" t="str">
        <f>VLOOKUP(D939,Details!$C$1:$J$1000,8,FALSE)</f>
        <v>#N/A</v>
      </c>
    </row>
    <row r="940">
      <c r="P940" s="18" t="str">
        <f>VLOOKUP(D940,Details!$C$1:$J$1000,3,FALSE)</f>
        <v>#N/A</v>
      </c>
      <c r="Q940" s="19" t="str">
        <f>VLOOKUP(D940,Details!$C$1:$J$1000,4,FALSE)</f>
        <v>#N/A</v>
      </c>
      <c r="R940" s="18" t="str">
        <f>VLOOKUP(D940,Details!$C$1:$J$1000,5,FALSE)</f>
        <v>#N/A</v>
      </c>
      <c r="S940" s="19" t="str">
        <f>VLOOKUP(D940,Details!$C$1:$J$1000,6,FALSE)</f>
        <v>#N/A</v>
      </c>
      <c r="T940" s="19" t="str">
        <f>VLOOKUP(D940,Details!$C$1:$J$1000,7,FALSE)</f>
        <v>#N/A</v>
      </c>
      <c r="U940" s="19" t="str">
        <f>VLOOKUP(D940,Details!$C$1:$J$1000,8,FALSE)</f>
        <v>#N/A</v>
      </c>
    </row>
    <row r="941">
      <c r="P941" s="18" t="str">
        <f>VLOOKUP(D941,Details!$C$1:$J$1000,3,FALSE)</f>
        <v>#N/A</v>
      </c>
      <c r="Q941" s="19" t="str">
        <f>VLOOKUP(D941,Details!$C$1:$J$1000,4,FALSE)</f>
        <v>#N/A</v>
      </c>
      <c r="R941" s="18" t="str">
        <f>VLOOKUP(D941,Details!$C$1:$J$1000,5,FALSE)</f>
        <v>#N/A</v>
      </c>
      <c r="S941" s="19" t="str">
        <f>VLOOKUP(D941,Details!$C$1:$J$1000,6,FALSE)</f>
        <v>#N/A</v>
      </c>
      <c r="T941" s="19" t="str">
        <f>VLOOKUP(D941,Details!$C$1:$J$1000,7,FALSE)</f>
        <v>#N/A</v>
      </c>
      <c r="U941" s="19" t="str">
        <f>VLOOKUP(D941,Details!$C$1:$J$1000,8,FALSE)</f>
        <v>#N/A</v>
      </c>
    </row>
    <row r="942">
      <c r="P942" s="18" t="str">
        <f>VLOOKUP(D942,Details!$C$1:$J$1000,3,FALSE)</f>
        <v>#N/A</v>
      </c>
      <c r="Q942" s="19" t="str">
        <f>VLOOKUP(D942,Details!$C$1:$J$1000,4,FALSE)</f>
        <v>#N/A</v>
      </c>
      <c r="R942" s="18" t="str">
        <f>VLOOKUP(D942,Details!$C$1:$J$1000,5,FALSE)</f>
        <v>#N/A</v>
      </c>
      <c r="S942" s="19" t="str">
        <f>VLOOKUP(D942,Details!$C$1:$J$1000,6,FALSE)</f>
        <v>#N/A</v>
      </c>
      <c r="T942" s="19" t="str">
        <f>VLOOKUP(D942,Details!$C$1:$J$1000,7,FALSE)</f>
        <v>#N/A</v>
      </c>
      <c r="U942" s="19" t="str">
        <f>VLOOKUP(D942,Details!$C$1:$J$1000,8,FALSE)</f>
        <v>#N/A</v>
      </c>
    </row>
    <row r="943">
      <c r="P943" s="18" t="str">
        <f>VLOOKUP(D943,Details!$C$1:$J$1000,3,FALSE)</f>
        <v>#N/A</v>
      </c>
      <c r="Q943" s="19" t="str">
        <f>VLOOKUP(D943,Details!$C$1:$J$1000,4,FALSE)</f>
        <v>#N/A</v>
      </c>
      <c r="R943" s="18" t="str">
        <f>VLOOKUP(D943,Details!$C$1:$J$1000,5,FALSE)</f>
        <v>#N/A</v>
      </c>
      <c r="S943" s="19" t="str">
        <f>VLOOKUP(D943,Details!$C$1:$J$1000,6,FALSE)</f>
        <v>#N/A</v>
      </c>
      <c r="T943" s="19" t="str">
        <f>VLOOKUP(D943,Details!$C$1:$J$1000,7,FALSE)</f>
        <v>#N/A</v>
      </c>
      <c r="U943" s="19" t="str">
        <f>VLOOKUP(D943,Details!$C$1:$J$1000,8,FALSE)</f>
        <v>#N/A</v>
      </c>
    </row>
    <row r="944">
      <c r="P944" s="18" t="str">
        <f>VLOOKUP(D944,Details!$C$1:$J$1000,3,FALSE)</f>
        <v>#N/A</v>
      </c>
      <c r="Q944" s="19" t="str">
        <f>VLOOKUP(D944,Details!$C$1:$J$1000,4,FALSE)</f>
        <v>#N/A</v>
      </c>
      <c r="R944" s="18" t="str">
        <f>VLOOKUP(D944,Details!$C$1:$J$1000,5,FALSE)</f>
        <v>#N/A</v>
      </c>
      <c r="S944" s="19" t="str">
        <f>VLOOKUP(D944,Details!$C$1:$J$1000,6,FALSE)</f>
        <v>#N/A</v>
      </c>
      <c r="T944" s="19" t="str">
        <f>VLOOKUP(D944,Details!$C$1:$J$1000,7,FALSE)</f>
        <v>#N/A</v>
      </c>
      <c r="U944" s="19" t="str">
        <f>VLOOKUP(D944,Details!$C$1:$J$1000,8,FALSE)</f>
        <v>#N/A</v>
      </c>
    </row>
    <row r="945">
      <c r="P945" s="18" t="str">
        <f>VLOOKUP(D945,Details!$C$1:$J$1000,3,FALSE)</f>
        <v>#N/A</v>
      </c>
      <c r="Q945" s="19" t="str">
        <f>VLOOKUP(D945,Details!$C$1:$J$1000,4,FALSE)</f>
        <v>#N/A</v>
      </c>
      <c r="R945" s="18" t="str">
        <f>VLOOKUP(D945,Details!$C$1:$J$1000,5,FALSE)</f>
        <v>#N/A</v>
      </c>
      <c r="S945" s="19" t="str">
        <f>VLOOKUP(D945,Details!$C$1:$J$1000,6,FALSE)</f>
        <v>#N/A</v>
      </c>
      <c r="T945" s="19" t="str">
        <f>VLOOKUP(D945,Details!$C$1:$J$1000,7,FALSE)</f>
        <v>#N/A</v>
      </c>
      <c r="U945" s="19" t="str">
        <f>VLOOKUP(D945,Details!$C$1:$J$1000,8,FALSE)</f>
        <v>#N/A</v>
      </c>
    </row>
    <row r="946">
      <c r="P946" s="18" t="str">
        <f>VLOOKUP(D946,Details!$C$1:$J$1000,3,FALSE)</f>
        <v>#N/A</v>
      </c>
      <c r="Q946" s="19" t="str">
        <f>VLOOKUP(D946,Details!$C$1:$J$1000,4,FALSE)</f>
        <v>#N/A</v>
      </c>
      <c r="R946" s="18" t="str">
        <f>VLOOKUP(D946,Details!$C$1:$J$1000,5,FALSE)</f>
        <v>#N/A</v>
      </c>
      <c r="S946" s="19" t="str">
        <f>VLOOKUP(D946,Details!$C$1:$J$1000,6,FALSE)</f>
        <v>#N/A</v>
      </c>
      <c r="T946" s="19" t="str">
        <f>VLOOKUP(D946,Details!$C$1:$J$1000,7,FALSE)</f>
        <v>#N/A</v>
      </c>
      <c r="U946" s="19" t="str">
        <f>VLOOKUP(D946,Details!$C$1:$J$1000,8,FALSE)</f>
        <v>#N/A</v>
      </c>
    </row>
    <row r="947">
      <c r="P947" s="18" t="str">
        <f>VLOOKUP(D947,Details!$C$1:$J$1000,3,FALSE)</f>
        <v>#N/A</v>
      </c>
      <c r="Q947" s="19" t="str">
        <f>VLOOKUP(D947,Details!$C$1:$J$1000,4,FALSE)</f>
        <v>#N/A</v>
      </c>
      <c r="R947" s="18" t="str">
        <f>VLOOKUP(D947,Details!$C$1:$J$1000,5,FALSE)</f>
        <v>#N/A</v>
      </c>
      <c r="S947" s="19" t="str">
        <f>VLOOKUP(D947,Details!$C$1:$J$1000,6,FALSE)</f>
        <v>#N/A</v>
      </c>
      <c r="T947" s="19" t="str">
        <f>VLOOKUP(D947,Details!$C$1:$J$1000,7,FALSE)</f>
        <v>#N/A</v>
      </c>
      <c r="U947" s="19" t="str">
        <f>VLOOKUP(D947,Details!$C$1:$J$1000,8,FALSE)</f>
        <v>#N/A</v>
      </c>
    </row>
    <row r="948">
      <c r="P948" s="18" t="str">
        <f>VLOOKUP(D948,Details!$C$1:$J$1000,3,FALSE)</f>
        <v>#N/A</v>
      </c>
      <c r="Q948" s="19" t="str">
        <f>VLOOKUP(D948,Details!$C$1:$J$1000,4,FALSE)</f>
        <v>#N/A</v>
      </c>
      <c r="R948" s="18" t="str">
        <f>VLOOKUP(D948,Details!$C$1:$J$1000,5,FALSE)</f>
        <v>#N/A</v>
      </c>
      <c r="S948" s="19" t="str">
        <f>VLOOKUP(D948,Details!$C$1:$J$1000,6,FALSE)</f>
        <v>#N/A</v>
      </c>
      <c r="T948" s="19" t="str">
        <f>VLOOKUP(D948,Details!$C$1:$J$1000,7,FALSE)</f>
        <v>#N/A</v>
      </c>
      <c r="U948" s="19" t="str">
        <f>VLOOKUP(D948,Details!$C$1:$J$1000,8,FALSE)</f>
        <v>#N/A</v>
      </c>
    </row>
    <row r="949">
      <c r="P949" s="18" t="str">
        <f>VLOOKUP(D949,Details!$C$1:$J$1000,3,FALSE)</f>
        <v>#N/A</v>
      </c>
      <c r="Q949" s="19" t="str">
        <f>VLOOKUP(D949,Details!$C$1:$J$1000,4,FALSE)</f>
        <v>#N/A</v>
      </c>
      <c r="R949" s="18" t="str">
        <f>VLOOKUP(D949,Details!$C$1:$J$1000,5,FALSE)</f>
        <v>#N/A</v>
      </c>
      <c r="S949" s="19" t="str">
        <f>VLOOKUP(D949,Details!$C$1:$J$1000,6,FALSE)</f>
        <v>#N/A</v>
      </c>
      <c r="T949" s="19" t="str">
        <f>VLOOKUP(D949,Details!$C$1:$J$1000,7,FALSE)</f>
        <v>#N/A</v>
      </c>
      <c r="U949" s="19" t="str">
        <f>VLOOKUP(D949,Details!$C$1:$J$1000,8,FALSE)</f>
        <v>#N/A</v>
      </c>
    </row>
    <row r="950">
      <c r="P950" s="18" t="str">
        <f>VLOOKUP(D950,Details!$C$1:$J$1000,3,FALSE)</f>
        <v>#N/A</v>
      </c>
      <c r="Q950" s="19" t="str">
        <f>VLOOKUP(D950,Details!$C$1:$J$1000,4,FALSE)</f>
        <v>#N/A</v>
      </c>
      <c r="R950" s="18" t="str">
        <f>VLOOKUP(D950,Details!$C$1:$J$1000,5,FALSE)</f>
        <v>#N/A</v>
      </c>
      <c r="S950" s="19" t="str">
        <f>VLOOKUP(D950,Details!$C$1:$J$1000,6,FALSE)</f>
        <v>#N/A</v>
      </c>
      <c r="T950" s="19" t="str">
        <f>VLOOKUP(D950,Details!$C$1:$J$1000,7,FALSE)</f>
        <v>#N/A</v>
      </c>
      <c r="U950" s="19" t="str">
        <f>VLOOKUP(D950,Details!$C$1:$J$1000,8,FALSE)</f>
        <v>#N/A</v>
      </c>
    </row>
    <row r="951">
      <c r="P951" s="18" t="str">
        <f>VLOOKUP(D951,Details!$C$1:$J$1000,3,FALSE)</f>
        <v>#N/A</v>
      </c>
      <c r="Q951" s="19" t="str">
        <f>VLOOKUP(D951,Details!$C$1:$J$1000,4,FALSE)</f>
        <v>#N/A</v>
      </c>
      <c r="R951" s="18" t="str">
        <f>VLOOKUP(D951,Details!$C$1:$J$1000,5,FALSE)</f>
        <v>#N/A</v>
      </c>
      <c r="S951" s="19" t="str">
        <f>VLOOKUP(D951,Details!$C$1:$J$1000,6,FALSE)</f>
        <v>#N/A</v>
      </c>
      <c r="T951" s="19" t="str">
        <f>VLOOKUP(D951,Details!$C$1:$J$1000,7,FALSE)</f>
        <v>#N/A</v>
      </c>
      <c r="U951" s="19" t="str">
        <f>VLOOKUP(D951,Details!$C$1:$J$1000,8,FALSE)</f>
        <v>#N/A</v>
      </c>
    </row>
    <row r="952">
      <c r="P952" s="18" t="str">
        <f>VLOOKUP(D952,Details!$C$1:$J$1000,3,FALSE)</f>
        <v>#N/A</v>
      </c>
      <c r="Q952" s="19" t="str">
        <f>VLOOKUP(D952,Details!$C$1:$J$1000,4,FALSE)</f>
        <v>#N/A</v>
      </c>
      <c r="R952" s="18" t="str">
        <f>VLOOKUP(D952,Details!$C$1:$J$1000,5,FALSE)</f>
        <v>#N/A</v>
      </c>
      <c r="S952" s="19" t="str">
        <f>VLOOKUP(D952,Details!$C$1:$J$1000,6,FALSE)</f>
        <v>#N/A</v>
      </c>
      <c r="T952" s="19" t="str">
        <f>VLOOKUP(D952,Details!$C$1:$J$1000,7,FALSE)</f>
        <v>#N/A</v>
      </c>
      <c r="U952" s="19" t="str">
        <f>VLOOKUP(D952,Details!$C$1:$J$1000,8,FALSE)</f>
        <v>#N/A</v>
      </c>
    </row>
    <row r="953">
      <c r="P953" s="18" t="str">
        <f>VLOOKUP(D953,Details!$C$1:$J$1000,3,FALSE)</f>
        <v>#N/A</v>
      </c>
      <c r="Q953" s="19" t="str">
        <f>VLOOKUP(D953,Details!$C$1:$J$1000,4,FALSE)</f>
        <v>#N/A</v>
      </c>
      <c r="R953" s="18" t="str">
        <f>VLOOKUP(D953,Details!$C$1:$J$1000,5,FALSE)</f>
        <v>#N/A</v>
      </c>
      <c r="S953" s="19" t="str">
        <f>VLOOKUP(D953,Details!$C$1:$J$1000,6,FALSE)</f>
        <v>#N/A</v>
      </c>
      <c r="T953" s="19" t="str">
        <f>VLOOKUP(D953,Details!$C$1:$J$1000,7,FALSE)</f>
        <v>#N/A</v>
      </c>
      <c r="U953" s="19" t="str">
        <f>VLOOKUP(D953,Details!$C$1:$J$1000,8,FALSE)</f>
        <v>#N/A</v>
      </c>
    </row>
    <row r="954">
      <c r="P954" s="18" t="str">
        <f>VLOOKUP(D954,Details!$C$1:$J$1000,3,FALSE)</f>
        <v>#N/A</v>
      </c>
      <c r="Q954" s="19" t="str">
        <f>VLOOKUP(D954,Details!$C$1:$J$1000,4,FALSE)</f>
        <v>#N/A</v>
      </c>
      <c r="R954" s="18" t="str">
        <f>VLOOKUP(D954,Details!$C$1:$J$1000,5,FALSE)</f>
        <v>#N/A</v>
      </c>
      <c r="S954" s="19" t="str">
        <f>VLOOKUP(D954,Details!$C$1:$J$1000,6,FALSE)</f>
        <v>#N/A</v>
      </c>
      <c r="T954" s="19" t="str">
        <f>VLOOKUP(D954,Details!$C$1:$J$1000,7,FALSE)</f>
        <v>#N/A</v>
      </c>
      <c r="U954" s="19" t="str">
        <f>VLOOKUP(D954,Details!$C$1:$J$1000,8,FALSE)</f>
        <v>#N/A</v>
      </c>
    </row>
    <row r="955">
      <c r="P955" s="18" t="str">
        <f>VLOOKUP(D955,Details!$C$1:$J$1000,3,FALSE)</f>
        <v>#N/A</v>
      </c>
      <c r="Q955" s="19" t="str">
        <f>VLOOKUP(D955,Details!$C$1:$J$1000,4,FALSE)</f>
        <v>#N/A</v>
      </c>
      <c r="R955" s="18" t="str">
        <f>VLOOKUP(D955,Details!$C$1:$J$1000,5,FALSE)</f>
        <v>#N/A</v>
      </c>
      <c r="S955" s="19" t="str">
        <f>VLOOKUP(D955,Details!$C$1:$J$1000,6,FALSE)</f>
        <v>#N/A</v>
      </c>
      <c r="T955" s="19" t="str">
        <f>VLOOKUP(D955,Details!$C$1:$J$1000,7,FALSE)</f>
        <v>#N/A</v>
      </c>
      <c r="U955" s="19" t="str">
        <f>VLOOKUP(D955,Details!$C$1:$J$1000,8,FALSE)</f>
        <v>#N/A</v>
      </c>
    </row>
    <row r="956">
      <c r="P956" s="18" t="str">
        <f>VLOOKUP(D956,Details!$C$1:$J$1000,3,FALSE)</f>
        <v>#N/A</v>
      </c>
      <c r="Q956" s="19" t="str">
        <f>VLOOKUP(D956,Details!$C$1:$J$1000,4,FALSE)</f>
        <v>#N/A</v>
      </c>
      <c r="R956" s="18" t="str">
        <f>VLOOKUP(D956,Details!$C$1:$J$1000,5,FALSE)</f>
        <v>#N/A</v>
      </c>
      <c r="S956" s="19" t="str">
        <f>VLOOKUP(D956,Details!$C$1:$J$1000,6,FALSE)</f>
        <v>#N/A</v>
      </c>
      <c r="T956" s="19" t="str">
        <f>VLOOKUP(D956,Details!$C$1:$J$1000,7,FALSE)</f>
        <v>#N/A</v>
      </c>
      <c r="U956" s="19" t="str">
        <f>VLOOKUP(D956,Details!$C$1:$J$1000,8,FALSE)</f>
        <v>#N/A</v>
      </c>
    </row>
    <row r="957">
      <c r="P957" s="18" t="str">
        <f>VLOOKUP(D957,Details!$C$1:$J$1000,3,FALSE)</f>
        <v>#N/A</v>
      </c>
      <c r="Q957" s="19" t="str">
        <f>VLOOKUP(D957,Details!$C$1:$J$1000,4,FALSE)</f>
        <v>#N/A</v>
      </c>
      <c r="R957" s="18" t="str">
        <f>VLOOKUP(D957,Details!$C$1:$J$1000,5,FALSE)</f>
        <v>#N/A</v>
      </c>
      <c r="S957" s="19" t="str">
        <f>VLOOKUP(D957,Details!$C$1:$J$1000,6,FALSE)</f>
        <v>#N/A</v>
      </c>
      <c r="T957" s="19" t="str">
        <f>VLOOKUP(D957,Details!$C$1:$J$1000,7,FALSE)</f>
        <v>#N/A</v>
      </c>
      <c r="U957" s="19" t="str">
        <f>VLOOKUP(D957,Details!$C$1:$J$1000,8,FALSE)</f>
        <v>#N/A</v>
      </c>
    </row>
    <row r="958">
      <c r="P958" s="18" t="str">
        <f>VLOOKUP(D958,Details!$C$1:$J$1000,3,FALSE)</f>
        <v>#N/A</v>
      </c>
      <c r="Q958" s="19" t="str">
        <f>VLOOKUP(D958,Details!$C$1:$J$1000,4,FALSE)</f>
        <v>#N/A</v>
      </c>
      <c r="R958" s="18" t="str">
        <f>VLOOKUP(D958,Details!$C$1:$J$1000,5,FALSE)</f>
        <v>#N/A</v>
      </c>
      <c r="S958" s="19" t="str">
        <f>VLOOKUP(D958,Details!$C$1:$J$1000,6,FALSE)</f>
        <v>#N/A</v>
      </c>
      <c r="T958" s="19" t="str">
        <f>VLOOKUP(D958,Details!$C$1:$J$1000,7,FALSE)</f>
        <v>#N/A</v>
      </c>
      <c r="U958" s="19" t="str">
        <f>VLOOKUP(D958,Details!$C$1:$J$1000,8,FALSE)</f>
        <v>#N/A</v>
      </c>
    </row>
    <row r="959">
      <c r="P959" s="18" t="str">
        <f>VLOOKUP(D959,Details!$C$1:$J$1000,3,FALSE)</f>
        <v>#N/A</v>
      </c>
      <c r="Q959" s="19" t="str">
        <f>VLOOKUP(D959,Details!$C$1:$J$1000,4,FALSE)</f>
        <v>#N/A</v>
      </c>
      <c r="R959" s="18" t="str">
        <f>VLOOKUP(D959,Details!$C$1:$J$1000,5,FALSE)</f>
        <v>#N/A</v>
      </c>
      <c r="S959" s="19" t="str">
        <f>VLOOKUP(D959,Details!$C$1:$J$1000,6,FALSE)</f>
        <v>#N/A</v>
      </c>
      <c r="T959" s="19" t="str">
        <f>VLOOKUP(D959,Details!$C$1:$J$1000,7,FALSE)</f>
        <v>#N/A</v>
      </c>
      <c r="U959" s="19" t="str">
        <f>VLOOKUP(D959,Details!$C$1:$J$1000,8,FALSE)</f>
        <v>#N/A</v>
      </c>
    </row>
    <row r="960">
      <c r="P960" s="18" t="str">
        <f>VLOOKUP(D960,Details!$C$1:$J$1000,3,FALSE)</f>
        <v>#N/A</v>
      </c>
      <c r="Q960" s="19" t="str">
        <f>VLOOKUP(D960,Details!$C$1:$J$1000,4,FALSE)</f>
        <v>#N/A</v>
      </c>
      <c r="R960" s="18" t="str">
        <f>VLOOKUP(D960,Details!$C$1:$J$1000,5,FALSE)</f>
        <v>#N/A</v>
      </c>
      <c r="S960" s="19" t="str">
        <f>VLOOKUP(D960,Details!$C$1:$J$1000,6,FALSE)</f>
        <v>#N/A</v>
      </c>
      <c r="T960" s="19" t="str">
        <f>VLOOKUP(D960,Details!$C$1:$J$1000,7,FALSE)</f>
        <v>#N/A</v>
      </c>
      <c r="U960" s="19" t="str">
        <f>VLOOKUP(D960,Details!$C$1:$J$1000,8,FALSE)</f>
        <v>#N/A</v>
      </c>
    </row>
    <row r="961">
      <c r="P961" s="18" t="str">
        <f>VLOOKUP(D961,Details!$C$1:$J$1000,3,FALSE)</f>
        <v>#N/A</v>
      </c>
      <c r="Q961" s="19" t="str">
        <f>VLOOKUP(D961,Details!$C$1:$J$1000,4,FALSE)</f>
        <v>#N/A</v>
      </c>
      <c r="R961" s="18" t="str">
        <f>VLOOKUP(D961,Details!$C$1:$J$1000,5,FALSE)</f>
        <v>#N/A</v>
      </c>
      <c r="S961" s="19" t="str">
        <f>VLOOKUP(D961,Details!$C$1:$J$1000,6,FALSE)</f>
        <v>#N/A</v>
      </c>
      <c r="T961" s="19" t="str">
        <f>VLOOKUP(D961,Details!$C$1:$J$1000,7,FALSE)</f>
        <v>#N/A</v>
      </c>
      <c r="U961" s="19" t="str">
        <f>VLOOKUP(D961,Details!$C$1:$J$1000,8,FALSE)</f>
        <v>#N/A</v>
      </c>
    </row>
    <row r="962">
      <c r="P962" s="18" t="str">
        <f>VLOOKUP(D962,Details!$C$1:$J$1000,3,FALSE)</f>
        <v>#N/A</v>
      </c>
      <c r="Q962" s="19" t="str">
        <f>VLOOKUP(D962,Details!$C$1:$J$1000,4,FALSE)</f>
        <v>#N/A</v>
      </c>
      <c r="R962" s="18" t="str">
        <f>VLOOKUP(D962,Details!$C$1:$J$1000,5,FALSE)</f>
        <v>#N/A</v>
      </c>
      <c r="S962" s="19" t="str">
        <f>VLOOKUP(D962,Details!$C$1:$J$1000,6,FALSE)</f>
        <v>#N/A</v>
      </c>
      <c r="T962" s="19" t="str">
        <f>VLOOKUP(D962,Details!$C$1:$J$1000,7,FALSE)</f>
        <v>#N/A</v>
      </c>
      <c r="U962" s="19" t="str">
        <f>VLOOKUP(D962,Details!$C$1:$J$1000,8,FALSE)</f>
        <v>#N/A</v>
      </c>
    </row>
    <row r="963">
      <c r="P963" s="18" t="str">
        <f>VLOOKUP(D963,Details!$C$1:$J$1000,3,FALSE)</f>
        <v>#N/A</v>
      </c>
      <c r="Q963" s="19" t="str">
        <f>VLOOKUP(D963,Details!$C$1:$J$1000,4,FALSE)</f>
        <v>#N/A</v>
      </c>
      <c r="R963" s="18" t="str">
        <f>VLOOKUP(D963,Details!$C$1:$J$1000,5,FALSE)</f>
        <v>#N/A</v>
      </c>
      <c r="S963" s="19" t="str">
        <f>VLOOKUP(D963,Details!$C$1:$J$1000,6,FALSE)</f>
        <v>#N/A</v>
      </c>
      <c r="T963" s="19" t="str">
        <f>VLOOKUP(D963,Details!$C$1:$J$1000,7,FALSE)</f>
        <v>#N/A</v>
      </c>
      <c r="U963" s="19" t="str">
        <f>VLOOKUP(D963,Details!$C$1:$J$1000,8,FALSE)</f>
        <v>#N/A</v>
      </c>
    </row>
    <row r="964">
      <c r="P964" s="18" t="str">
        <f>VLOOKUP(D964,Details!$C$1:$J$1000,3,FALSE)</f>
        <v>#N/A</v>
      </c>
      <c r="Q964" s="19" t="str">
        <f>VLOOKUP(D964,Details!$C$1:$J$1000,4,FALSE)</f>
        <v>#N/A</v>
      </c>
      <c r="R964" s="18" t="str">
        <f>VLOOKUP(D964,Details!$C$1:$J$1000,5,FALSE)</f>
        <v>#N/A</v>
      </c>
      <c r="S964" s="19" t="str">
        <f>VLOOKUP(D964,Details!$C$1:$J$1000,6,FALSE)</f>
        <v>#N/A</v>
      </c>
      <c r="T964" s="19" t="str">
        <f>VLOOKUP(D964,Details!$C$1:$J$1000,7,FALSE)</f>
        <v>#N/A</v>
      </c>
      <c r="U964" s="19" t="str">
        <f>VLOOKUP(D964,Details!$C$1:$J$1000,8,FALSE)</f>
        <v>#N/A</v>
      </c>
    </row>
    <row r="965">
      <c r="P965" s="18" t="str">
        <f>VLOOKUP(D965,Details!$C$1:$J$1000,3,FALSE)</f>
        <v>#N/A</v>
      </c>
      <c r="Q965" s="19" t="str">
        <f>VLOOKUP(D965,Details!$C$1:$J$1000,4,FALSE)</f>
        <v>#N/A</v>
      </c>
      <c r="R965" s="18" t="str">
        <f>VLOOKUP(D965,Details!$C$1:$J$1000,5,FALSE)</f>
        <v>#N/A</v>
      </c>
      <c r="S965" s="19" t="str">
        <f>VLOOKUP(D965,Details!$C$1:$J$1000,6,FALSE)</f>
        <v>#N/A</v>
      </c>
      <c r="T965" s="19" t="str">
        <f>VLOOKUP(D965,Details!$C$1:$J$1000,7,FALSE)</f>
        <v>#N/A</v>
      </c>
      <c r="U965" s="19" t="str">
        <f>VLOOKUP(D965,Details!$C$1:$J$1000,8,FALSE)</f>
        <v>#N/A</v>
      </c>
    </row>
    <row r="966">
      <c r="P966" s="18" t="str">
        <f>VLOOKUP(D966,Details!$C$1:$J$1000,3,FALSE)</f>
        <v>#N/A</v>
      </c>
      <c r="Q966" s="19" t="str">
        <f>VLOOKUP(D966,Details!$C$1:$J$1000,4,FALSE)</f>
        <v>#N/A</v>
      </c>
      <c r="R966" s="18" t="str">
        <f>VLOOKUP(D966,Details!$C$1:$J$1000,5,FALSE)</f>
        <v>#N/A</v>
      </c>
      <c r="S966" s="19" t="str">
        <f>VLOOKUP(D966,Details!$C$1:$J$1000,6,FALSE)</f>
        <v>#N/A</v>
      </c>
      <c r="T966" s="19" t="str">
        <f>VLOOKUP(D966,Details!$C$1:$J$1000,7,FALSE)</f>
        <v>#N/A</v>
      </c>
      <c r="U966" s="19" t="str">
        <f>VLOOKUP(D966,Details!$C$1:$J$1000,8,FALSE)</f>
        <v>#N/A</v>
      </c>
    </row>
    <row r="967">
      <c r="P967" s="18" t="str">
        <f>VLOOKUP(D967,Details!$C$1:$J$1000,3,FALSE)</f>
        <v>#N/A</v>
      </c>
      <c r="Q967" s="19" t="str">
        <f>VLOOKUP(D967,Details!$C$1:$J$1000,4,FALSE)</f>
        <v>#N/A</v>
      </c>
      <c r="R967" s="18" t="str">
        <f>VLOOKUP(D967,Details!$C$1:$J$1000,5,FALSE)</f>
        <v>#N/A</v>
      </c>
      <c r="S967" s="19" t="str">
        <f>VLOOKUP(D967,Details!$C$1:$J$1000,6,FALSE)</f>
        <v>#N/A</v>
      </c>
      <c r="T967" s="19" t="str">
        <f>VLOOKUP(D967,Details!$C$1:$J$1000,7,FALSE)</f>
        <v>#N/A</v>
      </c>
      <c r="U967" s="19" t="str">
        <f>VLOOKUP(D967,Details!$C$1:$J$1000,8,FALSE)</f>
        <v>#N/A</v>
      </c>
    </row>
    <row r="968">
      <c r="P968" s="18" t="str">
        <f>VLOOKUP(D968,Details!$C$1:$J$1000,3,FALSE)</f>
        <v>#N/A</v>
      </c>
      <c r="Q968" s="19" t="str">
        <f>VLOOKUP(D968,Details!$C$1:$J$1000,4,FALSE)</f>
        <v>#N/A</v>
      </c>
      <c r="R968" s="18" t="str">
        <f>VLOOKUP(D968,Details!$C$1:$J$1000,5,FALSE)</f>
        <v>#N/A</v>
      </c>
      <c r="S968" s="19" t="str">
        <f>VLOOKUP(D968,Details!$C$1:$J$1000,6,FALSE)</f>
        <v>#N/A</v>
      </c>
      <c r="T968" s="19" t="str">
        <f>VLOOKUP(D968,Details!$C$1:$J$1000,7,FALSE)</f>
        <v>#N/A</v>
      </c>
      <c r="U968" s="19" t="str">
        <f>VLOOKUP(D968,Details!$C$1:$J$1000,8,FALSE)</f>
        <v>#N/A</v>
      </c>
    </row>
    <row r="969">
      <c r="P969" s="18" t="str">
        <f>VLOOKUP(D969,Details!$C$1:$J$1000,3,FALSE)</f>
        <v>#N/A</v>
      </c>
      <c r="Q969" s="19" t="str">
        <f>VLOOKUP(D969,Details!$C$1:$J$1000,4,FALSE)</f>
        <v>#N/A</v>
      </c>
      <c r="R969" s="18" t="str">
        <f>VLOOKUP(D969,Details!$C$1:$J$1000,5,FALSE)</f>
        <v>#N/A</v>
      </c>
      <c r="S969" s="19" t="str">
        <f>VLOOKUP(D969,Details!$C$1:$J$1000,6,FALSE)</f>
        <v>#N/A</v>
      </c>
      <c r="T969" s="19" t="str">
        <f>VLOOKUP(D969,Details!$C$1:$J$1000,7,FALSE)</f>
        <v>#N/A</v>
      </c>
      <c r="U969" s="19" t="str">
        <f>VLOOKUP(D969,Details!$C$1:$J$1000,8,FALSE)</f>
        <v>#N/A</v>
      </c>
    </row>
    <row r="970">
      <c r="P970" s="18" t="str">
        <f>VLOOKUP(D970,Details!$C$1:$J$1000,3,FALSE)</f>
        <v>#N/A</v>
      </c>
      <c r="Q970" s="19" t="str">
        <f>VLOOKUP(D970,Details!$C$1:$J$1000,4,FALSE)</f>
        <v>#N/A</v>
      </c>
      <c r="R970" s="18" t="str">
        <f>VLOOKUP(D970,Details!$C$1:$J$1000,5,FALSE)</f>
        <v>#N/A</v>
      </c>
      <c r="S970" s="19" t="str">
        <f>VLOOKUP(D970,Details!$C$1:$J$1000,6,FALSE)</f>
        <v>#N/A</v>
      </c>
      <c r="T970" s="19" t="str">
        <f>VLOOKUP(D970,Details!$C$1:$J$1000,7,FALSE)</f>
        <v>#N/A</v>
      </c>
      <c r="U970" s="19" t="str">
        <f>VLOOKUP(D970,Details!$C$1:$J$1000,8,FALSE)</f>
        <v>#N/A</v>
      </c>
    </row>
    <row r="971">
      <c r="P971" s="18" t="str">
        <f>VLOOKUP(D971,Details!$C$1:$J$1000,3,FALSE)</f>
        <v>#N/A</v>
      </c>
      <c r="Q971" s="19" t="str">
        <f>VLOOKUP(D971,Details!$C$1:$J$1000,4,FALSE)</f>
        <v>#N/A</v>
      </c>
      <c r="R971" s="18" t="str">
        <f>VLOOKUP(D971,Details!$C$1:$J$1000,5,FALSE)</f>
        <v>#N/A</v>
      </c>
      <c r="S971" s="19" t="str">
        <f>VLOOKUP(D971,Details!$C$1:$J$1000,6,FALSE)</f>
        <v>#N/A</v>
      </c>
      <c r="T971" s="19" t="str">
        <f>VLOOKUP(D971,Details!$C$1:$J$1000,7,FALSE)</f>
        <v>#N/A</v>
      </c>
      <c r="U971" s="19" t="str">
        <f>VLOOKUP(D971,Details!$C$1:$J$1000,8,FALSE)</f>
        <v>#N/A</v>
      </c>
    </row>
    <row r="972">
      <c r="P972" s="18" t="str">
        <f>VLOOKUP(D972,Details!$C$1:$J$1000,3,FALSE)</f>
        <v>#N/A</v>
      </c>
      <c r="Q972" s="19" t="str">
        <f>VLOOKUP(D972,Details!$C$1:$J$1000,4,FALSE)</f>
        <v>#N/A</v>
      </c>
      <c r="R972" s="18" t="str">
        <f>VLOOKUP(D972,Details!$C$1:$J$1000,5,FALSE)</f>
        <v>#N/A</v>
      </c>
      <c r="S972" s="19" t="str">
        <f>VLOOKUP(D972,Details!$C$1:$J$1000,6,FALSE)</f>
        <v>#N/A</v>
      </c>
      <c r="T972" s="19" t="str">
        <f>VLOOKUP(D972,Details!$C$1:$J$1000,7,FALSE)</f>
        <v>#N/A</v>
      </c>
      <c r="U972" s="19" t="str">
        <f>VLOOKUP(D972,Details!$C$1:$J$1000,8,FALSE)</f>
        <v>#N/A</v>
      </c>
    </row>
    <row r="973">
      <c r="P973" s="18" t="str">
        <f>VLOOKUP(D973,Details!$C$1:$J$1000,3,FALSE)</f>
        <v>#N/A</v>
      </c>
      <c r="Q973" s="19" t="str">
        <f>VLOOKUP(D973,Details!$C$1:$J$1000,4,FALSE)</f>
        <v>#N/A</v>
      </c>
      <c r="R973" s="18" t="str">
        <f>VLOOKUP(D973,Details!$C$1:$J$1000,5,FALSE)</f>
        <v>#N/A</v>
      </c>
      <c r="S973" s="19" t="str">
        <f>VLOOKUP(D973,Details!$C$1:$J$1000,6,FALSE)</f>
        <v>#N/A</v>
      </c>
      <c r="T973" s="19" t="str">
        <f>VLOOKUP(D973,Details!$C$1:$J$1000,7,FALSE)</f>
        <v>#N/A</v>
      </c>
      <c r="U973" s="19" t="str">
        <f>VLOOKUP(D973,Details!$C$1:$J$1000,8,FALSE)</f>
        <v>#N/A</v>
      </c>
    </row>
    <row r="974">
      <c r="P974" s="18" t="str">
        <f>VLOOKUP(D974,Details!$C$1:$J$1000,3,FALSE)</f>
        <v>#N/A</v>
      </c>
      <c r="Q974" s="19" t="str">
        <f>VLOOKUP(D974,Details!$C$1:$J$1000,4,FALSE)</f>
        <v>#N/A</v>
      </c>
      <c r="R974" s="18" t="str">
        <f>VLOOKUP(D974,Details!$C$1:$J$1000,5,FALSE)</f>
        <v>#N/A</v>
      </c>
      <c r="S974" s="19" t="str">
        <f>VLOOKUP(D974,Details!$C$1:$J$1000,6,FALSE)</f>
        <v>#N/A</v>
      </c>
      <c r="T974" s="19" t="str">
        <f>VLOOKUP(D974,Details!$C$1:$J$1000,7,FALSE)</f>
        <v>#N/A</v>
      </c>
      <c r="U974" s="19" t="str">
        <f>VLOOKUP(D974,Details!$C$1:$J$1000,8,FALSE)</f>
        <v>#N/A</v>
      </c>
    </row>
    <row r="975">
      <c r="P975" s="18" t="str">
        <f>VLOOKUP(D975,Details!$C$1:$J$1000,3,FALSE)</f>
        <v>#N/A</v>
      </c>
      <c r="Q975" s="19" t="str">
        <f>VLOOKUP(D975,Details!$C$1:$J$1000,4,FALSE)</f>
        <v>#N/A</v>
      </c>
      <c r="R975" s="18" t="str">
        <f>VLOOKUP(D975,Details!$C$1:$J$1000,5,FALSE)</f>
        <v>#N/A</v>
      </c>
      <c r="S975" s="19" t="str">
        <f>VLOOKUP(D975,Details!$C$1:$J$1000,6,FALSE)</f>
        <v>#N/A</v>
      </c>
      <c r="T975" s="19" t="str">
        <f>VLOOKUP(D975,Details!$C$1:$J$1000,7,FALSE)</f>
        <v>#N/A</v>
      </c>
      <c r="U975" s="19" t="str">
        <f>VLOOKUP(D975,Details!$C$1:$J$1000,8,FALSE)</f>
        <v>#N/A</v>
      </c>
    </row>
    <row r="976">
      <c r="P976" s="18" t="str">
        <f>VLOOKUP(D976,Details!$C$1:$J$1000,3,FALSE)</f>
        <v>#N/A</v>
      </c>
      <c r="Q976" s="19" t="str">
        <f>VLOOKUP(D976,Details!$C$1:$J$1000,4,FALSE)</f>
        <v>#N/A</v>
      </c>
      <c r="R976" s="18" t="str">
        <f>VLOOKUP(D976,Details!$C$1:$J$1000,5,FALSE)</f>
        <v>#N/A</v>
      </c>
      <c r="S976" s="19" t="str">
        <f>VLOOKUP(D976,Details!$C$1:$J$1000,6,FALSE)</f>
        <v>#N/A</v>
      </c>
      <c r="T976" s="19" t="str">
        <f>VLOOKUP(D976,Details!$C$1:$J$1000,7,FALSE)</f>
        <v>#N/A</v>
      </c>
      <c r="U976" s="19" t="str">
        <f>VLOOKUP(D976,Details!$C$1:$J$1000,8,FALSE)</f>
        <v>#N/A</v>
      </c>
    </row>
    <row r="977">
      <c r="P977" s="18" t="str">
        <f>VLOOKUP(D977,Details!$C$1:$J$1000,3,FALSE)</f>
        <v>#N/A</v>
      </c>
      <c r="Q977" s="19" t="str">
        <f>VLOOKUP(D977,Details!$C$1:$J$1000,4,FALSE)</f>
        <v>#N/A</v>
      </c>
      <c r="R977" s="18" t="str">
        <f>VLOOKUP(D977,Details!$C$1:$J$1000,5,FALSE)</f>
        <v>#N/A</v>
      </c>
      <c r="S977" s="19" t="str">
        <f>VLOOKUP(D977,Details!$C$1:$J$1000,6,FALSE)</f>
        <v>#N/A</v>
      </c>
      <c r="T977" s="19" t="str">
        <f>VLOOKUP(D977,Details!$C$1:$J$1000,7,FALSE)</f>
        <v>#N/A</v>
      </c>
      <c r="U977" s="19" t="str">
        <f>VLOOKUP(D977,Details!$C$1:$J$1000,8,FALSE)</f>
        <v>#N/A</v>
      </c>
    </row>
    <row r="978">
      <c r="P978" s="18" t="str">
        <f>VLOOKUP(D978,Details!$C$1:$J$1000,3,FALSE)</f>
        <v>#N/A</v>
      </c>
      <c r="Q978" s="19" t="str">
        <f>VLOOKUP(D978,Details!$C$1:$J$1000,4,FALSE)</f>
        <v>#N/A</v>
      </c>
      <c r="R978" s="18" t="str">
        <f>VLOOKUP(D978,Details!$C$1:$J$1000,5,FALSE)</f>
        <v>#N/A</v>
      </c>
      <c r="S978" s="19" t="str">
        <f>VLOOKUP(D978,Details!$C$1:$J$1000,6,FALSE)</f>
        <v>#N/A</v>
      </c>
      <c r="T978" s="19" t="str">
        <f>VLOOKUP(D978,Details!$C$1:$J$1000,7,FALSE)</f>
        <v>#N/A</v>
      </c>
      <c r="U978" s="19" t="str">
        <f>VLOOKUP(D978,Details!$C$1:$J$1000,8,FALSE)</f>
        <v>#N/A</v>
      </c>
    </row>
    <row r="979">
      <c r="P979" s="18" t="str">
        <f>VLOOKUP(D979,Details!$C$1:$J$1000,3,FALSE)</f>
        <v>#N/A</v>
      </c>
      <c r="Q979" s="19" t="str">
        <f>VLOOKUP(D979,Details!$C$1:$J$1000,4,FALSE)</f>
        <v>#N/A</v>
      </c>
      <c r="R979" s="18" t="str">
        <f>VLOOKUP(D979,Details!$C$1:$J$1000,5,FALSE)</f>
        <v>#N/A</v>
      </c>
      <c r="S979" s="19" t="str">
        <f>VLOOKUP(D979,Details!$C$1:$J$1000,6,FALSE)</f>
        <v>#N/A</v>
      </c>
      <c r="T979" s="19" t="str">
        <f>VLOOKUP(D979,Details!$C$1:$J$1000,7,FALSE)</f>
        <v>#N/A</v>
      </c>
      <c r="U979" s="19" t="str">
        <f>VLOOKUP(D979,Details!$C$1:$J$1000,8,FALSE)</f>
        <v>#N/A</v>
      </c>
    </row>
    <row r="980">
      <c r="P980" s="18" t="str">
        <f>VLOOKUP(D980,Details!$C$1:$J$1000,3,FALSE)</f>
        <v>#N/A</v>
      </c>
      <c r="Q980" s="19" t="str">
        <f>VLOOKUP(D980,Details!$C$1:$J$1000,4,FALSE)</f>
        <v>#N/A</v>
      </c>
      <c r="R980" s="18" t="str">
        <f>VLOOKUP(D980,Details!$C$1:$J$1000,5,FALSE)</f>
        <v>#N/A</v>
      </c>
      <c r="S980" s="19" t="str">
        <f>VLOOKUP(D980,Details!$C$1:$J$1000,6,FALSE)</f>
        <v>#N/A</v>
      </c>
      <c r="T980" s="19" t="str">
        <f>VLOOKUP(D980,Details!$C$1:$J$1000,7,FALSE)</f>
        <v>#N/A</v>
      </c>
      <c r="U980" s="19" t="str">
        <f>VLOOKUP(D980,Details!$C$1:$J$1000,8,FALSE)</f>
        <v>#N/A</v>
      </c>
    </row>
    <row r="981">
      <c r="P981" s="18" t="str">
        <f>VLOOKUP(D981,Details!$C$1:$J$1000,3,FALSE)</f>
        <v>#N/A</v>
      </c>
      <c r="Q981" s="19" t="str">
        <f>VLOOKUP(D981,Details!$C$1:$J$1000,4,FALSE)</f>
        <v>#N/A</v>
      </c>
      <c r="R981" s="18" t="str">
        <f>VLOOKUP(D981,Details!$C$1:$J$1000,5,FALSE)</f>
        <v>#N/A</v>
      </c>
      <c r="S981" s="19" t="str">
        <f>VLOOKUP(D981,Details!$C$1:$J$1000,6,FALSE)</f>
        <v>#N/A</v>
      </c>
      <c r="T981" s="19" t="str">
        <f>VLOOKUP(D981,Details!$C$1:$J$1000,7,FALSE)</f>
        <v>#N/A</v>
      </c>
      <c r="U981" s="19" t="str">
        <f>VLOOKUP(D981,Details!$C$1:$J$1000,8,FALSE)</f>
        <v>#N/A</v>
      </c>
    </row>
    <row r="982">
      <c r="P982" s="18" t="str">
        <f>VLOOKUP(D982,Details!$C$1:$J$1000,3,FALSE)</f>
        <v>#N/A</v>
      </c>
      <c r="Q982" s="19" t="str">
        <f>VLOOKUP(D982,Details!$C$1:$J$1000,4,FALSE)</f>
        <v>#N/A</v>
      </c>
      <c r="R982" s="18" t="str">
        <f>VLOOKUP(D982,Details!$C$1:$J$1000,5,FALSE)</f>
        <v>#N/A</v>
      </c>
      <c r="S982" s="19" t="str">
        <f>VLOOKUP(D982,Details!$C$1:$J$1000,6,FALSE)</f>
        <v>#N/A</v>
      </c>
      <c r="T982" s="19" t="str">
        <f>VLOOKUP(D982,Details!$C$1:$J$1000,7,FALSE)</f>
        <v>#N/A</v>
      </c>
      <c r="U982" s="19" t="str">
        <f>VLOOKUP(D982,Details!$C$1:$J$1000,8,FALSE)</f>
        <v>#N/A</v>
      </c>
    </row>
    <row r="983">
      <c r="P983" s="18" t="str">
        <f>VLOOKUP(D983,Details!$C$1:$J$1000,3,FALSE)</f>
        <v>#N/A</v>
      </c>
      <c r="Q983" s="19" t="str">
        <f>VLOOKUP(D983,Details!$C$1:$J$1000,4,FALSE)</f>
        <v>#N/A</v>
      </c>
      <c r="R983" s="18" t="str">
        <f>VLOOKUP(D983,Details!$C$1:$J$1000,5,FALSE)</f>
        <v>#N/A</v>
      </c>
      <c r="S983" s="19" t="str">
        <f>VLOOKUP(D983,Details!$C$1:$J$1000,6,FALSE)</f>
        <v>#N/A</v>
      </c>
      <c r="T983" s="19" t="str">
        <f>VLOOKUP(D983,Details!$C$1:$J$1000,7,FALSE)</f>
        <v>#N/A</v>
      </c>
      <c r="U983" s="19" t="str">
        <f>VLOOKUP(D983,Details!$C$1:$J$1000,8,FALSE)</f>
        <v>#N/A</v>
      </c>
    </row>
    <row r="984">
      <c r="P984" s="18" t="str">
        <f>VLOOKUP(D984,Details!$C$1:$J$1000,3,FALSE)</f>
        <v>#N/A</v>
      </c>
      <c r="Q984" s="19" t="str">
        <f>VLOOKUP(D984,Details!$C$1:$J$1000,4,FALSE)</f>
        <v>#N/A</v>
      </c>
      <c r="R984" s="18" t="str">
        <f>VLOOKUP(D984,Details!$C$1:$J$1000,5,FALSE)</f>
        <v>#N/A</v>
      </c>
      <c r="S984" s="19" t="str">
        <f>VLOOKUP(D984,Details!$C$1:$J$1000,6,FALSE)</f>
        <v>#N/A</v>
      </c>
      <c r="T984" s="19" t="str">
        <f>VLOOKUP(D984,Details!$C$1:$J$1000,7,FALSE)</f>
        <v>#N/A</v>
      </c>
      <c r="U984" s="19" t="str">
        <f>VLOOKUP(D984,Details!$C$1:$J$1000,8,FALSE)</f>
        <v>#N/A</v>
      </c>
    </row>
    <row r="985">
      <c r="P985" s="18" t="str">
        <f>VLOOKUP(D985,Details!$C$1:$J$1000,3,FALSE)</f>
        <v>#N/A</v>
      </c>
      <c r="Q985" s="19" t="str">
        <f>VLOOKUP(D985,Details!$C$1:$J$1000,4,FALSE)</f>
        <v>#N/A</v>
      </c>
      <c r="R985" s="18" t="str">
        <f>VLOOKUP(D985,Details!$C$1:$J$1000,5,FALSE)</f>
        <v>#N/A</v>
      </c>
      <c r="S985" s="19" t="str">
        <f>VLOOKUP(D985,Details!$C$1:$J$1000,6,FALSE)</f>
        <v>#N/A</v>
      </c>
      <c r="T985" s="19" t="str">
        <f>VLOOKUP(D985,Details!$C$1:$J$1000,7,FALSE)</f>
        <v>#N/A</v>
      </c>
      <c r="U985" s="19" t="str">
        <f>VLOOKUP(D985,Details!$C$1:$J$1000,8,FALSE)</f>
        <v>#N/A</v>
      </c>
    </row>
    <row r="986">
      <c r="P986" s="18" t="str">
        <f>VLOOKUP(D986,Details!$C$1:$J$1000,3,FALSE)</f>
        <v>#N/A</v>
      </c>
      <c r="Q986" s="19" t="str">
        <f>VLOOKUP(D986,Details!$C$1:$J$1000,4,FALSE)</f>
        <v>#N/A</v>
      </c>
      <c r="R986" s="18" t="str">
        <f>VLOOKUP(D986,Details!$C$1:$J$1000,5,FALSE)</f>
        <v>#N/A</v>
      </c>
      <c r="S986" s="19" t="str">
        <f>VLOOKUP(D986,Details!$C$1:$J$1000,6,FALSE)</f>
        <v>#N/A</v>
      </c>
      <c r="T986" s="19" t="str">
        <f>VLOOKUP(D986,Details!$C$1:$J$1000,7,FALSE)</f>
        <v>#N/A</v>
      </c>
      <c r="U986" s="19" t="str">
        <f>VLOOKUP(D986,Details!$C$1:$J$1000,8,FALSE)</f>
        <v>#N/A</v>
      </c>
    </row>
    <row r="987">
      <c r="P987" s="18" t="str">
        <f>VLOOKUP(D987,Details!$C$1:$J$1000,3,FALSE)</f>
        <v>#N/A</v>
      </c>
      <c r="Q987" s="19" t="str">
        <f>VLOOKUP(D987,Details!$C$1:$J$1000,4,FALSE)</f>
        <v>#N/A</v>
      </c>
      <c r="R987" s="18" t="str">
        <f>VLOOKUP(D987,Details!$C$1:$J$1000,5,FALSE)</f>
        <v>#N/A</v>
      </c>
      <c r="S987" s="19" t="str">
        <f>VLOOKUP(D987,Details!$C$1:$J$1000,6,FALSE)</f>
        <v>#N/A</v>
      </c>
      <c r="T987" s="19" t="str">
        <f>VLOOKUP(D987,Details!$C$1:$J$1000,7,FALSE)</f>
        <v>#N/A</v>
      </c>
      <c r="U987" s="19" t="str">
        <f>VLOOKUP(D987,Details!$C$1:$J$1000,8,FALSE)</f>
        <v>#N/A</v>
      </c>
    </row>
    <row r="988">
      <c r="P988" s="18" t="str">
        <f>VLOOKUP(D988,Details!$C$1:$J$1000,3,FALSE)</f>
        <v>#N/A</v>
      </c>
      <c r="Q988" s="19" t="str">
        <f>VLOOKUP(D988,Details!$C$1:$J$1000,4,FALSE)</f>
        <v>#N/A</v>
      </c>
      <c r="R988" s="18" t="str">
        <f>VLOOKUP(D988,Details!$C$1:$J$1000,5,FALSE)</f>
        <v>#N/A</v>
      </c>
      <c r="S988" s="19" t="str">
        <f>VLOOKUP(D988,Details!$C$1:$J$1000,6,FALSE)</f>
        <v>#N/A</v>
      </c>
      <c r="T988" s="19" t="str">
        <f>VLOOKUP(D988,Details!$C$1:$J$1000,7,FALSE)</f>
        <v>#N/A</v>
      </c>
      <c r="U988" s="19" t="str">
        <f>VLOOKUP(D988,Details!$C$1:$J$1000,8,FALSE)</f>
        <v>#N/A</v>
      </c>
    </row>
    <row r="989">
      <c r="P989" s="18" t="str">
        <f>VLOOKUP(D989,Details!$C$1:$J$1000,3,FALSE)</f>
        <v>#N/A</v>
      </c>
      <c r="Q989" s="19" t="str">
        <f>VLOOKUP(D989,Details!$C$1:$J$1000,4,FALSE)</f>
        <v>#N/A</v>
      </c>
      <c r="R989" s="18" t="str">
        <f>VLOOKUP(D989,Details!$C$1:$J$1000,5,FALSE)</f>
        <v>#N/A</v>
      </c>
      <c r="S989" s="19" t="str">
        <f>VLOOKUP(D989,Details!$C$1:$J$1000,6,FALSE)</f>
        <v>#N/A</v>
      </c>
      <c r="T989" s="19" t="str">
        <f>VLOOKUP(D989,Details!$C$1:$J$1000,7,FALSE)</f>
        <v>#N/A</v>
      </c>
      <c r="U989" s="19" t="str">
        <f>VLOOKUP(D989,Details!$C$1:$J$1000,8,FALSE)</f>
        <v>#N/A</v>
      </c>
    </row>
    <row r="990">
      <c r="P990" s="18" t="str">
        <f>VLOOKUP(D990,Details!$C$1:$J$1000,3,FALSE)</f>
        <v>#N/A</v>
      </c>
      <c r="Q990" s="19" t="str">
        <f>VLOOKUP(D990,Details!$C$1:$J$1000,4,FALSE)</f>
        <v>#N/A</v>
      </c>
      <c r="R990" s="18" t="str">
        <f>VLOOKUP(D990,Details!$C$1:$J$1000,5,FALSE)</f>
        <v>#N/A</v>
      </c>
      <c r="S990" s="19" t="str">
        <f>VLOOKUP(D990,Details!$C$1:$J$1000,6,FALSE)</f>
        <v>#N/A</v>
      </c>
      <c r="T990" s="19" t="str">
        <f>VLOOKUP(D990,Details!$C$1:$J$1000,7,FALSE)</f>
        <v>#N/A</v>
      </c>
      <c r="U990" s="19" t="str">
        <f>VLOOKUP(D990,Details!$C$1:$J$1000,8,FALSE)</f>
        <v>#N/A</v>
      </c>
    </row>
    <row r="991">
      <c r="P991" s="18" t="str">
        <f>VLOOKUP(D991,Details!$C$1:$J$1000,3,FALSE)</f>
        <v>#N/A</v>
      </c>
      <c r="Q991" s="19" t="str">
        <f>VLOOKUP(D991,Details!$C$1:$J$1000,4,FALSE)</f>
        <v>#N/A</v>
      </c>
      <c r="R991" s="18" t="str">
        <f>VLOOKUP(D991,Details!$C$1:$J$1000,5,FALSE)</f>
        <v>#N/A</v>
      </c>
      <c r="S991" s="19" t="str">
        <f>VLOOKUP(D991,Details!$C$1:$J$1000,6,FALSE)</f>
        <v>#N/A</v>
      </c>
      <c r="T991" s="19" t="str">
        <f>VLOOKUP(D991,Details!$C$1:$J$1000,7,FALSE)</f>
        <v>#N/A</v>
      </c>
      <c r="U991" s="19" t="str">
        <f>VLOOKUP(D991,Details!$C$1:$J$1000,8,FALSE)</f>
        <v>#N/A</v>
      </c>
    </row>
    <row r="992">
      <c r="P992" s="18" t="str">
        <f>VLOOKUP(D992,Details!$C$1:$J$1000,3,FALSE)</f>
        <v>#N/A</v>
      </c>
      <c r="Q992" s="19" t="str">
        <f>VLOOKUP(D992,Details!$C$1:$J$1000,4,FALSE)</f>
        <v>#N/A</v>
      </c>
      <c r="R992" s="18" t="str">
        <f>VLOOKUP(D992,Details!$C$1:$J$1000,5,FALSE)</f>
        <v>#N/A</v>
      </c>
      <c r="S992" s="19" t="str">
        <f>VLOOKUP(D992,Details!$C$1:$J$1000,6,FALSE)</f>
        <v>#N/A</v>
      </c>
      <c r="T992" s="19" t="str">
        <f>VLOOKUP(D992,Details!$C$1:$J$1000,7,FALSE)</f>
        <v>#N/A</v>
      </c>
      <c r="U992" s="19" t="str">
        <f>VLOOKUP(D992,Details!$C$1:$J$1000,8,FALSE)</f>
        <v>#N/A</v>
      </c>
    </row>
    <row r="993">
      <c r="P993" s="18" t="str">
        <f>VLOOKUP(D993,Details!$C$1:$J$1000,3,FALSE)</f>
        <v>#N/A</v>
      </c>
      <c r="Q993" s="19" t="str">
        <f>VLOOKUP(D993,Details!$C$1:$J$1000,4,FALSE)</f>
        <v>#N/A</v>
      </c>
      <c r="R993" s="18" t="str">
        <f>VLOOKUP(D993,Details!$C$1:$J$1000,5,FALSE)</f>
        <v>#N/A</v>
      </c>
      <c r="S993" s="19" t="str">
        <f>VLOOKUP(D993,Details!$C$1:$J$1000,6,FALSE)</f>
        <v>#N/A</v>
      </c>
      <c r="T993" s="19" t="str">
        <f>VLOOKUP(D993,Details!$C$1:$J$1000,7,FALSE)</f>
        <v>#N/A</v>
      </c>
      <c r="U993" s="19" t="str">
        <f>VLOOKUP(D993,Details!$C$1:$J$1000,8,FALSE)</f>
        <v>#N/A</v>
      </c>
    </row>
    <row r="994">
      <c r="P994" s="18" t="str">
        <f>VLOOKUP(D994,Details!$C$1:$J$1000,3,FALSE)</f>
        <v>#N/A</v>
      </c>
      <c r="Q994" s="19" t="str">
        <f>VLOOKUP(D994,Details!$C$1:$J$1000,4,FALSE)</f>
        <v>#N/A</v>
      </c>
      <c r="R994" s="18" t="str">
        <f>VLOOKUP(D994,Details!$C$1:$J$1000,5,FALSE)</f>
        <v>#N/A</v>
      </c>
      <c r="S994" s="19" t="str">
        <f>VLOOKUP(D994,Details!$C$1:$J$1000,6,FALSE)</f>
        <v>#N/A</v>
      </c>
      <c r="T994" s="19" t="str">
        <f>VLOOKUP(D994,Details!$C$1:$J$1000,7,FALSE)</f>
        <v>#N/A</v>
      </c>
      <c r="U994" s="19" t="str">
        <f>VLOOKUP(D994,Details!$C$1:$J$1000,8,FALSE)</f>
        <v>#N/A</v>
      </c>
    </row>
    <row r="995">
      <c r="P995" s="18" t="str">
        <f>VLOOKUP(D995,Details!$C$1:$J$1000,3,FALSE)</f>
        <v>#N/A</v>
      </c>
      <c r="Q995" s="19" t="str">
        <f>VLOOKUP(D995,Details!$C$1:$J$1000,4,FALSE)</f>
        <v>#N/A</v>
      </c>
      <c r="R995" s="18" t="str">
        <f>VLOOKUP(D995,Details!$C$1:$J$1000,5,FALSE)</f>
        <v>#N/A</v>
      </c>
      <c r="S995" s="19" t="str">
        <f>VLOOKUP(D995,Details!$C$1:$J$1000,6,FALSE)</f>
        <v>#N/A</v>
      </c>
      <c r="T995" s="19" t="str">
        <f>VLOOKUP(D995,Details!$C$1:$J$1000,7,FALSE)</f>
        <v>#N/A</v>
      </c>
      <c r="U995" s="19" t="str">
        <f>VLOOKUP(D995,Details!$C$1:$J$1000,8,FALSE)</f>
        <v>#N/A</v>
      </c>
    </row>
    <row r="996">
      <c r="P996" s="18" t="str">
        <f>VLOOKUP(D996,Details!$C$1:$J$1000,3,FALSE)</f>
        <v>#N/A</v>
      </c>
      <c r="Q996" s="19" t="str">
        <f>VLOOKUP(D996,Details!$C$1:$J$1000,4,FALSE)</f>
        <v>#N/A</v>
      </c>
      <c r="R996" s="18" t="str">
        <f>VLOOKUP(D996,Details!$C$1:$J$1000,5,FALSE)</f>
        <v>#N/A</v>
      </c>
      <c r="S996" s="19" t="str">
        <f>VLOOKUP(D996,Details!$C$1:$J$1000,6,FALSE)</f>
        <v>#N/A</v>
      </c>
      <c r="T996" s="19" t="str">
        <f>VLOOKUP(D996,Details!$C$1:$J$1000,7,FALSE)</f>
        <v>#N/A</v>
      </c>
      <c r="U996" s="19" t="str">
        <f>VLOOKUP(D996,Details!$C$1:$J$1000,8,FALSE)</f>
        <v>#N/A</v>
      </c>
    </row>
    <row r="997">
      <c r="P997" s="18" t="str">
        <f>VLOOKUP(D997,Details!$C$1:$J$1000,3,FALSE)</f>
        <v>#N/A</v>
      </c>
      <c r="Q997" s="19" t="str">
        <f>VLOOKUP(D997,Details!$C$1:$J$1000,4,FALSE)</f>
        <v>#N/A</v>
      </c>
      <c r="R997" s="18" t="str">
        <f>VLOOKUP(D997,Details!$C$1:$J$1000,5,FALSE)</f>
        <v>#N/A</v>
      </c>
      <c r="S997" s="19" t="str">
        <f>VLOOKUP(D997,Details!$C$1:$J$1000,6,FALSE)</f>
        <v>#N/A</v>
      </c>
      <c r="T997" s="19" t="str">
        <f>VLOOKUP(D997,Details!$C$1:$J$1000,7,FALSE)</f>
        <v>#N/A</v>
      </c>
      <c r="U997" s="19" t="str">
        <f>VLOOKUP(D997,Details!$C$1:$J$1000,8,FALSE)</f>
        <v>#N/A</v>
      </c>
    </row>
    <row r="998">
      <c r="P998" s="18" t="str">
        <f>VLOOKUP(D998,Details!$C$1:$J$1000,3,FALSE)</f>
        <v>#N/A</v>
      </c>
      <c r="Q998" s="19" t="str">
        <f>VLOOKUP(D998,Details!$C$1:$J$1000,4,FALSE)</f>
        <v>#N/A</v>
      </c>
      <c r="R998" s="18" t="str">
        <f>VLOOKUP(D998,Details!$C$1:$J$1000,5,FALSE)</f>
        <v>#N/A</v>
      </c>
      <c r="S998" s="19" t="str">
        <f>VLOOKUP(D998,Details!$C$1:$J$1000,6,FALSE)</f>
        <v>#N/A</v>
      </c>
      <c r="T998" s="19" t="str">
        <f>VLOOKUP(D998,Details!$C$1:$J$1000,7,FALSE)</f>
        <v>#N/A</v>
      </c>
      <c r="U998" s="19" t="str">
        <f>VLOOKUP(D998,Details!$C$1:$J$1000,8,FALSE)</f>
        <v>#N/A</v>
      </c>
    </row>
    <row r="999">
      <c r="P999" s="18" t="str">
        <f>VLOOKUP(D999,Details!$C$1:$J$1000,3,FALSE)</f>
        <v>#N/A</v>
      </c>
      <c r="Q999" s="19" t="str">
        <f>VLOOKUP(D999,Details!$C$1:$J$1000,4,FALSE)</f>
        <v>#N/A</v>
      </c>
      <c r="R999" s="18" t="str">
        <f>VLOOKUP(D999,Details!$C$1:$J$1000,5,FALSE)</f>
        <v>#N/A</v>
      </c>
      <c r="S999" s="19" t="str">
        <f>VLOOKUP(D999,Details!$C$1:$J$1000,6,FALSE)</f>
        <v>#N/A</v>
      </c>
      <c r="T999" s="19" t="str">
        <f>VLOOKUP(D999,Details!$C$1:$J$1000,7,FALSE)</f>
        <v>#N/A</v>
      </c>
      <c r="U999" s="19" t="str">
        <f>VLOOKUP(D999,Details!$C$1:$J$1000,8,FALSE)</f>
        <v>#N/A</v>
      </c>
    </row>
    <row r="1000">
      <c r="P1000" s="18" t="str">
        <f>VLOOKUP(D1000,Details!$C$1:$J$1000,3,FALSE)</f>
        <v>#N/A</v>
      </c>
      <c r="Q1000" s="19" t="str">
        <f>VLOOKUP(D1000,Details!$C$1:$J$1000,4,FALSE)</f>
        <v>#N/A</v>
      </c>
      <c r="R1000" s="18" t="str">
        <f>VLOOKUP(D1000,Details!$C$1:$J$1000,5,FALSE)</f>
        <v>#N/A</v>
      </c>
      <c r="S1000" s="19" t="str">
        <f>VLOOKUP(D1000,Details!$C$1:$J$1000,6,FALSE)</f>
        <v>#N/A</v>
      </c>
      <c r="T1000" s="19" t="str">
        <f>VLOOKUP(D1000,Details!$C$1:$J$1000,7,FALSE)</f>
        <v>#N/A</v>
      </c>
      <c r="U1000" s="19" t="str">
        <f>VLOOKUP(D1000,Details!$C$1:$J$1000,8,FALSE)</f>
        <v>#N/A</v>
      </c>
    </row>
  </sheetData>
  <mergeCells count="1">
    <mergeCell ref="G443:H4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57"/>
  </cols>
  <sheetData>
    <row r="1">
      <c r="A1" s="1" t="s">
        <v>0</v>
      </c>
      <c r="B1" s="2" t="s">
        <v>1</v>
      </c>
      <c r="C1" s="3" t="s">
        <v>2</v>
      </c>
      <c r="D1" s="3" t="s">
        <v>4</v>
      </c>
      <c r="E1" s="4" t="s">
        <v>5</v>
      </c>
      <c r="F1" s="1" t="s">
        <v>11</v>
      </c>
      <c r="G1" s="1" t="s">
        <v>13</v>
      </c>
      <c r="H1" s="4" t="s">
        <v>15</v>
      </c>
      <c r="I1" s="4" t="s">
        <v>16</v>
      </c>
      <c r="J1" s="1" t="s">
        <v>17</v>
      </c>
    </row>
    <row r="2">
      <c r="A2" s="5">
        <v>2009.0</v>
      </c>
      <c r="B2" s="7" t="s">
        <v>22</v>
      </c>
      <c r="C2" s="7" t="s">
        <v>23</v>
      </c>
      <c r="D2" s="7" t="s">
        <v>24</v>
      </c>
      <c r="E2" s="9">
        <v>2.0</v>
      </c>
      <c r="F2" s="7" t="s">
        <v>26</v>
      </c>
      <c r="G2" s="9">
        <v>43.0</v>
      </c>
      <c r="H2" s="7" t="s">
        <v>27</v>
      </c>
      <c r="I2" s="7" t="s">
        <v>28</v>
      </c>
      <c r="J2" s="11" t="s">
        <v>29</v>
      </c>
    </row>
    <row r="3">
      <c r="A3" s="13">
        <v>2009.0</v>
      </c>
      <c r="B3" s="14" t="s">
        <v>22</v>
      </c>
      <c r="C3" s="14" t="s">
        <v>33</v>
      </c>
      <c r="D3" s="14" t="s">
        <v>34</v>
      </c>
      <c r="E3" s="15">
        <v>0.0</v>
      </c>
      <c r="F3" s="14" t="s">
        <v>35</v>
      </c>
      <c r="G3" s="15">
        <v>47.0</v>
      </c>
      <c r="H3" s="14" t="s">
        <v>36</v>
      </c>
      <c r="I3" s="14" t="s">
        <v>37</v>
      </c>
      <c r="J3" s="16"/>
    </row>
    <row r="4">
      <c r="A4" s="5">
        <v>2009.0</v>
      </c>
      <c r="B4" s="7" t="s">
        <v>22</v>
      </c>
      <c r="C4" s="7" t="s">
        <v>38</v>
      </c>
      <c r="D4" s="7" t="s">
        <v>32</v>
      </c>
      <c r="E4" s="9">
        <v>0.0</v>
      </c>
      <c r="F4" s="7" t="s">
        <v>35</v>
      </c>
      <c r="G4" s="9">
        <v>55.0</v>
      </c>
      <c r="H4" s="7" t="s">
        <v>39</v>
      </c>
      <c r="I4" s="7" t="s">
        <v>40</v>
      </c>
      <c r="J4" s="17"/>
    </row>
    <row r="5">
      <c r="A5" s="13">
        <v>2009.0</v>
      </c>
      <c r="B5" s="14" t="s">
        <v>22</v>
      </c>
      <c r="C5" s="14" t="s">
        <v>41</v>
      </c>
      <c r="D5" s="14" t="s">
        <v>34</v>
      </c>
      <c r="E5" s="15">
        <v>0.0</v>
      </c>
      <c r="F5" s="14" t="s">
        <v>42</v>
      </c>
      <c r="G5" s="15">
        <v>56.0</v>
      </c>
      <c r="H5" s="14" t="s">
        <v>43</v>
      </c>
      <c r="I5" s="14" t="s">
        <v>37</v>
      </c>
      <c r="J5" s="16"/>
    </row>
    <row r="6">
      <c r="A6" s="5">
        <v>2009.0</v>
      </c>
      <c r="B6" s="7" t="s">
        <v>22</v>
      </c>
      <c r="C6" s="7" t="s">
        <v>44</v>
      </c>
      <c r="D6" s="7" t="s">
        <v>34</v>
      </c>
      <c r="E6" s="9">
        <v>0.0</v>
      </c>
      <c r="F6" s="7" t="s">
        <v>45</v>
      </c>
      <c r="G6" s="9">
        <v>36.0</v>
      </c>
      <c r="H6" s="7" t="s">
        <v>46</v>
      </c>
      <c r="I6" s="7" t="s">
        <v>47</v>
      </c>
      <c r="J6" s="17"/>
    </row>
    <row r="7">
      <c r="A7" s="13">
        <v>2009.0</v>
      </c>
      <c r="B7" s="14" t="s">
        <v>22</v>
      </c>
      <c r="C7" s="14" t="s">
        <v>48</v>
      </c>
      <c r="D7" s="14" t="s">
        <v>49</v>
      </c>
      <c r="E7" s="15">
        <v>0.0</v>
      </c>
      <c r="F7" s="14" t="s">
        <v>26</v>
      </c>
      <c r="G7" s="15">
        <v>39.0</v>
      </c>
      <c r="H7" s="14" t="s">
        <v>50</v>
      </c>
      <c r="I7" s="14" t="s">
        <v>37</v>
      </c>
      <c r="J7" s="16"/>
    </row>
    <row r="8">
      <c r="A8" s="5">
        <v>2009.0</v>
      </c>
      <c r="B8" s="7" t="s">
        <v>22</v>
      </c>
      <c r="C8" s="7" t="s">
        <v>51</v>
      </c>
      <c r="D8" s="7" t="s">
        <v>52</v>
      </c>
      <c r="E8" s="9">
        <v>0.0</v>
      </c>
      <c r="F8" s="7" t="s">
        <v>45</v>
      </c>
      <c r="G8" s="9">
        <v>59.0</v>
      </c>
      <c r="H8" s="7" t="s">
        <v>53</v>
      </c>
      <c r="I8" s="7" t="s">
        <v>37</v>
      </c>
      <c r="J8" s="17"/>
    </row>
    <row r="9">
      <c r="A9" s="13">
        <v>2009.0</v>
      </c>
      <c r="B9" s="14" t="s">
        <v>22</v>
      </c>
      <c r="C9" s="14" t="s">
        <v>54</v>
      </c>
      <c r="D9" s="14" t="s">
        <v>34</v>
      </c>
      <c r="E9" s="15">
        <v>0.0</v>
      </c>
      <c r="F9" s="14" t="s">
        <v>55</v>
      </c>
      <c r="G9" s="15">
        <v>35.0</v>
      </c>
      <c r="H9" s="14" t="s">
        <v>56</v>
      </c>
      <c r="I9" s="14" t="s">
        <v>37</v>
      </c>
      <c r="J9" s="16"/>
    </row>
    <row r="10">
      <c r="A10" s="5">
        <v>2009.0</v>
      </c>
      <c r="B10" s="7" t="s">
        <v>22</v>
      </c>
      <c r="C10" s="7" t="s">
        <v>57</v>
      </c>
      <c r="D10" s="7" t="s">
        <v>58</v>
      </c>
      <c r="E10" s="9">
        <v>0.0</v>
      </c>
      <c r="F10" s="7" t="s">
        <v>59</v>
      </c>
      <c r="G10" s="9">
        <v>50.0</v>
      </c>
      <c r="H10" s="7" t="s">
        <v>60</v>
      </c>
      <c r="I10" s="7" t="s">
        <v>37</v>
      </c>
      <c r="J10" s="17"/>
    </row>
    <row r="11">
      <c r="A11" s="13">
        <v>2009.0</v>
      </c>
      <c r="B11" s="14" t="s">
        <v>61</v>
      </c>
      <c r="C11" s="14" t="s">
        <v>62</v>
      </c>
      <c r="D11" s="14" t="s">
        <v>49</v>
      </c>
      <c r="E11" s="15">
        <v>1.0</v>
      </c>
      <c r="F11" s="14" t="s">
        <v>45</v>
      </c>
      <c r="G11" s="15">
        <v>50.0</v>
      </c>
      <c r="H11" s="14" t="s">
        <v>63</v>
      </c>
      <c r="I11" s="14" t="s">
        <v>64</v>
      </c>
      <c r="J11" s="20" t="s">
        <v>29</v>
      </c>
    </row>
    <row r="12">
      <c r="A12" s="5">
        <v>2009.0</v>
      </c>
      <c r="B12" s="7" t="s">
        <v>61</v>
      </c>
      <c r="C12" s="7" t="s">
        <v>65</v>
      </c>
      <c r="D12" s="7" t="s">
        <v>66</v>
      </c>
      <c r="E12" s="9">
        <v>0.0</v>
      </c>
      <c r="F12" s="7" t="s">
        <v>55</v>
      </c>
      <c r="G12" s="9">
        <v>50.0</v>
      </c>
      <c r="H12" s="7" t="s">
        <v>67</v>
      </c>
      <c r="I12" s="7" t="s">
        <v>37</v>
      </c>
      <c r="J12" s="17"/>
    </row>
    <row r="13">
      <c r="A13" s="13">
        <v>2009.0</v>
      </c>
      <c r="B13" s="14" t="s">
        <v>61</v>
      </c>
      <c r="C13" s="14" t="s">
        <v>68</v>
      </c>
      <c r="D13" s="14" t="s">
        <v>69</v>
      </c>
      <c r="E13" s="15">
        <v>0.0</v>
      </c>
      <c r="F13" s="14" t="s">
        <v>35</v>
      </c>
      <c r="G13" s="15">
        <v>39.0</v>
      </c>
      <c r="H13" s="14" t="s">
        <v>70</v>
      </c>
      <c r="I13" s="14" t="s">
        <v>37</v>
      </c>
      <c r="J13" s="16"/>
    </row>
    <row r="14">
      <c r="A14" s="5">
        <v>2009.0</v>
      </c>
      <c r="B14" s="7" t="s">
        <v>61</v>
      </c>
      <c r="C14" s="7" t="s">
        <v>71</v>
      </c>
      <c r="D14" s="7" t="s">
        <v>24</v>
      </c>
      <c r="E14" s="9">
        <v>0.0</v>
      </c>
      <c r="F14" s="7" t="s">
        <v>72</v>
      </c>
      <c r="G14" s="9">
        <v>51.0</v>
      </c>
      <c r="H14" s="7" t="s">
        <v>73</v>
      </c>
      <c r="I14" s="7" t="s">
        <v>37</v>
      </c>
      <c r="J14" s="17"/>
    </row>
    <row r="15">
      <c r="A15" s="13">
        <v>2009.0</v>
      </c>
      <c r="B15" s="14" t="s">
        <v>61</v>
      </c>
      <c r="C15" s="14" t="s">
        <v>74</v>
      </c>
      <c r="D15" s="14" t="s">
        <v>58</v>
      </c>
      <c r="E15" s="15">
        <v>0.0</v>
      </c>
      <c r="F15" s="14" t="s">
        <v>72</v>
      </c>
      <c r="G15" s="15">
        <v>39.0</v>
      </c>
      <c r="H15" s="14" t="s">
        <v>75</v>
      </c>
      <c r="I15" s="14" t="s">
        <v>37</v>
      </c>
      <c r="J15" s="16"/>
    </row>
    <row r="16">
      <c r="A16" s="5">
        <v>2009.0</v>
      </c>
      <c r="B16" s="7" t="s">
        <v>61</v>
      </c>
      <c r="C16" s="7" t="s">
        <v>76</v>
      </c>
      <c r="D16" s="7" t="s">
        <v>32</v>
      </c>
      <c r="E16" s="9">
        <v>0.0</v>
      </c>
      <c r="F16" s="7" t="s">
        <v>72</v>
      </c>
      <c r="G16" s="9">
        <v>65.0</v>
      </c>
      <c r="H16" s="7" t="s">
        <v>77</v>
      </c>
      <c r="I16" s="7" t="s">
        <v>37</v>
      </c>
      <c r="J16" s="17"/>
    </row>
    <row r="17">
      <c r="A17" s="13">
        <v>2009.0</v>
      </c>
      <c r="B17" s="14" t="s">
        <v>61</v>
      </c>
      <c r="C17" s="14" t="s">
        <v>78</v>
      </c>
      <c r="D17" s="14" t="s">
        <v>79</v>
      </c>
      <c r="E17" s="15">
        <v>0.0</v>
      </c>
      <c r="F17" s="14" t="s">
        <v>42</v>
      </c>
      <c r="G17" s="15">
        <v>43.0</v>
      </c>
      <c r="H17" s="14" t="s">
        <v>80</v>
      </c>
      <c r="I17" s="14" t="s">
        <v>37</v>
      </c>
      <c r="J17" s="16"/>
    </row>
    <row r="18">
      <c r="A18" s="5">
        <v>2009.0</v>
      </c>
      <c r="B18" s="7" t="s">
        <v>61</v>
      </c>
      <c r="C18" s="7" t="s">
        <v>81</v>
      </c>
      <c r="D18" s="7" t="s">
        <v>82</v>
      </c>
      <c r="E18" s="9">
        <v>0.0</v>
      </c>
      <c r="F18" s="7" t="s">
        <v>42</v>
      </c>
      <c r="G18" s="9">
        <v>45.0</v>
      </c>
      <c r="H18" s="7" t="s">
        <v>75</v>
      </c>
      <c r="I18" s="7" t="s">
        <v>37</v>
      </c>
      <c r="J18" s="17"/>
    </row>
    <row r="19">
      <c r="A19" s="13">
        <v>2009.0</v>
      </c>
      <c r="B19" s="14" t="s">
        <v>61</v>
      </c>
      <c r="C19" s="14" t="s">
        <v>83</v>
      </c>
      <c r="D19" s="14" t="s">
        <v>84</v>
      </c>
      <c r="E19" s="15">
        <v>0.0</v>
      </c>
      <c r="F19" s="14" t="s">
        <v>72</v>
      </c>
      <c r="G19" s="15">
        <v>54.0</v>
      </c>
      <c r="H19" s="14" t="s">
        <v>85</v>
      </c>
      <c r="I19" s="14" t="s">
        <v>37</v>
      </c>
      <c r="J19" s="16"/>
    </row>
    <row r="20">
      <c r="A20" s="5">
        <v>2009.0</v>
      </c>
      <c r="B20" s="7" t="s">
        <v>61</v>
      </c>
      <c r="C20" s="7" t="s">
        <v>86</v>
      </c>
      <c r="D20" s="7" t="s">
        <v>52</v>
      </c>
      <c r="E20" s="9">
        <v>0.0</v>
      </c>
      <c r="F20" s="7" t="s">
        <v>59</v>
      </c>
      <c r="G20" s="9">
        <v>55.0</v>
      </c>
      <c r="H20" s="7" t="s">
        <v>87</v>
      </c>
      <c r="I20" s="7" t="s">
        <v>37</v>
      </c>
      <c r="J20" s="17"/>
    </row>
    <row r="21">
      <c r="A21" s="13">
        <v>2009.0</v>
      </c>
      <c r="B21" s="14" t="s">
        <v>61</v>
      </c>
      <c r="C21" s="14" t="s">
        <v>88</v>
      </c>
      <c r="D21" s="14" t="s">
        <v>34</v>
      </c>
      <c r="E21" s="15">
        <v>0.0</v>
      </c>
      <c r="F21" s="14" t="s">
        <v>72</v>
      </c>
      <c r="G21" s="15">
        <v>45.0</v>
      </c>
      <c r="H21" s="14" t="s">
        <v>89</v>
      </c>
      <c r="I21" s="14" t="s">
        <v>37</v>
      </c>
      <c r="J21" s="16"/>
    </row>
    <row r="22">
      <c r="A22" s="5">
        <v>2009.0</v>
      </c>
      <c r="B22" s="7" t="s">
        <v>90</v>
      </c>
      <c r="C22" s="7" t="s">
        <v>91</v>
      </c>
      <c r="D22" s="7" t="s">
        <v>49</v>
      </c>
      <c r="E22" s="9">
        <v>0.0</v>
      </c>
      <c r="F22" s="7" t="s">
        <v>26</v>
      </c>
      <c r="G22" s="9">
        <v>55.0</v>
      </c>
      <c r="H22" s="7" t="s">
        <v>92</v>
      </c>
      <c r="I22" s="7" t="s">
        <v>93</v>
      </c>
      <c r="J22" s="11" t="s">
        <v>29</v>
      </c>
    </row>
    <row r="23">
      <c r="A23" s="13">
        <v>2009.0</v>
      </c>
      <c r="B23" s="14" t="s">
        <v>90</v>
      </c>
      <c r="C23" s="14" t="s">
        <v>94</v>
      </c>
      <c r="D23" s="14" t="s">
        <v>52</v>
      </c>
      <c r="E23" s="15">
        <v>1.0</v>
      </c>
      <c r="F23" s="14" t="s">
        <v>59</v>
      </c>
      <c r="G23" s="15">
        <v>62.0</v>
      </c>
      <c r="H23" s="14" t="s">
        <v>95</v>
      </c>
      <c r="I23" s="14" t="s">
        <v>96</v>
      </c>
      <c r="J23" s="16"/>
    </row>
    <row r="24">
      <c r="A24" s="5">
        <v>2009.0</v>
      </c>
      <c r="B24" s="7" t="s">
        <v>90</v>
      </c>
      <c r="C24" s="7" t="s">
        <v>98</v>
      </c>
      <c r="D24" s="7" t="s">
        <v>99</v>
      </c>
      <c r="E24" s="9">
        <v>0.0</v>
      </c>
      <c r="F24" s="7" t="s">
        <v>45</v>
      </c>
      <c r="G24" s="9">
        <v>41.0</v>
      </c>
      <c r="H24" s="7" t="s">
        <v>100</v>
      </c>
      <c r="I24" s="7" t="s">
        <v>85</v>
      </c>
      <c r="J24" s="17"/>
    </row>
    <row r="25">
      <c r="A25" s="13">
        <v>2009.0</v>
      </c>
      <c r="B25" s="14" t="s">
        <v>90</v>
      </c>
      <c r="C25" s="14" t="s">
        <v>101</v>
      </c>
      <c r="D25" s="14" t="s">
        <v>102</v>
      </c>
      <c r="E25" s="15">
        <v>0.0</v>
      </c>
      <c r="F25" s="14" t="s">
        <v>55</v>
      </c>
      <c r="G25" s="15">
        <v>52.0</v>
      </c>
      <c r="H25" s="14" t="s">
        <v>103</v>
      </c>
      <c r="I25" s="14" t="s">
        <v>104</v>
      </c>
      <c r="J25" s="16"/>
    </row>
    <row r="26">
      <c r="A26" s="5">
        <v>2009.0</v>
      </c>
      <c r="B26" s="7" t="s">
        <v>90</v>
      </c>
      <c r="C26" s="7" t="s">
        <v>105</v>
      </c>
      <c r="D26" s="7" t="s">
        <v>32</v>
      </c>
      <c r="E26" s="9">
        <v>0.0</v>
      </c>
      <c r="F26" s="7" t="s">
        <v>42</v>
      </c>
      <c r="G26" s="9">
        <v>57.0</v>
      </c>
      <c r="H26" s="7" t="s">
        <v>70</v>
      </c>
      <c r="I26" s="7" t="s">
        <v>37</v>
      </c>
      <c r="J26" s="17"/>
    </row>
    <row r="27">
      <c r="A27" s="13">
        <v>2009.0</v>
      </c>
      <c r="B27" s="14" t="s">
        <v>90</v>
      </c>
      <c r="C27" s="14" t="s">
        <v>106</v>
      </c>
      <c r="D27" s="14" t="s">
        <v>34</v>
      </c>
      <c r="E27" s="15">
        <v>0.0</v>
      </c>
      <c r="F27" s="14" t="s">
        <v>107</v>
      </c>
      <c r="G27" s="15">
        <v>60.0</v>
      </c>
      <c r="H27" s="14" t="s">
        <v>108</v>
      </c>
      <c r="I27" s="14" t="s">
        <v>109</v>
      </c>
      <c r="J27" s="16"/>
    </row>
    <row r="28">
      <c r="A28" s="5">
        <v>2009.0</v>
      </c>
      <c r="B28" s="7" t="s">
        <v>90</v>
      </c>
      <c r="C28" s="7" t="s">
        <v>110</v>
      </c>
      <c r="D28" s="7" t="s">
        <v>24</v>
      </c>
      <c r="E28" s="9">
        <v>0.0</v>
      </c>
      <c r="F28" s="7" t="s">
        <v>59</v>
      </c>
      <c r="G28" s="9">
        <v>50.0</v>
      </c>
      <c r="H28" s="7" t="s">
        <v>111</v>
      </c>
      <c r="I28" s="7" t="s">
        <v>37</v>
      </c>
      <c r="J28" s="17"/>
    </row>
    <row r="29">
      <c r="A29" s="13">
        <v>2009.0</v>
      </c>
      <c r="B29" s="14" t="s">
        <v>90</v>
      </c>
      <c r="C29" s="14" t="s">
        <v>112</v>
      </c>
      <c r="D29" s="14" t="s">
        <v>34</v>
      </c>
      <c r="E29" s="15">
        <v>0.0</v>
      </c>
      <c r="F29" s="14" t="s">
        <v>113</v>
      </c>
      <c r="G29" s="15">
        <v>46.0</v>
      </c>
      <c r="H29" s="14" t="s">
        <v>114</v>
      </c>
      <c r="I29" s="14" t="s">
        <v>37</v>
      </c>
      <c r="J29" s="16"/>
    </row>
    <row r="30">
      <c r="A30" s="5">
        <v>2009.0</v>
      </c>
      <c r="B30" s="7" t="s">
        <v>90</v>
      </c>
      <c r="C30" s="7" t="s">
        <v>115</v>
      </c>
      <c r="D30" s="7" t="s">
        <v>69</v>
      </c>
      <c r="E30" s="9">
        <v>0.0</v>
      </c>
      <c r="F30" s="7" t="s">
        <v>59</v>
      </c>
      <c r="G30" s="9">
        <v>28.0</v>
      </c>
      <c r="H30" s="7" t="s">
        <v>116</v>
      </c>
      <c r="I30" s="7" t="s">
        <v>37</v>
      </c>
      <c r="J30" s="17"/>
    </row>
    <row r="31">
      <c r="A31" s="13">
        <v>2009.0</v>
      </c>
      <c r="B31" s="14" t="s">
        <v>90</v>
      </c>
      <c r="C31" s="14" t="s">
        <v>117</v>
      </c>
      <c r="D31" s="14" t="s">
        <v>58</v>
      </c>
      <c r="E31" s="15">
        <v>0.0</v>
      </c>
      <c r="F31" s="14" t="s">
        <v>35</v>
      </c>
      <c r="G31" s="15">
        <v>35.0</v>
      </c>
      <c r="H31" s="14" t="s">
        <v>118</v>
      </c>
      <c r="I31" s="14" t="s">
        <v>119</v>
      </c>
      <c r="J31" s="16"/>
    </row>
    <row r="32">
      <c r="A32" s="5">
        <v>2009.0</v>
      </c>
      <c r="B32" s="7" t="s">
        <v>120</v>
      </c>
      <c r="C32" s="7" t="s">
        <v>121</v>
      </c>
      <c r="D32" s="7" t="s">
        <v>49</v>
      </c>
      <c r="E32" s="9">
        <v>0.0</v>
      </c>
      <c r="F32" s="7" t="s">
        <v>45</v>
      </c>
      <c r="G32" s="9">
        <v>52.0</v>
      </c>
      <c r="H32" s="7" t="s">
        <v>122</v>
      </c>
      <c r="I32" s="7" t="s">
        <v>37</v>
      </c>
      <c r="J32" s="11" t="s">
        <v>29</v>
      </c>
    </row>
    <row r="33">
      <c r="A33" s="13">
        <v>2009.0</v>
      </c>
      <c r="B33" s="14" t="s">
        <v>120</v>
      </c>
      <c r="C33" s="14" t="s">
        <v>123</v>
      </c>
      <c r="D33" s="14" t="s">
        <v>124</v>
      </c>
      <c r="E33" s="15">
        <v>0.0</v>
      </c>
      <c r="F33" s="14" t="s">
        <v>59</v>
      </c>
      <c r="G33" s="15">
        <v>32.0</v>
      </c>
      <c r="H33" s="14" t="s">
        <v>125</v>
      </c>
      <c r="I33" s="14" t="s">
        <v>37</v>
      </c>
      <c r="J33" s="16"/>
    </row>
    <row r="34">
      <c r="A34" s="5">
        <v>2009.0</v>
      </c>
      <c r="B34" s="7" t="s">
        <v>120</v>
      </c>
      <c r="C34" s="7" t="s">
        <v>126</v>
      </c>
      <c r="D34" s="7" t="s">
        <v>32</v>
      </c>
      <c r="E34" s="9">
        <v>0.0</v>
      </c>
      <c r="F34" s="7" t="s">
        <v>72</v>
      </c>
      <c r="G34" s="9">
        <v>41.0</v>
      </c>
      <c r="H34" s="7" t="s">
        <v>127</v>
      </c>
      <c r="I34" s="7" t="s">
        <v>128</v>
      </c>
      <c r="J34" s="17"/>
    </row>
    <row r="35">
      <c r="A35" s="13">
        <v>2009.0</v>
      </c>
      <c r="B35" s="14" t="s">
        <v>120</v>
      </c>
      <c r="C35" s="14" t="s">
        <v>129</v>
      </c>
      <c r="D35" s="14" t="s">
        <v>34</v>
      </c>
      <c r="E35" s="15">
        <v>0.0</v>
      </c>
      <c r="F35" s="14" t="s">
        <v>55</v>
      </c>
      <c r="G35" s="15">
        <v>45.0</v>
      </c>
      <c r="H35" s="14" t="s">
        <v>56</v>
      </c>
      <c r="I35" s="14" t="s">
        <v>37</v>
      </c>
      <c r="J35" s="16"/>
    </row>
    <row r="36">
      <c r="A36" s="5">
        <v>2009.0</v>
      </c>
      <c r="B36" s="7" t="s">
        <v>120</v>
      </c>
      <c r="C36" s="7" t="s">
        <v>130</v>
      </c>
      <c r="D36" s="7" t="s">
        <v>69</v>
      </c>
      <c r="E36" s="9">
        <v>0.0</v>
      </c>
      <c r="F36" s="7" t="s">
        <v>45</v>
      </c>
      <c r="G36" s="9">
        <v>30.0</v>
      </c>
      <c r="H36" s="7" t="s">
        <v>131</v>
      </c>
      <c r="I36" s="7" t="s">
        <v>37</v>
      </c>
      <c r="J36" s="17"/>
    </row>
    <row r="37">
      <c r="A37" s="13">
        <v>2009.0</v>
      </c>
      <c r="B37" s="14" t="s">
        <v>120</v>
      </c>
      <c r="C37" s="14" t="s">
        <v>132</v>
      </c>
      <c r="D37" s="14" t="s">
        <v>58</v>
      </c>
      <c r="E37" s="15">
        <v>2.0</v>
      </c>
      <c r="F37" s="14" t="s">
        <v>45</v>
      </c>
      <c r="G37" s="15">
        <v>48.0</v>
      </c>
      <c r="H37" s="14" t="s">
        <v>133</v>
      </c>
      <c r="I37" s="14" t="s">
        <v>134</v>
      </c>
      <c r="J37" s="16"/>
    </row>
    <row r="38">
      <c r="A38" s="5">
        <v>2009.0</v>
      </c>
      <c r="B38" s="7" t="s">
        <v>120</v>
      </c>
      <c r="C38" s="7" t="s">
        <v>135</v>
      </c>
      <c r="D38" s="7" t="s">
        <v>34</v>
      </c>
      <c r="E38" s="9">
        <v>0.0</v>
      </c>
      <c r="F38" s="7" t="s">
        <v>136</v>
      </c>
      <c r="G38" s="9">
        <v>52.0</v>
      </c>
      <c r="H38" s="7" t="s">
        <v>137</v>
      </c>
      <c r="I38" s="7" t="s">
        <v>37</v>
      </c>
      <c r="J38" s="17"/>
    </row>
    <row r="39">
      <c r="A39" s="13">
        <v>2009.0</v>
      </c>
      <c r="B39" s="14" t="s">
        <v>120</v>
      </c>
      <c r="C39" s="14" t="s">
        <v>138</v>
      </c>
      <c r="D39" s="14" t="s">
        <v>34</v>
      </c>
      <c r="E39" s="15">
        <v>0.0</v>
      </c>
      <c r="F39" s="14" t="s">
        <v>59</v>
      </c>
      <c r="G39" s="15">
        <v>41.0</v>
      </c>
      <c r="H39" s="14" t="s">
        <v>56</v>
      </c>
      <c r="I39" s="14" t="s">
        <v>37</v>
      </c>
      <c r="J39" s="16"/>
    </row>
    <row r="40">
      <c r="A40" s="5">
        <v>2009.0</v>
      </c>
      <c r="B40" s="7" t="s">
        <v>120</v>
      </c>
      <c r="C40" s="7" t="s">
        <v>139</v>
      </c>
      <c r="D40" s="7" t="s">
        <v>24</v>
      </c>
      <c r="E40" s="9">
        <v>0.0</v>
      </c>
      <c r="F40" s="7" t="s">
        <v>45</v>
      </c>
      <c r="G40" s="9">
        <v>44.0</v>
      </c>
      <c r="H40" s="7" t="s">
        <v>140</v>
      </c>
      <c r="I40" s="7" t="s">
        <v>141</v>
      </c>
      <c r="J40" s="17"/>
    </row>
    <row r="41">
      <c r="A41" s="13">
        <v>2009.0</v>
      </c>
      <c r="B41" s="14" t="s">
        <v>120</v>
      </c>
      <c r="C41" s="14" t="s">
        <v>142</v>
      </c>
      <c r="D41" s="14" t="s">
        <v>143</v>
      </c>
      <c r="E41" s="15">
        <v>0.0</v>
      </c>
      <c r="F41" s="14" t="s">
        <v>55</v>
      </c>
      <c r="G41" s="15">
        <v>36.0</v>
      </c>
      <c r="H41" s="14" t="s">
        <v>144</v>
      </c>
      <c r="I41" s="14" t="s">
        <v>145</v>
      </c>
      <c r="J41" s="16"/>
    </row>
    <row r="42">
      <c r="A42" s="5">
        <v>2009.0</v>
      </c>
      <c r="B42" s="7" t="s">
        <v>120</v>
      </c>
      <c r="C42" s="7" t="s">
        <v>146</v>
      </c>
      <c r="D42" s="7" t="s">
        <v>52</v>
      </c>
      <c r="E42" s="9">
        <v>0.0</v>
      </c>
      <c r="F42" s="7" t="s">
        <v>35</v>
      </c>
      <c r="G42" s="9">
        <v>56.0</v>
      </c>
      <c r="H42" s="7" t="s">
        <v>147</v>
      </c>
      <c r="I42" s="7" t="s">
        <v>37</v>
      </c>
      <c r="J42" s="17"/>
    </row>
    <row r="43">
      <c r="A43" s="13">
        <v>2009.0</v>
      </c>
      <c r="B43" s="14" t="s">
        <v>120</v>
      </c>
      <c r="C43" s="14" t="s">
        <v>149</v>
      </c>
      <c r="D43" s="14" t="s">
        <v>34</v>
      </c>
      <c r="E43" s="15">
        <v>0.0</v>
      </c>
      <c r="F43" s="14" t="s">
        <v>42</v>
      </c>
      <c r="G43" s="15">
        <v>30.0</v>
      </c>
      <c r="H43" s="14" t="s">
        <v>150</v>
      </c>
      <c r="I43" s="14" t="s">
        <v>37</v>
      </c>
      <c r="J43" s="16"/>
    </row>
    <row r="44">
      <c r="A44" s="5">
        <v>2009.0</v>
      </c>
      <c r="B44" s="7" t="s">
        <v>151</v>
      </c>
      <c r="C44" s="7" t="s">
        <v>152</v>
      </c>
      <c r="D44" s="7" t="s">
        <v>49</v>
      </c>
      <c r="E44" s="9">
        <v>0.0</v>
      </c>
      <c r="F44" s="7" t="s">
        <v>45</v>
      </c>
      <c r="G44" s="9">
        <v>62.0</v>
      </c>
      <c r="H44" s="7" t="s">
        <v>153</v>
      </c>
      <c r="I44" s="7" t="s">
        <v>37</v>
      </c>
      <c r="J44" s="11" t="s">
        <v>29</v>
      </c>
    </row>
    <row r="45">
      <c r="A45" s="13">
        <v>2009.0</v>
      </c>
      <c r="B45" s="14" t="s">
        <v>151</v>
      </c>
      <c r="C45" s="14" t="s">
        <v>154</v>
      </c>
      <c r="D45" s="14" t="s">
        <v>34</v>
      </c>
      <c r="E45" s="15">
        <v>0.0</v>
      </c>
      <c r="F45" s="14" t="s">
        <v>155</v>
      </c>
      <c r="G45" s="15">
        <v>60.0</v>
      </c>
      <c r="H45" s="14" t="s">
        <v>56</v>
      </c>
      <c r="I45" s="14" t="s">
        <v>37</v>
      </c>
      <c r="J45" s="16"/>
    </row>
    <row r="46">
      <c r="A46" s="5">
        <v>2009.0</v>
      </c>
      <c r="B46" s="7" t="s">
        <v>151</v>
      </c>
      <c r="C46" s="7" t="s">
        <v>156</v>
      </c>
      <c r="D46" s="7" t="s">
        <v>99</v>
      </c>
      <c r="E46" s="9">
        <v>0.0</v>
      </c>
      <c r="F46" s="7" t="s">
        <v>59</v>
      </c>
      <c r="G46" s="9">
        <v>38.0</v>
      </c>
      <c r="H46" s="7" t="s">
        <v>157</v>
      </c>
      <c r="I46" s="7" t="s">
        <v>37</v>
      </c>
      <c r="J46" s="17"/>
    </row>
    <row r="47">
      <c r="A47" s="13">
        <v>2009.0</v>
      </c>
      <c r="B47" s="14" t="s">
        <v>151</v>
      </c>
      <c r="C47" s="14" t="s">
        <v>158</v>
      </c>
      <c r="D47" s="14" t="s">
        <v>34</v>
      </c>
      <c r="E47" s="15">
        <v>0.0</v>
      </c>
      <c r="F47" s="14" t="s">
        <v>113</v>
      </c>
      <c r="G47" s="15">
        <v>54.0</v>
      </c>
      <c r="H47" s="14" t="s">
        <v>56</v>
      </c>
      <c r="I47" s="14" t="s">
        <v>37</v>
      </c>
      <c r="J47" s="16"/>
    </row>
    <row r="48">
      <c r="A48" s="5">
        <v>2009.0</v>
      </c>
      <c r="B48" s="7" t="s">
        <v>151</v>
      </c>
      <c r="C48" s="7" t="s">
        <v>159</v>
      </c>
      <c r="D48" s="7" t="s">
        <v>34</v>
      </c>
      <c r="E48" s="9">
        <v>0.0</v>
      </c>
      <c r="F48" s="7" t="s">
        <v>42</v>
      </c>
      <c r="G48" s="9">
        <v>39.0</v>
      </c>
      <c r="H48" s="7" t="s">
        <v>56</v>
      </c>
      <c r="I48" s="7" t="s">
        <v>37</v>
      </c>
      <c r="J48" s="17"/>
    </row>
    <row r="49">
      <c r="A49" s="13">
        <v>2009.0</v>
      </c>
      <c r="B49" s="14" t="s">
        <v>151</v>
      </c>
      <c r="C49" s="14" t="s">
        <v>160</v>
      </c>
      <c r="D49" s="14" t="s">
        <v>34</v>
      </c>
      <c r="E49" s="15">
        <v>0.0</v>
      </c>
      <c r="F49" s="14" t="s">
        <v>35</v>
      </c>
      <c r="G49" s="15">
        <v>48.0</v>
      </c>
      <c r="H49" s="14" t="s">
        <v>161</v>
      </c>
      <c r="I49" s="14" t="s">
        <v>37</v>
      </c>
      <c r="J49" s="16"/>
    </row>
    <row r="50">
      <c r="A50" s="5">
        <v>2009.0</v>
      </c>
      <c r="B50" s="7" t="s">
        <v>151</v>
      </c>
      <c r="C50" s="7" t="s">
        <v>162</v>
      </c>
      <c r="D50" s="7" t="s">
        <v>32</v>
      </c>
      <c r="E50" s="9">
        <v>0.0</v>
      </c>
      <c r="F50" s="7" t="s">
        <v>35</v>
      </c>
      <c r="G50" s="9">
        <v>56.0</v>
      </c>
      <c r="H50" s="7" t="s">
        <v>163</v>
      </c>
      <c r="I50" s="7" t="s">
        <v>37</v>
      </c>
      <c r="J50" s="17"/>
    </row>
    <row r="51">
      <c r="A51" s="13">
        <v>2009.0</v>
      </c>
      <c r="B51" s="14" t="s">
        <v>151</v>
      </c>
      <c r="C51" s="14" t="s">
        <v>164</v>
      </c>
      <c r="D51" s="14" t="s">
        <v>58</v>
      </c>
      <c r="E51" s="15">
        <v>0.0</v>
      </c>
      <c r="F51" s="14" t="s">
        <v>26</v>
      </c>
      <c r="G51" s="15">
        <v>50.0</v>
      </c>
      <c r="H51" s="14" t="s">
        <v>53</v>
      </c>
      <c r="I51" s="14" t="s">
        <v>37</v>
      </c>
      <c r="J51" s="16"/>
    </row>
    <row r="52">
      <c r="A52" s="5">
        <v>2009.0</v>
      </c>
      <c r="B52" s="7" t="s">
        <v>151</v>
      </c>
      <c r="C52" s="7" t="s">
        <v>165</v>
      </c>
      <c r="D52" s="7" t="s">
        <v>52</v>
      </c>
      <c r="E52" s="9">
        <v>0.0</v>
      </c>
      <c r="F52" s="7" t="s">
        <v>59</v>
      </c>
      <c r="G52" s="9">
        <v>43.0</v>
      </c>
      <c r="H52" s="7" t="s">
        <v>166</v>
      </c>
      <c r="I52" s="7" t="s">
        <v>37</v>
      </c>
      <c r="J52" s="17"/>
    </row>
    <row r="53">
      <c r="A53" s="13">
        <v>2009.0</v>
      </c>
      <c r="B53" s="14" t="s">
        <v>151</v>
      </c>
      <c r="C53" s="14" t="s">
        <v>167</v>
      </c>
      <c r="D53" s="14" t="s">
        <v>168</v>
      </c>
      <c r="E53" s="15">
        <v>0.0</v>
      </c>
      <c r="F53" s="14" t="s">
        <v>72</v>
      </c>
      <c r="G53" s="15">
        <v>58.0</v>
      </c>
      <c r="H53" s="14" t="s">
        <v>169</v>
      </c>
      <c r="I53" s="14" t="s">
        <v>37</v>
      </c>
      <c r="J53" s="16"/>
    </row>
    <row r="54">
      <c r="A54" s="5">
        <v>2009.0</v>
      </c>
      <c r="B54" s="7" t="s">
        <v>151</v>
      </c>
      <c r="C54" s="7" t="s">
        <v>170</v>
      </c>
      <c r="D54" s="7" t="s">
        <v>124</v>
      </c>
      <c r="E54" s="9">
        <v>0.0</v>
      </c>
      <c r="F54" s="7" t="s">
        <v>59</v>
      </c>
      <c r="G54" s="9">
        <v>56.0</v>
      </c>
      <c r="H54" s="7" t="s">
        <v>171</v>
      </c>
      <c r="I54" s="7" t="s">
        <v>172</v>
      </c>
      <c r="J54" s="17"/>
    </row>
    <row r="55">
      <c r="A55" s="13">
        <v>2009.0</v>
      </c>
      <c r="B55" s="14" t="s">
        <v>173</v>
      </c>
      <c r="C55" s="14" t="s">
        <v>174</v>
      </c>
      <c r="D55" s="14" t="s">
        <v>49</v>
      </c>
      <c r="E55" s="15">
        <v>0.0</v>
      </c>
      <c r="F55" s="14" t="s">
        <v>45</v>
      </c>
      <c r="G55" s="15">
        <v>50.0</v>
      </c>
      <c r="H55" s="14" t="s">
        <v>175</v>
      </c>
      <c r="I55" s="14" t="s">
        <v>37</v>
      </c>
      <c r="J55" s="20" t="s">
        <v>29</v>
      </c>
    </row>
    <row r="56">
      <c r="A56" s="5">
        <v>2009.0</v>
      </c>
      <c r="B56" s="7" t="s">
        <v>173</v>
      </c>
      <c r="C56" s="7" t="s">
        <v>176</v>
      </c>
      <c r="D56" s="7" t="s">
        <v>32</v>
      </c>
      <c r="E56" s="9">
        <v>0.0</v>
      </c>
      <c r="F56" s="7" t="s">
        <v>42</v>
      </c>
      <c r="G56" s="9">
        <v>52.0</v>
      </c>
      <c r="H56" s="7" t="s">
        <v>56</v>
      </c>
      <c r="I56" s="7" t="s">
        <v>37</v>
      </c>
      <c r="J56" s="17"/>
    </row>
    <row r="57">
      <c r="A57" s="13">
        <v>2009.0</v>
      </c>
      <c r="B57" s="14" t="s">
        <v>173</v>
      </c>
      <c r="C57" s="14" t="s">
        <v>178</v>
      </c>
      <c r="D57" s="14" t="s">
        <v>58</v>
      </c>
      <c r="E57" s="15">
        <v>0.0</v>
      </c>
      <c r="F57" s="14" t="s">
        <v>42</v>
      </c>
      <c r="G57" s="15">
        <v>62.0</v>
      </c>
      <c r="H57" s="14" t="s">
        <v>179</v>
      </c>
      <c r="I57" s="14" t="s">
        <v>180</v>
      </c>
      <c r="J57" s="16"/>
    </row>
    <row r="58">
      <c r="A58" s="5">
        <v>2009.0</v>
      </c>
      <c r="B58" s="7" t="s">
        <v>173</v>
      </c>
      <c r="C58" s="7" t="s">
        <v>181</v>
      </c>
      <c r="D58" s="7" t="s">
        <v>82</v>
      </c>
      <c r="E58" s="9">
        <v>0.0</v>
      </c>
      <c r="F58" s="7" t="s">
        <v>136</v>
      </c>
      <c r="G58" s="9">
        <v>32.0</v>
      </c>
      <c r="H58" s="7" t="s">
        <v>182</v>
      </c>
      <c r="I58" s="7" t="s">
        <v>37</v>
      </c>
      <c r="J58" s="17"/>
    </row>
    <row r="59">
      <c r="A59" s="13">
        <v>2009.0</v>
      </c>
      <c r="B59" s="14" t="s">
        <v>173</v>
      </c>
      <c r="C59" s="14" t="s">
        <v>183</v>
      </c>
      <c r="D59" s="14" t="s">
        <v>34</v>
      </c>
      <c r="E59" s="15">
        <v>0.0</v>
      </c>
      <c r="F59" s="14" t="s">
        <v>45</v>
      </c>
      <c r="G59" s="15">
        <v>34.0</v>
      </c>
      <c r="H59" s="14" t="s">
        <v>70</v>
      </c>
      <c r="I59" s="14" t="s">
        <v>37</v>
      </c>
      <c r="J59" s="16"/>
    </row>
    <row r="60">
      <c r="A60" s="5">
        <v>2009.0</v>
      </c>
      <c r="B60" s="7" t="s">
        <v>173</v>
      </c>
      <c r="C60" s="7" t="s">
        <v>184</v>
      </c>
      <c r="D60" s="7" t="s">
        <v>34</v>
      </c>
      <c r="E60" s="9">
        <v>0.0</v>
      </c>
      <c r="F60" s="7" t="s">
        <v>55</v>
      </c>
      <c r="G60" s="9">
        <v>42.0</v>
      </c>
      <c r="H60" s="7" t="s">
        <v>185</v>
      </c>
      <c r="I60" s="7" t="s">
        <v>186</v>
      </c>
      <c r="J60" s="17"/>
    </row>
    <row r="61">
      <c r="A61" s="13">
        <v>2009.0</v>
      </c>
      <c r="B61" s="14" t="s">
        <v>173</v>
      </c>
      <c r="C61" s="14" t="s">
        <v>187</v>
      </c>
      <c r="D61" s="14" t="s">
        <v>34</v>
      </c>
      <c r="E61" s="15">
        <v>0.0</v>
      </c>
      <c r="F61" s="14" t="s">
        <v>59</v>
      </c>
      <c r="G61" s="15">
        <v>40.0</v>
      </c>
      <c r="H61" s="14" t="s">
        <v>188</v>
      </c>
      <c r="I61" s="14" t="s">
        <v>37</v>
      </c>
      <c r="J61" s="16"/>
    </row>
    <row r="62">
      <c r="A62" s="5">
        <v>2009.0</v>
      </c>
      <c r="B62" s="7" t="s">
        <v>173</v>
      </c>
      <c r="C62" s="7" t="s">
        <v>189</v>
      </c>
      <c r="D62" s="7" t="s">
        <v>24</v>
      </c>
      <c r="E62" s="9">
        <v>0.0</v>
      </c>
      <c r="F62" s="7" t="s">
        <v>45</v>
      </c>
      <c r="G62" s="9">
        <v>55.0</v>
      </c>
      <c r="H62" s="7" t="s">
        <v>190</v>
      </c>
      <c r="I62" s="7" t="s">
        <v>37</v>
      </c>
      <c r="J62" s="17"/>
    </row>
    <row r="63">
      <c r="A63" s="13">
        <v>2009.0</v>
      </c>
      <c r="B63" s="14" t="s">
        <v>173</v>
      </c>
      <c r="C63" s="14" t="s">
        <v>191</v>
      </c>
      <c r="D63" s="14" t="s">
        <v>52</v>
      </c>
      <c r="E63" s="15">
        <v>0.0</v>
      </c>
      <c r="F63" s="14" t="s">
        <v>45</v>
      </c>
      <c r="G63" s="15">
        <v>61.0</v>
      </c>
      <c r="H63" s="14" t="s">
        <v>192</v>
      </c>
      <c r="I63" s="14" t="s">
        <v>37</v>
      </c>
      <c r="J63" s="16"/>
    </row>
    <row r="64">
      <c r="A64" s="5">
        <v>2009.0</v>
      </c>
      <c r="B64" s="7" t="s">
        <v>193</v>
      </c>
      <c r="C64" s="7" t="s">
        <v>194</v>
      </c>
      <c r="D64" s="7" t="s">
        <v>49</v>
      </c>
      <c r="E64" s="9">
        <v>0.0</v>
      </c>
      <c r="F64" s="7" t="s">
        <v>59</v>
      </c>
      <c r="G64" s="9">
        <v>41.0</v>
      </c>
      <c r="H64" s="7" t="s">
        <v>195</v>
      </c>
      <c r="I64" s="7" t="s">
        <v>196</v>
      </c>
      <c r="J64" s="11" t="s">
        <v>29</v>
      </c>
    </row>
    <row r="65">
      <c r="A65" s="13">
        <v>2009.0</v>
      </c>
      <c r="B65" s="14" t="s">
        <v>193</v>
      </c>
      <c r="C65" s="14" t="s">
        <v>197</v>
      </c>
      <c r="D65" s="14" t="s">
        <v>32</v>
      </c>
      <c r="E65" s="15">
        <v>0.0</v>
      </c>
      <c r="F65" s="14" t="s">
        <v>59</v>
      </c>
      <c r="G65" s="15">
        <v>50.0</v>
      </c>
      <c r="H65" s="14" t="s">
        <v>198</v>
      </c>
      <c r="I65" s="14" t="s">
        <v>37</v>
      </c>
      <c r="J65" s="16"/>
    </row>
    <row r="66">
      <c r="A66" s="5">
        <v>2009.0</v>
      </c>
      <c r="B66" s="7" t="s">
        <v>193</v>
      </c>
      <c r="C66" s="7" t="s">
        <v>199</v>
      </c>
      <c r="D66" s="7" t="s">
        <v>52</v>
      </c>
      <c r="E66" s="9">
        <v>0.0</v>
      </c>
      <c r="F66" s="7" t="s">
        <v>45</v>
      </c>
      <c r="G66" s="9">
        <v>49.0</v>
      </c>
      <c r="H66" s="7" t="s">
        <v>200</v>
      </c>
      <c r="I66" s="7" t="s">
        <v>37</v>
      </c>
      <c r="J66" s="17"/>
    </row>
    <row r="67">
      <c r="A67" s="13">
        <v>2009.0</v>
      </c>
      <c r="B67" s="14" t="s">
        <v>193</v>
      </c>
      <c r="C67" s="14" t="s">
        <v>201</v>
      </c>
      <c r="D67" s="14" t="s">
        <v>34</v>
      </c>
      <c r="E67" s="15">
        <v>0.0</v>
      </c>
      <c r="F67" s="14" t="s">
        <v>42</v>
      </c>
      <c r="G67" s="15">
        <v>40.0</v>
      </c>
      <c r="H67" s="14" t="s">
        <v>56</v>
      </c>
      <c r="I67" s="14" t="s">
        <v>37</v>
      </c>
      <c r="J67" s="16"/>
    </row>
    <row r="68">
      <c r="A68" s="5">
        <v>2009.0</v>
      </c>
      <c r="B68" s="7" t="s">
        <v>193</v>
      </c>
      <c r="C68" s="7" t="s">
        <v>202</v>
      </c>
      <c r="D68" s="7" t="s">
        <v>34</v>
      </c>
      <c r="E68" s="9">
        <v>0.0</v>
      </c>
      <c r="F68" s="7" t="s">
        <v>35</v>
      </c>
      <c r="G68" s="9">
        <v>31.0</v>
      </c>
      <c r="H68" s="7" t="s">
        <v>203</v>
      </c>
      <c r="I68" s="7" t="s">
        <v>37</v>
      </c>
      <c r="J68" s="17"/>
    </row>
    <row r="69">
      <c r="A69" s="13">
        <v>2009.0</v>
      </c>
      <c r="B69" s="14" t="s">
        <v>193</v>
      </c>
      <c r="C69" s="14" t="s">
        <v>204</v>
      </c>
      <c r="D69" s="14" t="s">
        <v>168</v>
      </c>
      <c r="E69" s="15">
        <v>3.0</v>
      </c>
      <c r="F69" s="14" t="s">
        <v>45</v>
      </c>
      <c r="G69" s="15">
        <v>53.0</v>
      </c>
      <c r="H69" s="14" t="s">
        <v>205</v>
      </c>
      <c r="I69" s="14" t="s">
        <v>37</v>
      </c>
      <c r="J69" s="16"/>
    </row>
    <row r="70">
      <c r="A70" s="5">
        <v>2009.0</v>
      </c>
      <c r="B70" s="7" t="s">
        <v>193</v>
      </c>
      <c r="C70" s="7" t="s">
        <v>206</v>
      </c>
      <c r="D70" s="7" t="s">
        <v>69</v>
      </c>
      <c r="E70" s="9">
        <v>0.0</v>
      </c>
      <c r="F70" s="7" t="s">
        <v>59</v>
      </c>
      <c r="G70" s="9">
        <v>65.0</v>
      </c>
      <c r="H70" s="7" t="s">
        <v>207</v>
      </c>
      <c r="I70" s="7" t="s">
        <v>70</v>
      </c>
      <c r="J70" s="17"/>
    </row>
    <row r="71">
      <c r="A71" s="13">
        <v>2009.0</v>
      </c>
      <c r="B71" s="14" t="s">
        <v>193</v>
      </c>
      <c r="C71" s="14" t="s">
        <v>209</v>
      </c>
      <c r="D71" s="14" t="s">
        <v>34</v>
      </c>
      <c r="E71" s="15">
        <v>0.0</v>
      </c>
      <c r="F71" s="14" t="s">
        <v>26</v>
      </c>
      <c r="G71" s="15">
        <v>46.0</v>
      </c>
      <c r="H71" s="14" t="s">
        <v>210</v>
      </c>
      <c r="I71" s="14" t="s">
        <v>37</v>
      </c>
      <c r="J71" s="16"/>
    </row>
    <row r="72">
      <c r="A72" s="5">
        <v>2009.0</v>
      </c>
      <c r="B72" s="7" t="s">
        <v>193</v>
      </c>
      <c r="C72" s="7" t="s">
        <v>211</v>
      </c>
      <c r="D72" s="7" t="s">
        <v>34</v>
      </c>
      <c r="E72" s="9">
        <v>0.0</v>
      </c>
      <c r="F72" s="7" t="s">
        <v>26</v>
      </c>
      <c r="G72" s="9">
        <v>35.0</v>
      </c>
      <c r="H72" s="7" t="s">
        <v>212</v>
      </c>
      <c r="I72" s="7" t="s">
        <v>37</v>
      </c>
      <c r="J72" s="17"/>
    </row>
    <row r="73">
      <c r="A73" s="13">
        <v>2009.0</v>
      </c>
      <c r="B73" s="14" t="s">
        <v>193</v>
      </c>
      <c r="C73" s="14" t="s">
        <v>213</v>
      </c>
      <c r="D73" s="14" t="s">
        <v>124</v>
      </c>
      <c r="E73" s="15">
        <v>0.0</v>
      </c>
      <c r="F73" s="14" t="s">
        <v>59</v>
      </c>
      <c r="G73" s="15">
        <v>59.0</v>
      </c>
      <c r="H73" s="14" t="s">
        <v>214</v>
      </c>
      <c r="I73" s="14" t="s">
        <v>114</v>
      </c>
      <c r="J73" s="16"/>
    </row>
    <row r="74">
      <c r="A74" s="5">
        <v>2009.0</v>
      </c>
      <c r="B74" s="7" t="s">
        <v>193</v>
      </c>
      <c r="C74" s="7" t="s">
        <v>215</v>
      </c>
      <c r="D74" s="7" t="s">
        <v>34</v>
      </c>
      <c r="E74" s="9">
        <v>0.0</v>
      </c>
      <c r="F74" s="7" t="s">
        <v>26</v>
      </c>
      <c r="G74" s="9">
        <v>31.0</v>
      </c>
      <c r="H74" s="7" t="s">
        <v>216</v>
      </c>
      <c r="I74" s="7" t="s">
        <v>37</v>
      </c>
      <c r="J74" s="17"/>
    </row>
    <row r="75">
      <c r="A75" s="13">
        <v>2009.0</v>
      </c>
      <c r="B75" s="14" t="s">
        <v>193</v>
      </c>
      <c r="C75" s="14" t="s">
        <v>217</v>
      </c>
      <c r="D75" s="14" t="s">
        <v>34</v>
      </c>
      <c r="E75" s="15">
        <v>0.0</v>
      </c>
      <c r="F75" s="14" t="s">
        <v>42</v>
      </c>
      <c r="G75" s="15">
        <v>66.0</v>
      </c>
      <c r="H75" s="14" t="s">
        <v>70</v>
      </c>
      <c r="I75" s="14" t="s">
        <v>37</v>
      </c>
      <c r="J75" s="16"/>
    </row>
    <row r="76">
      <c r="A76" s="5">
        <v>2009.0</v>
      </c>
      <c r="B76" s="7" t="s">
        <v>193</v>
      </c>
      <c r="C76" s="7" t="s">
        <v>218</v>
      </c>
      <c r="D76" s="7" t="s">
        <v>58</v>
      </c>
      <c r="E76" s="9">
        <v>0.0</v>
      </c>
      <c r="F76" s="7" t="s">
        <v>45</v>
      </c>
      <c r="G76" s="9">
        <v>39.0</v>
      </c>
      <c r="H76" s="7" t="s">
        <v>219</v>
      </c>
      <c r="I76" s="7" t="s">
        <v>37</v>
      </c>
      <c r="J76" s="17"/>
    </row>
    <row r="77">
      <c r="A77" s="13">
        <v>2009.0</v>
      </c>
      <c r="B77" s="14" t="s">
        <v>193</v>
      </c>
      <c r="C77" s="14" t="s">
        <v>220</v>
      </c>
      <c r="D77" s="14" t="s">
        <v>34</v>
      </c>
      <c r="E77" s="15">
        <v>1.0</v>
      </c>
      <c r="F77" s="14" t="s">
        <v>55</v>
      </c>
      <c r="G77" s="15">
        <v>55.0</v>
      </c>
      <c r="H77" s="14" t="s">
        <v>221</v>
      </c>
      <c r="I77" s="14" t="s">
        <v>37</v>
      </c>
      <c r="J77" s="16"/>
    </row>
    <row r="78">
      <c r="A78" s="5">
        <v>2009.0</v>
      </c>
      <c r="B78" s="7" t="s">
        <v>222</v>
      </c>
      <c r="C78" s="7" t="s">
        <v>223</v>
      </c>
      <c r="D78" s="7" t="s">
        <v>49</v>
      </c>
      <c r="E78" s="9">
        <v>0.0</v>
      </c>
      <c r="F78" s="7" t="s">
        <v>45</v>
      </c>
      <c r="G78" s="9">
        <v>67.0</v>
      </c>
      <c r="H78" s="7" t="s">
        <v>224</v>
      </c>
      <c r="I78" s="7" t="s">
        <v>225</v>
      </c>
      <c r="J78" s="11" t="s">
        <v>29</v>
      </c>
    </row>
    <row r="79">
      <c r="A79" s="13">
        <v>2009.0</v>
      </c>
      <c r="B79" s="14" t="s">
        <v>222</v>
      </c>
      <c r="C79" s="14" t="s">
        <v>226</v>
      </c>
      <c r="D79" s="14" t="s">
        <v>24</v>
      </c>
      <c r="E79" s="15">
        <v>1.0</v>
      </c>
      <c r="F79" s="14" t="s">
        <v>59</v>
      </c>
      <c r="G79" s="15">
        <v>54.0</v>
      </c>
      <c r="H79" s="14" t="s">
        <v>227</v>
      </c>
      <c r="I79" s="14" t="s">
        <v>228</v>
      </c>
      <c r="J79" s="16"/>
    </row>
    <row r="80">
      <c r="A80" s="5">
        <v>2009.0</v>
      </c>
      <c r="B80" s="7" t="s">
        <v>222</v>
      </c>
      <c r="C80" s="7" t="s">
        <v>229</v>
      </c>
      <c r="D80" s="7" t="s">
        <v>32</v>
      </c>
      <c r="E80" s="9">
        <v>1.0</v>
      </c>
      <c r="F80" s="7" t="s">
        <v>26</v>
      </c>
      <c r="G80" s="9">
        <v>64.0</v>
      </c>
      <c r="H80" s="7" t="s">
        <v>230</v>
      </c>
      <c r="I80" s="7" t="s">
        <v>37</v>
      </c>
      <c r="J80" s="17"/>
    </row>
    <row r="81">
      <c r="A81" s="13">
        <v>2009.0</v>
      </c>
      <c r="B81" s="14" t="s">
        <v>222</v>
      </c>
      <c r="C81" s="14" t="s">
        <v>231</v>
      </c>
      <c r="D81" s="14" t="s">
        <v>58</v>
      </c>
      <c r="E81" s="15">
        <v>0.0</v>
      </c>
      <c r="F81" s="14" t="s">
        <v>45</v>
      </c>
      <c r="G81" s="15">
        <v>39.0</v>
      </c>
      <c r="H81" s="14" t="s">
        <v>232</v>
      </c>
      <c r="I81" s="14" t="s">
        <v>37</v>
      </c>
      <c r="J81" s="16"/>
    </row>
    <row r="82">
      <c r="A82" s="5">
        <v>2009.0</v>
      </c>
      <c r="B82" s="7" t="s">
        <v>222</v>
      </c>
      <c r="C82" s="7" t="s">
        <v>234</v>
      </c>
      <c r="D82" s="7" t="s">
        <v>235</v>
      </c>
      <c r="E82" s="9">
        <v>1.0</v>
      </c>
      <c r="F82" s="7" t="s">
        <v>42</v>
      </c>
      <c r="G82" s="9">
        <v>39.0</v>
      </c>
      <c r="H82" s="7" t="s">
        <v>236</v>
      </c>
      <c r="I82" s="7" t="s">
        <v>237</v>
      </c>
      <c r="J82" s="17"/>
    </row>
    <row r="83">
      <c r="A83" s="13">
        <v>2009.0</v>
      </c>
      <c r="B83" s="14" t="s">
        <v>222</v>
      </c>
      <c r="C83" s="14" t="s">
        <v>238</v>
      </c>
      <c r="D83" s="14" t="s">
        <v>124</v>
      </c>
      <c r="E83" s="15">
        <v>0.0</v>
      </c>
      <c r="F83" s="14" t="s">
        <v>72</v>
      </c>
      <c r="G83" s="15">
        <v>42.0</v>
      </c>
      <c r="H83" s="14" t="s">
        <v>239</v>
      </c>
      <c r="I83" s="14" t="s">
        <v>240</v>
      </c>
      <c r="J83" s="16"/>
    </row>
    <row r="84">
      <c r="A84" s="5">
        <v>2009.0</v>
      </c>
      <c r="B84" s="7" t="s">
        <v>222</v>
      </c>
      <c r="C84" s="7" t="s">
        <v>241</v>
      </c>
      <c r="D84" s="7" t="s">
        <v>34</v>
      </c>
      <c r="E84" s="9">
        <v>0.0</v>
      </c>
      <c r="F84" s="7" t="s">
        <v>35</v>
      </c>
      <c r="G84" s="9">
        <v>27.0</v>
      </c>
      <c r="H84" s="7" t="s">
        <v>70</v>
      </c>
      <c r="I84" s="7" t="s">
        <v>37</v>
      </c>
      <c r="J84" s="17"/>
    </row>
    <row r="85">
      <c r="A85" s="13">
        <v>2009.0</v>
      </c>
      <c r="B85" s="14" t="s">
        <v>222</v>
      </c>
      <c r="C85" s="14" t="s">
        <v>242</v>
      </c>
      <c r="D85" s="14" t="s">
        <v>34</v>
      </c>
      <c r="E85" s="15">
        <v>0.0</v>
      </c>
      <c r="F85" s="14" t="s">
        <v>59</v>
      </c>
      <c r="G85" s="15">
        <v>32.0</v>
      </c>
      <c r="H85" s="14" t="s">
        <v>243</v>
      </c>
      <c r="I85" s="14" t="s">
        <v>37</v>
      </c>
      <c r="J85" s="16"/>
    </row>
    <row r="86">
      <c r="A86" s="5">
        <v>2009.0</v>
      </c>
      <c r="B86" s="7" t="s">
        <v>222</v>
      </c>
      <c r="C86" s="7" t="s">
        <v>244</v>
      </c>
      <c r="D86" s="7" t="s">
        <v>245</v>
      </c>
      <c r="E86" s="9">
        <v>0.0</v>
      </c>
      <c r="F86" s="7" t="s">
        <v>136</v>
      </c>
      <c r="G86" s="9">
        <v>54.0</v>
      </c>
      <c r="H86" s="7" t="s">
        <v>246</v>
      </c>
      <c r="I86" s="7" t="s">
        <v>37</v>
      </c>
      <c r="J86" s="17"/>
    </row>
    <row r="87">
      <c r="A87" s="13">
        <v>2009.0</v>
      </c>
      <c r="B87" s="14" t="s">
        <v>222</v>
      </c>
      <c r="C87" s="14" t="s">
        <v>247</v>
      </c>
      <c r="D87" s="14" t="s">
        <v>69</v>
      </c>
      <c r="E87" s="15">
        <v>0.0</v>
      </c>
      <c r="F87" s="14" t="s">
        <v>42</v>
      </c>
      <c r="G87" s="15">
        <v>28.0</v>
      </c>
      <c r="H87" s="14" t="s">
        <v>56</v>
      </c>
      <c r="I87" s="14" t="s">
        <v>37</v>
      </c>
      <c r="J87" s="16"/>
    </row>
    <row r="88">
      <c r="A88" s="5">
        <v>2009.0</v>
      </c>
      <c r="B88" s="7" t="s">
        <v>222</v>
      </c>
      <c r="C88" s="7" t="s">
        <v>248</v>
      </c>
      <c r="D88" s="7" t="s">
        <v>34</v>
      </c>
      <c r="E88" s="9">
        <v>0.0</v>
      </c>
      <c r="F88" s="7" t="s">
        <v>42</v>
      </c>
      <c r="G88" s="9">
        <v>52.0</v>
      </c>
      <c r="H88" s="7" t="s">
        <v>249</v>
      </c>
      <c r="I88" s="7" t="s">
        <v>37</v>
      </c>
      <c r="J88" s="17"/>
    </row>
    <row r="89">
      <c r="A89" s="13">
        <v>2009.0</v>
      </c>
      <c r="B89" s="14" t="s">
        <v>222</v>
      </c>
      <c r="C89" s="14" t="s">
        <v>250</v>
      </c>
      <c r="D89" s="14" t="s">
        <v>34</v>
      </c>
      <c r="E89" s="15">
        <v>0.0</v>
      </c>
      <c r="F89" s="14" t="s">
        <v>55</v>
      </c>
      <c r="G89" s="15">
        <v>43.0</v>
      </c>
      <c r="H89" s="14" t="s">
        <v>251</v>
      </c>
      <c r="I89" s="14" t="s">
        <v>37</v>
      </c>
      <c r="J89" s="16"/>
    </row>
    <row r="90">
      <c r="A90" s="5">
        <v>2009.0</v>
      </c>
      <c r="B90" s="7" t="s">
        <v>222</v>
      </c>
      <c r="C90" s="7" t="s">
        <v>252</v>
      </c>
      <c r="D90" s="7" t="s">
        <v>253</v>
      </c>
      <c r="E90" s="9">
        <v>0.0</v>
      </c>
      <c r="F90" s="7" t="s">
        <v>35</v>
      </c>
      <c r="G90" s="9">
        <v>34.0</v>
      </c>
      <c r="H90" s="7" t="s">
        <v>56</v>
      </c>
      <c r="I90" s="7" t="s">
        <v>37</v>
      </c>
      <c r="J90" s="17"/>
    </row>
    <row r="91">
      <c r="A91" s="13">
        <v>2009.0</v>
      </c>
      <c r="B91" s="14" t="s">
        <v>222</v>
      </c>
      <c r="C91" s="14" t="s">
        <v>254</v>
      </c>
      <c r="D91" s="14" t="s">
        <v>34</v>
      </c>
      <c r="E91" s="15">
        <v>0.0</v>
      </c>
      <c r="F91" s="14" t="s">
        <v>35</v>
      </c>
      <c r="G91" s="15">
        <v>30.0</v>
      </c>
      <c r="H91" s="14" t="s">
        <v>56</v>
      </c>
      <c r="I91" s="14" t="s">
        <v>37</v>
      </c>
      <c r="J91" s="16"/>
    </row>
    <row r="92">
      <c r="A92" s="5">
        <v>2009.0</v>
      </c>
      <c r="B92" s="7" t="s">
        <v>222</v>
      </c>
      <c r="C92" s="7" t="s">
        <v>255</v>
      </c>
      <c r="D92" s="7" t="s">
        <v>34</v>
      </c>
      <c r="E92" s="9">
        <v>0.0</v>
      </c>
      <c r="F92" s="7" t="s">
        <v>59</v>
      </c>
      <c r="G92" s="9">
        <v>34.0</v>
      </c>
      <c r="H92" s="7" t="s">
        <v>256</v>
      </c>
      <c r="I92" s="7" t="s">
        <v>37</v>
      </c>
      <c r="J92" s="17"/>
    </row>
    <row r="93">
      <c r="A93" s="13">
        <v>2009.0</v>
      </c>
      <c r="B93" s="14" t="s">
        <v>257</v>
      </c>
      <c r="C93" s="14" t="s">
        <v>258</v>
      </c>
      <c r="D93" s="14" t="s">
        <v>24</v>
      </c>
      <c r="E93" s="15">
        <v>0.0</v>
      </c>
      <c r="F93" s="14" t="s">
        <v>72</v>
      </c>
      <c r="G93" s="15">
        <v>57.0</v>
      </c>
      <c r="H93" s="14" t="s">
        <v>259</v>
      </c>
      <c r="I93" s="14" t="s">
        <v>37</v>
      </c>
      <c r="J93" s="20" t="s">
        <v>29</v>
      </c>
    </row>
    <row r="94">
      <c r="A94" s="5">
        <v>2009.0</v>
      </c>
      <c r="B94" s="7" t="s">
        <v>257</v>
      </c>
      <c r="C94" s="7" t="s">
        <v>260</v>
      </c>
      <c r="D94" s="7" t="s">
        <v>261</v>
      </c>
      <c r="E94" s="9">
        <v>0.0</v>
      </c>
      <c r="F94" s="7" t="s">
        <v>42</v>
      </c>
      <c r="G94" s="9">
        <v>37.0</v>
      </c>
      <c r="H94" s="7" t="s">
        <v>56</v>
      </c>
      <c r="I94" s="7" t="s">
        <v>37</v>
      </c>
      <c r="J94" s="17"/>
    </row>
    <row r="95">
      <c r="A95" s="13">
        <v>2009.0</v>
      </c>
      <c r="B95" s="14" t="s">
        <v>257</v>
      </c>
      <c r="C95" s="14" t="s">
        <v>262</v>
      </c>
      <c r="D95" s="14" t="s">
        <v>32</v>
      </c>
      <c r="E95" s="15">
        <v>0.0</v>
      </c>
      <c r="F95" s="14" t="s">
        <v>35</v>
      </c>
      <c r="G95" s="15">
        <v>40.0</v>
      </c>
      <c r="H95" s="14" t="s">
        <v>264</v>
      </c>
      <c r="I95" s="14" t="s">
        <v>182</v>
      </c>
      <c r="J95" s="16"/>
    </row>
    <row r="96">
      <c r="A96" s="5">
        <v>2009.0</v>
      </c>
      <c r="B96" s="7" t="s">
        <v>257</v>
      </c>
      <c r="C96" s="7" t="s">
        <v>265</v>
      </c>
      <c r="D96" s="7" t="s">
        <v>124</v>
      </c>
      <c r="E96" s="9">
        <v>0.0</v>
      </c>
      <c r="F96" s="7" t="s">
        <v>45</v>
      </c>
      <c r="G96" s="9">
        <v>29.0</v>
      </c>
      <c r="H96" s="7" t="s">
        <v>266</v>
      </c>
      <c r="I96" s="7" t="s">
        <v>267</v>
      </c>
      <c r="J96" s="17"/>
    </row>
    <row r="97">
      <c r="A97" s="13">
        <v>2009.0</v>
      </c>
      <c r="B97" s="14" t="s">
        <v>257</v>
      </c>
      <c r="C97" s="14" t="s">
        <v>268</v>
      </c>
      <c r="D97" s="14" t="s">
        <v>58</v>
      </c>
      <c r="E97" s="15">
        <v>0.0</v>
      </c>
      <c r="F97" s="14" t="s">
        <v>26</v>
      </c>
      <c r="G97" s="15">
        <v>60.0</v>
      </c>
      <c r="H97" s="14" t="s">
        <v>269</v>
      </c>
      <c r="I97" s="14" t="s">
        <v>37</v>
      </c>
      <c r="J97" s="16"/>
    </row>
    <row r="98">
      <c r="A98" s="5">
        <v>2009.0</v>
      </c>
      <c r="B98" s="7" t="s">
        <v>257</v>
      </c>
      <c r="C98" s="7" t="s">
        <v>270</v>
      </c>
      <c r="D98" s="7" t="s">
        <v>52</v>
      </c>
      <c r="E98" s="9">
        <v>0.0</v>
      </c>
      <c r="F98" s="7" t="s">
        <v>45</v>
      </c>
      <c r="G98" s="9">
        <v>54.0</v>
      </c>
      <c r="H98" s="7" t="s">
        <v>271</v>
      </c>
      <c r="I98" s="7" t="s">
        <v>272</v>
      </c>
      <c r="J98" s="17"/>
    </row>
    <row r="99">
      <c r="A99" s="13">
        <v>2009.0</v>
      </c>
      <c r="B99" s="14" t="s">
        <v>257</v>
      </c>
      <c r="C99" s="14" t="s">
        <v>273</v>
      </c>
      <c r="D99" s="14" t="s">
        <v>49</v>
      </c>
      <c r="E99" s="15">
        <v>1.0</v>
      </c>
      <c r="F99" s="14" t="s">
        <v>72</v>
      </c>
      <c r="G99" s="15">
        <v>55.0</v>
      </c>
      <c r="H99" s="14" t="s">
        <v>274</v>
      </c>
      <c r="I99" s="14" t="s">
        <v>103</v>
      </c>
      <c r="J99" s="16"/>
    </row>
    <row r="100">
      <c r="A100" s="5">
        <v>2009.0</v>
      </c>
      <c r="B100" s="7" t="s">
        <v>275</v>
      </c>
      <c r="C100" s="7" t="s">
        <v>276</v>
      </c>
      <c r="D100" s="7" t="s">
        <v>49</v>
      </c>
      <c r="E100" s="9">
        <v>0.0</v>
      </c>
      <c r="F100" s="7" t="s">
        <v>72</v>
      </c>
      <c r="G100" s="9">
        <v>66.0</v>
      </c>
      <c r="H100" s="7" t="s">
        <v>277</v>
      </c>
      <c r="I100" s="7" t="s">
        <v>278</v>
      </c>
      <c r="J100" s="11" t="s">
        <v>29</v>
      </c>
    </row>
    <row r="101">
      <c r="A101" s="13">
        <v>2009.0</v>
      </c>
      <c r="B101" s="14" t="s">
        <v>275</v>
      </c>
      <c r="C101" s="14" t="s">
        <v>279</v>
      </c>
      <c r="D101" s="14" t="s">
        <v>34</v>
      </c>
      <c r="E101" s="15">
        <v>0.0</v>
      </c>
      <c r="F101" s="14" t="s">
        <v>35</v>
      </c>
      <c r="G101" s="15">
        <v>54.0</v>
      </c>
      <c r="H101" s="14" t="s">
        <v>280</v>
      </c>
      <c r="I101" s="14" t="s">
        <v>37</v>
      </c>
      <c r="J101" s="16"/>
    </row>
    <row r="102">
      <c r="A102" s="5">
        <v>2009.0</v>
      </c>
      <c r="B102" s="7" t="s">
        <v>275</v>
      </c>
      <c r="C102" s="7" t="s">
        <v>281</v>
      </c>
      <c r="D102" s="7" t="s">
        <v>34</v>
      </c>
      <c r="E102" s="9">
        <v>1.0</v>
      </c>
      <c r="F102" s="7" t="s">
        <v>55</v>
      </c>
      <c r="G102" s="9">
        <v>32.0</v>
      </c>
      <c r="H102" s="7" t="s">
        <v>282</v>
      </c>
      <c r="I102" s="7" t="s">
        <v>237</v>
      </c>
      <c r="J102" s="17"/>
    </row>
    <row r="103">
      <c r="A103" s="13">
        <v>2009.0</v>
      </c>
      <c r="B103" s="14" t="s">
        <v>275</v>
      </c>
      <c r="C103" s="14" t="s">
        <v>283</v>
      </c>
      <c r="D103" s="14" t="s">
        <v>34</v>
      </c>
      <c r="E103" s="15">
        <v>0.0</v>
      </c>
      <c r="F103" s="14" t="s">
        <v>35</v>
      </c>
      <c r="G103" s="15">
        <v>39.0</v>
      </c>
      <c r="H103" s="14" t="s">
        <v>182</v>
      </c>
      <c r="I103" s="14" t="s">
        <v>37</v>
      </c>
      <c r="J103" s="16"/>
    </row>
    <row r="104">
      <c r="A104" s="5">
        <v>2009.0</v>
      </c>
      <c r="B104" s="7" t="s">
        <v>275</v>
      </c>
      <c r="C104" s="7" t="s">
        <v>284</v>
      </c>
      <c r="D104" s="7" t="s">
        <v>52</v>
      </c>
      <c r="E104" s="9">
        <v>0.0</v>
      </c>
      <c r="F104" s="7" t="s">
        <v>72</v>
      </c>
      <c r="G104" s="9">
        <v>67.0</v>
      </c>
      <c r="H104" s="7" t="s">
        <v>285</v>
      </c>
      <c r="I104" s="7" t="s">
        <v>286</v>
      </c>
      <c r="J104" s="17"/>
    </row>
    <row r="105">
      <c r="A105" s="13">
        <v>2009.0</v>
      </c>
      <c r="B105" s="14" t="s">
        <v>275</v>
      </c>
      <c r="C105" s="14" t="s">
        <v>287</v>
      </c>
      <c r="D105" s="14" t="s">
        <v>24</v>
      </c>
      <c r="E105" s="15">
        <v>0.0</v>
      </c>
      <c r="F105" s="14" t="s">
        <v>26</v>
      </c>
      <c r="G105" s="15">
        <v>49.0</v>
      </c>
      <c r="H105" s="14" t="s">
        <v>288</v>
      </c>
      <c r="I105" s="14" t="s">
        <v>289</v>
      </c>
      <c r="J105" s="16"/>
    </row>
    <row r="106">
      <c r="A106" s="5">
        <v>2009.0</v>
      </c>
      <c r="B106" s="7" t="s">
        <v>275</v>
      </c>
      <c r="C106" s="7" t="s">
        <v>290</v>
      </c>
      <c r="D106" s="7" t="s">
        <v>58</v>
      </c>
      <c r="E106" s="9">
        <v>0.0</v>
      </c>
      <c r="F106" s="7" t="s">
        <v>42</v>
      </c>
      <c r="G106" s="9">
        <v>35.0</v>
      </c>
      <c r="H106" s="7" t="s">
        <v>56</v>
      </c>
      <c r="I106" s="7" t="s">
        <v>37</v>
      </c>
      <c r="J106" s="17"/>
    </row>
    <row r="107">
      <c r="A107" s="13">
        <v>2009.0</v>
      </c>
      <c r="B107" s="14" t="s">
        <v>275</v>
      </c>
      <c r="C107" s="14" t="s">
        <v>291</v>
      </c>
      <c r="D107" s="14" t="s">
        <v>235</v>
      </c>
      <c r="E107" s="15">
        <v>0.0</v>
      </c>
      <c r="F107" s="14" t="s">
        <v>42</v>
      </c>
      <c r="G107" s="15">
        <v>48.0</v>
      </c>
      <c r="H107" s="14" t="s">
        <v>292</v>
      </c>
      <c r="I107" s="14" t="s">
        <v>37</v>
      </c>
      <c r="J107" s="16"/>
    </row>
    <row r="108">
      <c r="A108" s="5">
        <v>2009.0</v>
      </c>
      <c r="B108" s="7" t="s">
        <v>275</v>
      </c>
      <c r="C108" s="7" t="s">
        <v>293</v>
      </c>
      <c r="D108" s="7" t="s">
        <v>82</v>
      </c>
      <c r="E108" s="9">
        <v>0.0</v>
      </c>
      <c r="F108" s="7" t="s">
        <v>45</v>
      </c>
      <c r="G108" s="9">
        <v>32.0</v>
      </c>
      <c r="H108" s="7" t="s">
        <v>294</v>
      </c>
      <c r="I108" s="7" t="s">
        <v>37</v>
      </c>
      <c r="J108" s="17"/>
    </row>
    <row r="109">
      <c r="A109" s="13">
        <v>2009.0</v>
      </c>
      <c r="B109" s="14" t="s">
        <v>275</v>
      </c>
      <c r="C109" s="14" t="s">
        <v>295</v>
      </c>
      <c r="D109" s="14" t="s">
        <v>34</v>
      </c>
      <c r="E109" s="15">
        <v>0.0</v>
      </c>
      <c r="F109" s="14" t="s">
        <v>136</v>
      </c>
      <c r="G109" s="15">
        <v>45.0</v>
      </c>
      <c r="H109" s="14" t="s">
        <v>296</v>
      </c>
      <c r="I109" s="14" t="s">
        <v>37</v>
      </c>
      <c r="J109" s="16"/>
    </row>
    <row r="110">
      <c r="A110" s="5">
        <v>2009.0</v>
      </c>
      <c r="B110" s="7" t="s">
        <v>275</v>
      </c>
      <c r="C110" s="7" t="s">
        <v>297</v>
      </c>
      <c r="D110" s="7" t="s">
        <v>69</v>
      </c>
      <c r="E110" s="9">
        <v>0.0</v>
      </c>
      <c r="F110" s="7" t="s">
        <v>59</v>
      </c>
      <c r="G110" s="9">
        <v>61.0</v>
      </c>
      <c r="H110" s="7" t="s">
        <v>298</v>
      </c>
      <c r="I110" s="7" t="s">
        <v>299</v>
      </c>
      <c r="J110" s="17"/>
    </row>
    <row r="111">
      <c r="A111" s="13">
        <v>2009.0</v>
      </c>
      <c r="B111" s="14" t="s">
        <v>300</v>
      </c>
      <c r="C111" s="14" t="s">
        <v>301</v>
      </c>
      <c r="D111" s="14" t="s">
        <v>49</v>
      </c>
      <c r="E111" s="15">
        <v>3.0</v>
      </c>
      <c r="F111" s="14" t="s">
        <v>59</v>
      </c>
      <c r="G111" s="15">
        <v>65.0</v>
      </c>
      <c r="H111" s="14" t="s">
        <v>302</v>
      </c>
      <c r="I111" s="14" t="s">
        <v>303</v>
      </c>
      <c r="J111" s="20" t="s">
        <v>29</v>
      </c>
    </row>
    <row r="112">
      <c r="A112" s="5">
        <v>2009.0</v>
      </c>
      <c r="B112" s="7" t="s">
        <v>300</v>
      </c>
      <c r="C112" s="7" t="s">
        <v>304</v>
      </c>
      <c r="D112" s="7" t="s">
        <v>124</v>
      </c>
      <c r="E112" s="9">
        <v>0.0</v>
      </c>
      <c r="F112" s="7" t="s">
        <v>113</v>
      </c>
      <c r="G112" s="9">
        <v>37.0</v>
      </c>
      <c r="H112" s="7" t="s">
        <v>305</v>
      </c>
      <c r="I112" s="7" t="s">
        <v>37</v>
      </c>
      <c r="J112" s="17"/>
    </row>
    <row r="113">
      <c r="A113" s="13">
        <v>2009.0</v>
      </c>
      <c r="B113" s="14" t="s">
        <v>300</v>
      </c>
      <c r="C113" s="14" t="s">
        <v>307</v>
      </c>
      <c r="D113" s="14" t="s">
        <v>308</v>
      </c>
      <c r="E113" s="15">
        <v>0.0</v>
      </c>
      <c r="F113" s="14" t="s">
        <v>42</v>
      </c>
      <c r="G113" s="15">
        <v>39.0</v>
      </c>
      <c r="H113" s="14" t="s">
        <v>309</v>
      </c>
      <c r="I113" s="14" t="s">
        <v>37</v>
      </c>
      <c r="J113" s="16"/>
    </row>
    <row r="114">
      <c r="A114" s="5">
        <v>2009.0</v>
      </c>
      <c r="B114" s="7" t="s">
        <v>300</v>
      </c>
      <c r="C114" s="7" t="s">
        <v>310</v>
      </c>
      <c r="D114" s="7" t="s">
        <v>58</v>
      </c>
      <c r="E114" s="9">
        <v>0.0</v>
      </c>
      <c r="F114" s="7" t="s">
        <v>45</v>
      </c>
      <c r="G114" s="9">
        <v>61.0</v>
      </c>
      <c r="H114" s="7" t="s">
        <v>311</v>
      </c>
      <c r="I114" s="7" t="s">
        <v>312</v>
      </c>
      <c r="J114" s="17"/>
    </row>
    <row r="115">
      <c r="A115" s="13">
        <v>2009.0</v>
      </c>
      <c r="B115" s="14" t="s">
        <v>300</v>
      </c>
      <c r="C115" s="14" t="s">
        <v>313</v>
      </c>
      <c r="D115" s="14" t="s">
        <v>314</v>
      </c>
      <c r="E115" s="15">
        <v>0.0</v>
      </c>
      <c r="F115" s="14" t="s">
        <v>72</v>
      </c>
      <c r="G115" s="15">
        <v>34.0</v>
      </c>
      <c r="H115" s="14" t="s">
        <v>56</v>
      </c>
      <c r="I115" s="14" t="s">
        <v>37</v>
      </c>
      <c r="J115" s="16"/>
    </row>
    <row r="116">
      <c r="A116" s="5">
        <v>2009.0</v>
      </c>
      <c r="B116" s="7" t="s">
        <v>300</v>
      </c>
      <c r="C116" s="7" t="s">
        <v>315</v>
      </c>
      <c r="D116" s="7" t="s">
        <v>52</v>
      </c>
      <c r="E116" s="9">
        <v>0.0</v>
      </c>
      <c r="F116" s="7" t="s">
        <v>316</v>
      </c>
      <c r="G116" s="9">
        <v>47.0</v>
      </c>
      <c r="H116" s="7" t="s">
        <v>317</v>
      </c>
      <c r="I116" s="7" t="s">
        <v>318</v>
      </c>
      <c r="J116" s="17"/>
    </row>
    <row r="117">
      <c r="A117" s="13">
        <v>2009.0</v>
      </c>
      <c r="B117" s="14" t="s">
        <v>300</v>
      </c>
      <c r="C117" s="14" t="s">
        <v>319</v>
      </c>
      <c r="D117" s="14" t="s">
        <v>69</v>
      </c>
      <c r="E117" s="15">
        <v>0.0</v>
      </c>
      <c r="F117" s="14" t="s">
        <v>35</v>
      </c>
      <c r="G117" s="15">
        <v>59.0</v>
      </c>
      <c r="H117" s="14" t="s">
        <v>320</v>
      </c>
      <c r="I117" s="14" t="s">
        <v>37</v>
      </c>
      <c r="J117" s="16"/>
    </row>
    <row r="118">
      <c r="A118" s="5">
        <v>2009.0</v>
      </c>
      <c r="B118" s="7" t="s">
        <v>300</v>
      </c>
      <c r="C118" s="7" t="s">
        <v>321</v>
      </c>
      <c r="D118" s="7" t="s">
        <v>32</v>
      </c>
      <c r="E118" s="9">
        <v>0.0</v>
      </c>
      <c r="F118" s="7" t="s">
        <v>59</v>
      </c>
      <c r="G118" s="9">
        <v>51.0</v>
      </c>
      <c r="H118" s="7" t="s">
        <v>322</v>
      </c>
      <c r="I118" s="7" t="s">
        <v>323</v>
      </c>
      <c r="J118" s="17"/>
    </row>
    <row r="119">
      <c r="A119" s="13">
        <v>2009.0</v>
      </c>
      <c r="B119" s="14" t="s">
        <v>300</v>
      </c>
      <c r="C119" s="14" t="s">
        <v>324</v>
      </c>
      <c r="D119" s="14" t="s">
        <v>325</v>
      </c>
      <c r="E119" s="15">
        <v>0.0</v>
      </c>
      <c r="F119" s="14" t="s">
        <v>42</v>
      </c>
      <c r="G119" s="15">
        <v>30.0</v>
      </c>
      <c r="H119" s="14" t="s">
        <v>85</v>
      </c>
      <c r="I119" s="14" t="s">
        <v>37</v>
      </c>
      <c r="J119" s="16"/>
    </row>
    <row r="120">
      <c r="A120" s="5">
        <v>2009.0</v>
      </c>
      <c r="B120" s="7" t="s">
        <v>326</v>
      </c>
      <c r="C120" s="7" t="s">
        <v>327</v>
      </c>
      <c r="D120" s="7" t="s">
        <v>24</v>
      </c>
      <c r="E120" s="9">
        <v>0.0</v>
      </c>
      <c r="F120" s="7" t="s">
        <v>59</v>
      </c>
      <c r="G120" s="9">
        <v>52.0</v>
      </c>
      <c r="H120" s="7" t="s">
        <v>328</v>
      </c>
      <c r="I120" s="7" t="s">
        <v>329</v>
      </c>
      <c r="J120" s="11" t="s">
        <v>29</v>
      </c>
    </row>
    <row r="121">
      <c r="A121" s="13">
        <v>2009.0</v>
      </c>
      <c r="B121" s="14" t="s">
        <v>326</v>
      </c>
      <c r="C121" s="14" t="s">
        <v>330</v>
      </c>
      <c r="D121" s="14" t="s">
        <v>34</v>
      </c>
      <c r="E121" s="15">
        <v>0.0</v>
      </c>
      <c r="F121" s="14" t="s">
        <v>59</v>
      </c>
      <c r="G121" s="15">
        <v>76.0</v>
      </c>
      <c r="H121" s="14" t="s">
        <v>331</v>
      </c>
      <c r="I121" s="14" t="s">
        <v>332</v>
      </c>
      <c r="J121" s="16"/>
    </row>
    <row r="122">
      <c r="A122" s="5">
        <v>2009.0</v>
      </c>
      <c r="B122" s="7" t="s">
        <v>326</v>
      </c>
      <c r="C122" s="7" t="s">
        <v>333</v>
      </c>
      <c r="D122" s="7" t="s">
        <v>34</v>
      </c>
      <c r="E122" s="9">
        <v>0.0</v>
      </c>
      <c r="F122" s="7" t="s">
        <v>136</v>
      </c>
      <c r="G122" s="9">
        <v>40.0</v>
      </c>
      <c r="H122" s="7" t="s">
        <v>131</v>
      </c>
      <c r="I122" s="7" t="s">
        <v>37</v>
      </c>
      <c r="J122" s="17"/>
    </row>
    <row r="123">
      <c r="A123" s="13">
        <v>2009.0</v>
      </c>
      <c r="B123" s="14" t="s">
        <v>326</v>
      </c>
      <c r="C123" s="14" t="s">
        <v>334</v>
      </c>
      <c r="D123" s="14" t="s">
        <v>52</v>
      </c>
      <c r="E123" s="15">
        <v>0.0</v>
      </c>
      <c r="F123" s="14" t="s">
        <v>45</v>
      </c>
      <c r="G123" s="15">
        <v>56.0</v>
      </c>
      <c r="H123" s="14" t="s">
        <v>335</v>
      </c>
      <c r="I123" s="14" t="s">
        <v>336</v>
      </c>
      <c r="J123" s="16"/>
    </row>
    <row r="124">
      <c r="A124" s="5">
        <v>2009.0</v>
      </c>
      <c r="B124" s="7" t="s">
        <v>326</v>
      </c>
      <c r="C124" s="7" t="s">
        <v>337</v>
      </c>
      <c r="D124" s="7" t="s">
        <v>58</v>
      </c>
      <c r="E124" s="9">
        <v>0.0</v>
      </c>
      <c r="F124" s="7" t="s">
        <v>45</v>
      </c>
      <c r="G124" s="9">
        <v>30.0</v>
      </c>
      <c r="H124" s="7" t="s">
        <v>85</v>
      </c>
      <c r="I124" s="7" t="s">
        <v>37</v>
      </c>
      <c r="J124" s="17"/>
    </row>
    <row r="125">
      <c r="A125" s="13">
        <v>2009.0</v>
      </c>
      <c r="B125" s="14" t="s">
        <v>326</v>
      </c>
      <c r="C125" s="14" t="s">
        <v>338</v>
      </c>
      <c r="D125" s="14" t="s">
        <v>32</v>
      </c>
      <c r="E125" s="15">
        <v>0.0</v>
      </c>
      <c r="F125" s="14" t="s">
        <v>35</v>
      </c>
      <c r="G125" s="15">
        <v>45.0</v>
      </c>
      <c r="H125" s="14" t="s">
        <v>339</v>
      </c>
      <c r="I125" s="14" t="s">
        <v>340</v>
      </c>
      <c r="J125" s="16"/>
    </row>
    <row r="126">
      <c r="A126" s="5">
        <v>2009.0</v>
      </c>
      <c r="B126" s="7" t="s">
        <v>326</v>
      </c>
      <c r="C126" s="7" t="s">
        <v>341</v>
      </c>
      <c r="D126" s="7" t="s">
        <v>124</v>
      </c>
      <c r="E126" s="9">
        <v>0.0</v>
      </c>
      <c r="F126" s="7" t="s">
        <v>72</v>
      </c>
      <c r="G126" s="9">
        <v>30.0</v>
      </c>
      <c r="H126" s="7" t="s">
        <v>75</v>
      </c>
      <c r="I126" s="7" t="s">
        <v>37</v>
      </c>
      <c r="J126" s="17"/>
    </row>
    <row r="127">
      <c r="A127" s="13">
        <v>2009.0</v>
      </c>
      <c r="B127" s="14" t="s">
        <v>326</v>
      </c>
      <c r="C127" s="14" t="s">
        <v>343</v>
      </c>
      <c r="D127" s="14" t="s">
        <v>49</v>
      </c>
      <c r="E127" s="15">
        <v>0.0</v>
      </c>
      <c r="F127" s="14" t="s">
        <v>59</v>
      </c>
      <c r="G127" s="15">
        <v>53.0</v>
      </c>
      <c r="H127" s="14" t="s">
        <v>344</v>
      </c>
      <c r="I127" s="14" t="s">
        <v>345</v>
      </c>
      <c r="J127" s="16"/>
    </row>
    <row r="128">
      <c r="A128" s="5">
        <v>2009.0</v>
      </c>
      <c r="B128" s="7" t="s">
        <v>326</v>
      </c>
      <c r="C128" s="7" t="s">
        <v>346</v>
      </c>
      <c r="D128" s="7" t="s">
        <v>34</v>
      </c>
      <c r="E128" s="9">
        <v>0.0</v>
      </c>
      <c r="F128" s="7" t="s">
        <v>72</v>
      </c>
      <c r="G128" s="9">
        <v>32.0</v>
      </c>
      <c r="H128" s="7" t="s">
        <v>347</v>
      </c>
      <c r="I128" s="7" t="s">
        <v>37</v>
      </c>
      <c r="J128" s="17"/>
    </row>
    <row r="129">
      <c r="A129" s="13">
        <v>2009.0</v>
      </c>
      <c r="B129" s="14" t="s">
        <v>326</v>
      </c>
      <c r="C129" s="14" t="s">
        <v>348</v>
      </c>
      <c r="D129" s="14" t="s">
        <v>69</v>
      </c>
      <c r="E129" s="15">
        <v>0.0</v>
      </c>
      <c r="F129" s="14" t="s">
        <v>42</v>
      </c>
      <c r="G129" s="15">
        <v>26.0</v>
      </c>
      <c r="H129" s="14" t="s">
        <v>70</v>
      </c>
      <c r="I129" s="14" t="s">
        <v>37</v>
      </c>
      <c r="J129" s="16"/>
    </row>
    <row r="130">
      <c r="A130" s="5">
        <v>2009.0</v>
      </c>
      <c r="B130" s="7" t="s">
        <v>349</v>
      </c>
      <c r="C130" s="7" t="s">
        <v>350</v>
      </c>
      <c r="D130" s="7" t="s">
        <v>351</v>
      </c>
      <c r="E130" s="9">
        <v>4.0</v>
      </c>
      <c r="F130" s="7" t="s">
        <v>72</v>
      </c>
      <c r="G130" s="9">
        <v>41.0</v>
      </c>
      <c r="H130" s="7" t="s">
        <v>352</v>
      </c>
      <c r="I130" s="7" t="s">
        <v>37</v>
      </c>
      <c r="J130" s="11" t="s">
        <v>29</v>
      </c>
    </row>
    <row r="131">
      <c r="A131" s="13">
        <v>2009.0</v>
      </c>
      <c r="B131" s="14" t="s">
        <v>349</v>
      </c>
      <c r="C131" s="14" t="s">
        <v>353</v>
      </c>
      <c r="D131" s="14" t="s">
        <v>52</v>
      </c>
      <c r="E131" s="15">
        <v>0.0</v>
      </c>
      <c r="F131" s="14" t="s">
        <v>72</v>
      </c>
      <c r="G131" s="15">
        <v>41.0</v>
      </c>
      <c r="H131" s="14" t="s">
        <v>354</v>
      </c>
      <c r="I131" s="14" t="s">
        <v>37</v>
      </c>
      <c r="J131" s="16"/>
    </row>
    <row r="132">
      <c r="A132" s="5">
        <v>2009.0</v>
      </c>
      <c r="B132" s="7" t="s">
        <v>349</v>
      </c>
      <c r="C132" s="7" t="s">
        <v>355</v>
      </c>
      <c r="D132" s="7" t="s">
        <v>34</v>
      </c>
      <c r="E132" s="9">
        <v>0.0</v>
      </c>
      <c r="F132" s="7" t="s">
        <v>35</v>
      </c>
      <c r="G132" s="9">
        <v>43.0</v>
      </c>
      <c r="H132" s="7" t="s">
        <v>356</v>
      </c>
      <c r="I132" s="7" t="s">
        <v>37</v>
      </c>
      <c r="J132" s="17"/>
    </row>
    <row r="133">
      <c r="A133" s="13">
        <v>2009.0</v>
      </c>
      <c r="B133" s="14" t="s">
        <v>349</v>
      </c>
      <c r="C133" s="14" t="s">
        <v>357</v>
      </c>
      <c r="D133" s="14" t="s">
        <v>34</v>
      </c>
      <c r="E133" s="15">
        <v>0.0</v>
      </c>
      <c r="F133" s="14" t="s">
        <v>59</v>
      </c>
      <c r="G133" s="15">
        <v>33.0</v>
      </c>
      <c r="H133" s="14" t="s">
        <v>358</v>
      </c>
      <c r="I133" s="14" t="s">
        <v>359</v>
      </c>
      <c r="J133" s="16"/>
    </row>
    <row r="134">
      <c r="A134" s="5">
        <v>2009.0</v>
      </c>
      <c r="B134" s="7" t="s">
        <v>349</v>
      </c>
      <c r="C134" s="7" t="s">
        <v>360</v>
      </c>
      <c r="D134" s="7" t="s">
        <v>34</v>
      </c>
      <c r="E134" s="9">
        <v>0.0</v>
      </c>
      <c r="F134" s="7" t="s">
        <v>136</v>
      </c>
      <c r="G134" s="9">
        <v>45.0</v>
      </c>
      <c r="H134" s="7" t="s">
        <v>361</v>
      </c>
      <c r="I134" s="7" t="s">
        <v>37</v>
      </c>
      <c r="J134" s="17"/>
    </row>
    <row r="135">
      <c r="A135" s="13">
        <v>2009.0</v>
      </c>
      <c r="B135" s="14" t="s">
        <v>349</v>
      </c>
      <c r="C135" s="14" t="s">
        <v>362</v>
      </c>
      <c r="D135" s="14" t="s">
        <v>363</v>
      </c>
      <c r="E135" s="15">
        <v>0.0</v>
      </c>
      <c r="F135" s="14" t="s">
        <v>136</v>
      </c>
      <c r="G135" s="15">
        <v>36.0</v>
      </c>
      <c r="H135" s="14" t="s">
        <v>364</v>
      </c>
      <c r="I135" s="14" t="s">
        <v>37</v>
      </c>
      <c r="J135" s="16"/>
    </row>
    <row r="136">
      <c r="A136" s="5">
        <v>2009.0</v>
      </c>
      <c r="B136" s="7" t="s">
        <v>349</v>
      </c>
      <c r="C136" s="7" t="s">
        <v>365</v>
      </c>
      <c r="D136" s="7" t="s">
        <v>34</v>
      </c>
      <c r="E136" s="9">
        <v>0.0</v>
      </c>
      <c r="F136" s="7" t="s">
        <v>35</v>
      </c>
      <c r="G136" s="9">
        <v>55.0</v>
      </c>
      <c r="H136" s="7" t="s">
        <v>366</v>
      </c>
      <c r="I136" s="7" t="s">
        <v>37</v>
      </c>
      <c r="J136" s="17"/>
    </row>
    <row r="137">
      <c r="A137" s="13">
        <v>2009.0</v>
      </c>
      <c r="B137" s="14" t="s">
        <v>349</v>
      </c>
      <c r="C137" s="14" t="s">
        <v>367</v>
      </c>
      <c r="D137" s="14" t="s">
        <v>34</v>
      </c>
      <c r="E137" s="15">
        <v>1.0</v>
      </c>
      <c r="F137" s="14" t="s">
        <v>42</v>
      </c>
      <c r="G137" s="15">
        <v>43.0</v>
      </c>
      <c r="H137" s="14" t="s">
        <v>368</v>
      </c>
      <c r="I137" s="14" t="s">
        <v>37</v>
      </c>
      <c r="J137" s="16"/>
    </row>
    <row r="138">
      <c r="A138" s="5">
        <v>2009.0</v>
      </c>
      <c r="B138" s="7" t="s">
        <v>349</v>
      </c>
      <c r="C138" s="7" t="s">
        <v>369</v>
      </c>
      <c r="D138" s="7" t="s">
        <v>34</v>
      </c>
      <c r="E138" s="9">
        <v>2.0</v>
      </c>
      <c r="F138" s="7" t="s">
        <v>35</v>
      </c>
      <c r="G138" s="9">
        <v>29.0</v>
      </c>
      <c r="H138" s="7" t="s">
        <v>370</v>
      </c>
      <c r="I138" s="7" t="s">
        <v>37</v>
      </c>
      <c r="J138" s="17"/>
    </row>
    <row r="139">
      <c r="A139" s="13">
        <v>2009.0</v>
      </c>
      <c r="B139" s="14" t="s">
        <v>349</v>
      </c>
      <c r="C139" s="14" t="s">
        <v>371</v>
      </c>
      <c r="D139" s="14" t="s">
        <v>34</v>
      </c>
      <c r="E139" s="15">
        <v>0.0</v>
      </c>
      <c r="F139" s="14" t="s">
        <v>35</v>
      </c>
      <c r="G139" s="15">
        <v>33.0</v>
      </c>
      <c r="H139" s="14" t="s">
        <v>372</v>
      </c>
      <c r="I139" s="14" t="s">
        <v>37</v>
      </c>
      <c r="J139" s="16"/>
    </row>
    <row r="140">
      <c r="A140" s="5">
        <v>2009.0</v>
      </c>
      <c r="B140" s="7" t="s">
        <v>349</v>
      </c>
      <c r="C140" s="7" t="s">
        <v>374</v>
      </c>
      <c r="D140" s="7" t="s">
        <v>34</v>
      </c>
      <c r="E140" s="9">
        <v>0.0</v>
      </c>
      <c r="F140" s="7" t="s">
        <v>155</v>
      </c>
      <c r="G140" s="9">
        <v>45.0</v>
      </c>
      <c r="H140" s="7" t="s">
        <v>376</v>
      </c>
      <c r="I140" s="7" t="s">
        <v>37</v>
      </c>
      <c r="J140" s="17"/>
    </row>
    <row r="141">
      <c r="A141" s="13">
        <v>2009.0</v>
      </c>
      <c r="B141" s="14" t="s">
        <v>349</v>
      </c>
      <c r="C141" s="14" t="s">
        <v>378</v>
      </c>
      <c r="D141" s="14" t="s">
        <v>34</v>
      </c>
      <c r="E141" s="15">
        <v>0.0</v>
      </c>
      <c r="F141" s="14" t="s">
        <v>59</v>
      </c>
      <c r="G141" s="15">
        <v>33.0</v>
      </c>
      <c r="H141" s="14" t="s">
        <v>379</v>
      </c>
      <c r="I141" s="14" t="s">
        <v>37</v>
      </c>
      <c r="J141" s="16"/>
    </row>
    <row r="142">
      <c r="A142" s="5">
        <v>2009.0</v>
      </c>
      <c r="B142" s="7" t="s">
        <v>349</v>
      </c>
      <c r="C142" s="7" t="s">
        <v>380</v>
      </c>
      <c r="D142" s="7" t="s">
        <v>34</v>
      </c>
      <c r="E142" s="9">
        <v>0.0</v>
      </c>
      <c r="F142" s="7" t="s">
        <v>26</v>
      </c>
      <c r="G142" s="9">
        <v>31.0</v>
      </c>
      <c r="H142" s="7" t="s">
        <v>381</v>
      </c>
      <c r="I142" s="7" t="s">
        <v>37</v>
      </c>
      <c r="J142" s="17"/>
    </row>
    <row r="143">
      <c r="A143" s="13">
        <v>2009.0</v>
      </c>
      <c r="B143" s="14" t="s">
        <v>349</v>
      </c>
      <c r="C143" s="14" t="s">
        <v>382</v>
      </c>
      <c r="D143" s="14" t="s">
        <v>49</v>
      </c>
      <c r="E143" s="15">
        <v>0.0</v>
      </c>
      <c r="F143" s="14" t="s">
        <v>26</v>
      </c>
      <c r="G143" s="15">
        <v>55.0</v>
      </c>
      <c r="H143" s="14" t="s">
        <v>383</v>
      </c>
      <c r="I143" s="14" t="s">
        <v>384</v>
      </c>
      <c r="J143" s="16"/>
    </row>
    <row r="144">
      <c r="A144" s="5">
        <v>2009.0</v>
      </c>
      <c r="B144" s="7" t="s">
        <v>349</v>
      </c>
      <c r="C144" s="7" t="s">
        <v>385</v>
      </c>
      <c r="D144" s="7" t="s">
        <v>69</v>
      </c>
      <c r="E144" s="9">
        <v>0.0</v>
      </c>
      <c r="F144" s="7" t="s">
        <v>45</v>
      </c>
      <c r="G144" s="9">
        <v>58.0</v>
      </c>
      <c r="H144" s="7" t="s">
        <v>386</v>
      </c>
      <c r="I144" s="7" t="s">
        <v>387</v>
      </c>
      <c r="J144" s="17"/>
    </row>
    <row r="145">
      <c r="A145" s="13">
        <v>2009.0</v>
      </c>
      <c r="B145" s="14" t="s">
        <v>349</v>
      </c>
      <c r="C145" s="14" t="s">
        <v>388</v>
      </c>
      <c r="D145" s="14" t="s">
        <v>389</v>
      </c>
      <c r="E145" s="15">
        <v>1.0</v>
      </c>
      <c r="F145" s="14" t="s">
        <v>55</v>
      </c>
      <c r="G145" s="15">
        <v>34.0</v>
      </c>
      <c r="H145" s="14" t="s">
        <v>56</v>
      </c>
      <c r="I145" s="14" t="s">
        <v>37</v>
      </c>
      <c r="J145" s="16"/>
    </row>
    <row r="146">
      <c r="A146" s="5">
        <v>2009.0</v>
      </c>
      <c r="B146" s="7" t="s">
        <v>349</v>
      </c>
      <c r="C146" s="7" t="s">
        <v>390</v>
      </c>
      <c r="D146" s="7" t="s">
        <v>58</v>
      </c>
      <c r="E146" s="9">
        <v>0.0</v>
      </c>
      <c r="F146" s="7" t="s">
        <v>45</v>
      </c>
      <c r="G146" s="9">
        <v>29.0</v>
      </c>
      <c r="H146" s="7" t="s">
        <v>391</v>
      </c>
      <c r="I146" s="7" t="s">
        <v>37</v>
      </c>
      <c r="J146" s="17"/>
    </row>
    <row r="147">
      <c r="A147" s="13">
        <v>2009.0</v>
      </c>
      <c r="B147" s="14" t="s">
        <v>349</v>
      </c>
      <c r="C147" s="14" t="s">
        <v>392</v>
      </c>
      <c r="D147" s="14" t="s">
        <v>34</v>
      </c>
      <c r="E147" s="15">
        <v>0.0</v>
      </c>
      <c r="F147" s="14" t="s">
        <v>136</v>
      </c>
      <c r="G147" s="15">
        <v>62.0</v>
      </c>
      <c r="H147" s="14" t="s">
        <v>393</v>
      </c>
      <c r="I147" s="14" t="s">
        <v>394</v>
      </c>
      <c r="J147" s="16"/>
    </row>
    <row r="148">
      <c r="A148" s="5">
        <v>2009.0</v>
      </c>
      <c r="B148" s="7" t="s">
        <v>349</v>
      </c>
      <c r="C148" s="7" t="s">
        <v>395</v>
      </c>
      <c r="D148" s="7" t="s">
        <v>32</v>
      </c>
      <c r="E148" s="9">
        <v>0.0</v>
      </c>
      <c r="F148" s="7" t="s">
        <v>59</v>
      </c>
      <c r="G148" s="9">
        <v>38.0</v>
      </c>
      <c r="H148" s="7" t="s">
        <v>396</v>
      </c>
      <c r="I148" s="7" t="s">
        <v>397</v>
      </c>
      <c r="J148" s="17"/>
    </row>
    <row r="149">
      <c r="A149" s="13">
        <v>2009.0</v>
      </c>
      <c r="B149" s="14" t="s">
        <v>349</v>
      </c>
      <c r="C149" s="14" t="s">
        <v>398</v>
      </c>
      <c r="D149" s="14" t="s">
        <v>34</v>
      </c>
      <c r="E149" s="15">
        <v>0.0</v>
      </c>
      <c r="F149" s="14" t="s">
        <v>136</v>
      </c>
      <c r="G149" s="15">
        <v>51.0</v>
      </c>
      <c r="H149" s="14" t="s">
        <v>75</v>
      </c>
      <c r="I149" s="14" t="s">
        <v>37</v>
      </c>
      <c r="J149" s="16"/>
    </row>
    <row r="150">
      <c r="A150" s="5">
        <v>2009.0</v>
      </c>
      <c r="B150" s="7" t="s">
        <v>349</v>
      </c>
      <c r="C150" s="7" t="s">
        <v>401</v>
      </c>
      <c r="D150" s="7" t="s">
        <v>402</v>
      </c>
      <c r="E150" s="9">
        <v>0.0</v>
      </c>
      <c r="F150" s="7" t="s">
        <v>42</v>
      </c>
      <c r="G150" s="9">
        <v>52.0</v>
      </c>
      <c r="H150" s="7" t="s">
        <v>372</v>
      </c>
      <c r="I150" s="7" t="s">
        <v>37</v>
      </c>
      <c r="J150" s="17"/>
    </row>
    <row r="151">
      <c r="A151" s="13">
        <v>2009.0</v>
      </c>
      <c r="B151" s="14" t="s">
        <v>349</v>
      </c>
      <c r="C151" s="14" t="s">
        <v>403</v>
      </c>
      <c r="D151" s="14" t="s">
        <v>34</v>
      </c>
      <c r="E151" s="15">
        <v>0.0</v>
      </c>
      <c r="F151" s="14" t="s">
        <v>35</v>
      </c>
      <c r="G151" s="15">
        <v>26.0</v>
      </c>
      <c r="H151" s="14" t="s">
        <v>404</v>
      </c>
      <c r="I151" s="14" t="s">
        <v>37</v>
      </c>
      <c r="J151" s="16"/>
    </row>
    <row r="152">
      <c r="A152" s="5">
        <v>2009.0</v>
      </c>
      <c r="B152" s="7" t="s">
        <v>349</v>
      </c>
      <c r="C152" s="7" t="s">
        <v>405</v>
      </c>
      <c r="D152" s="7" t="s">
        <v>24</v>
      </c>
      <c r="E152" s="9">
        <v>7.0</v>
      </c>
      <c r="F152" s="7" t="s">
        <v>59</v>
      </c>
      <c r="G152" s="9">
        <v>66.0</v>
      </c>
      <c r="H152" s="7" t="s">
        <v>406</v>
      </c>
      <c r="I152" s="7" t="s">
        <v>407</v>
      </c>
      <c r="J152" s="17"/>
    </row>
    <row r="153">
      <c r="A153" s="13">
        <v>2009.0</v>
      </c>
      <c r="B153" s="21"/>
      <c r="C153" s="14" t="s">
        <v>408</v>
      </c>
      <c r="D153" s="14" t="s">
        <v>409</v>
      </c>
      <c r="E153" s="15">
        <v>0.0</v>
      </c>
      <c r="F153" s="14" t="s">
        <v>59</v>
      </c>
      <c r="G153" s="15">
        <v>38.0</v>
      </c>
      <c r="H153" s="14" t="s">
        <v>410</v>
      </c>
      <c r="I153" s="14" t="s">
        <v>411</v>
      </c>
      <c r="J153" s="20" t="s">
        <v>29</v>
      </c>
    </row>
    <row r="154">
      <c r="A154" s="5">
        <v>2009.0</v>
      </c>
      <c r="B154" s="7" t="s">
        <v>412</v>
      </c>
      <c r="C154" s="7" t="s">
        <v>408</v>
      </c>
      <c r="D154" s="7" t="s">
        <v>49</v>
      </c>
      <c r="E154" s="9">
        <v>0.0</v>
      </c>
      <c r="F154" s="7" t="s">
        <v>59</v>
      </c>
      <c r="G154" s="9">
        <v>36.0</v>
      </c>
      <c r="H154" s="7" t="s">
        <v>413</v>
      </c>
      <c r="I154" s="7" t="s">
        <v>414</v>
      </c>
      <c r="J154" s="11" t="s">
        <v>29</v>
      </c>
    </row>
    <row r="155">
      <c r="A155" s="13">
        <v>2009.0</v>
      </c>
      <c r="B155" s="14" t="s">
        <v>412</v>
      </c>
      <c r="C155" s="14" t="s">
        <v>415</v>
      </c>
      <c r="D155" s="14" t="s">
        <v>102</v>
      </c>
      <c r="E155" s="15">
        <v>0.0</v>
      </c>
      <c r="F155" s="14" t="s">
        <v>26</v>
      </c>
      <c r="G155" s="15">
        <v>31.0</v>
      </c>
      <c r="H155" s="14" t="s">
        <v>416</v>
      </c>
      <c r="I155" s="14" t="s">
        <v>417</v>
      </c>
      <c r="J155" s="16"/>
    </row>
    <row r="156">
      <c r="A156" s="5">
        <v>2009.0</v>
      </c>
      <c r="B156" s="7" t="s">
        <v>412</v>
      </c>
      <c r="C156" s="7" t="s">
        <v>418</v>
      </c>
      <c r="D156" s="7" t="s">
        <v>34</v>
      </c>
      <c r="E156" s="9">
        <v>0.0</v>
      </c>
      <c r="F156" s="7" t="s">
        <v>107</v>
      </c>
      <c r="G156" s="9">
        <v>39.0</v>
      </c>
      <c r="H156" s="7" t="s">
        <v>419</v>
      </c>
      <c r="I156" s="7" t="s">
        <v>37</v>
      </c>
      <c r="J156" s="17"/>
    </row>
    <row r="157">
      <c r="A157" s="13">
        <v>2009.0</v>
      </c>
      <c r="B157" s="14" t="s">
        <v>412</v>
      </c>
      <c r="C157" s="14" t="s">
        <v>420</v>
      </c>
      <c r="D157" s="14" t="s">
        <v>52</v>
      </c>
      <c r="E157" s="15">
        <v>0.0</v>
      </c>
      <c r="F157" s="14" t="s">
        <v>72</v>
      </c>
      <c r="G157" s="15">
        <v>60.0</v>
      </c>
      <c r="H157" s="14" t="s">
        <v>421</v>
      </c>
      <c r="I157" s="14" t="s">
        <v>422</v>
      </c>
      <c r="J157" s="16"/>
    </row>
    <row r="158">
      <c r="A158" s="5">
        <v>2009.0</v>
      </c>
      <c r="B158" s="7" t="s">
        <v>412</v>
      </c>
      <c r="C158" s="7" t="s">
        <v>423</v>
      </c>
      <c r="D158" s="7" t="s">
        <v>124</v>
      </c>
      <c r="E158" s="9">
        <v>0.0</v>
      </c>
      <c r="F158" s="7" t="s">
        <v>45</v>
      </c>
      <c r="G158" s="9">
        <v>55.0</v>
      </c>
      <c r="H158" s="7" t="s">
        <v>424</v>
      </c>
      <c r="I158" s="7" t="s">
        <v>37</v>
      </c>
      <c r="J158" s="17"/>
    </row>
    <row r="159">
      <c r="A159" s="13">
        <v>2009.0</v>
      </c>
      <c r="B159" s="14" t="s">
        <v>412</v>
      </c>
      <c r="C159" s="14" t="s">
        <v>426</v>
      </c>
      <c r="D159" s="14" t="s">
        <v>69</v>
      </c>
      <c r="E159" s="15">
        <v>0.0</v>
      </c>
      <c r="F159" s="14" t="s">
        <v>107</v>
      </c>
      <c r="G159" s="15">
        <v>57.0</v>
      </c>
      <c r="H159" s="14" t="s">
        <v>427</v>
      </c>
      <c r="I159" s="14" t="s">
        <v>428</v>
      </c>
      <c r="J159" s="16"/>
    </row>
    <row r="160">
      <c r="A160" s="5">
        <v>2009.0</v>
      </c>
      <c r="B160" s="7" t="s">
        <v>412</v>
      </c>
      <c r="C160" s="7" t="s">
        <v>429</v>
      </c>
      <c r="D160" s="7" t="s">
        <v>58</v>
      </c>
      <c r="E160" s="9">
        <v>1.0</v>
      </c>
      <c r="F160" s="7" t="s">
        <v>26</v>
      </c>
      <c r="G160" s="9">
        <v>31.0</v>
      </c>
      <c r="H160" s="7" t="s">
        <v>430</v>
      </c>
      <c r="I160" s="7" t="s">
        <v>37</v>
      </c>
      <c r="J160" s="17"/>
    </row>
    <row r="161">
      <c r="A161" s="13">
        <v>2009.0</v>
      </c>
      <c r="B161" s="14" t="s">
        <v>412</v>
      </c>
      <c r="C161" s="14" t="s">
        <v>431</v>
      </c>
      <c r="D161" s="14" t="s">
        <v>34</v>
      </c>
      <c r="E161" s="15">
        <v>0.0</v>
      </c>
      <c r="F161" s="14" t="s">
        <v>55</v>
      </c>
      <c r="G161" s="15">
        <v>51.0</v>
      </c>
      <c r="H161" s="14" t="s">
        <v>237</v>
      </c>
      <c r="I161" s="14" t="s">
        <v>37</v>
      </c>
      <c r="J161" s="16"/>
    </row>
    <row r="162">
      <c r="A162" s="5">
        <v>2009.0</v>
      </c>
      <c r="B162" s="7" t="s">
        <v>412</v>
      </c>
      <c r="C162" s="7" t="s">
        <v>432</v>
      </c>
      <c r="D162" s="7" t="s">
        <v>433</v>
      </c>
      <c r="E162" s="9">
        <v>0.0</v>
      </c>
      <c r="F162" s="7" t="s">
        <v>35</v>
      </c>
      <c r="G162" s="9">
        <v>41.0</v>
      </c>
      <c r="H162" s="7" t="s">
        <v>434</v>
      </c>
      <c r="I162" s="7" t="s">
        <v>37</v>
      </c>
      <c r="J162" s="17"/>
    </row>
    <row r="163">
      <c r="A163" s="13">
        <v>2009.0</v>
      </c>
      <c r="B163" s="14" t="s">
        <v>412</v>
      </c>
      <c r="C163" s="14" t="s">
        <v>435</v>
      </c>
      <c r="D163" s="14" t="s">
        <v>308</v>
      </c>
      <c r="E163" s="15">
        <v>2.0</v>
      </c>
      <c r="F163" s="14" t="s">
        <v>26</v>
      </c>
      <c r="G163" s="15">
        <v>38.0</v>
      </c>
      <c r="H163" s="14" t="s">
        <v>436</v>
      </c>
      <c r="I163" s="14" t="s">
        <v>37</v>
      </c>
      <c r="J163" s="16"/>
    </row>
    <row r="164">
      <c r="A164" s="5">
        <v>2009.0</v>
      </c>
      <c r="B164" s="7" t="s">
        <v>412</v>
      </c>
      <c r="C164" s="7" t="s">
        <v>437</v>
      </c>
      <c r="D164" s="7" t="s">
        <v>438</v>
      </c>
      <c r="E164" s="9">
        <v>0.0</v>
      </c>
      <c r="F164" s="7" t="s">
        <v>55</v>
      </c>
      <c r="G164" s="9">
        <v>42.0</v>
      </c>
      <c r="H164" s="7" t="s">
        <v>439</v>
      </c>
      <c r="I164" s="7" t="s">
        <v>37</v>
      </c>
      <c r="J164" s="17"/>
    </row>
    <row r="165">
      <c r="A165" s="13">
        <v>2009.0</v>
      </c>
      <c r="B165" s="14" t="s">
        <v>412</v>
      </c>
      <c r="C165" s="14" t="s">
        <v>440</v>
      </c>
      <c r="D165" s="14" t="s">
        <v>402</v>
      </c>
      <c r="E165" s="15">
        <v>3.0</v>
      </c>
      <c r="F165" s="14" t="s">
        <v>107</v>
      </c>
      <c r="G165" s="15">
        <v>32.0</v>
      </c>
      <c r="H165" s="14" t="s">
        <v>441</v>
      </c>
      <c r="I165" s="14" t="s">
        <v>243</v>
      </c>
      <c r="J165" s="16"/>
    </row>
    <row r="166">
      <c r="A166" s="5">
        <v>2009.0</v>
      </c>
      <c r="B166" s="7" t="s">
        <v>412</v>
      </c>
      <c r="C166" s="7" t="s">
        <v>442</v>
      </c>
      <c r="D166" s="7" t="s">
        <v>24</v>
      </c>
      <c r="E166" s="9">
        <v>0.0</v>
      </c>
      <c r="F166" s="7" t="s">
        <v>45</v>
      </c>
      <c r="G166" s="9">
        <v>46.0</v>
      </c>
      <c r="H166" s="7" t="s">
        <v>443</v>
      </c>
      <c r="I166" s="7" t="s">
        <v>444</v>
      </c>
      <c r="J166" s="17"/>
    </row>
    <row r="167">
      <c r="A167" s="13">
        <v>2009.0</v>
      </c>
      <c r="B167" s="14" t="s">
        <v>412</v>
      </c>
      <c r="C167" s="14" t="s">
        <v>445</v>
      </c>
      <c r="D167" s="14" t="s">
        <v>34</v>
      </c>
      <c r="E167" s="15">
        <v>0.0</v>
      </c>
      <c r="F167" s="14" t="s">
        <v>35</v>
      </c>
      <c r="G167" s="15">
        <v>47.0</v>
      </c>
      <c r="H167" s="14" t="s">
        <v>446</v>
      </c>
      <c r="I167" s="14" t="s">
        <v>447</v>
      </c>
      <c r="J167" s="16"/>
    </row>
    <row r="168">
      <c r="A168" s="5">
        <v>2009.0</v>
      </c>
      <c r="B168" s="7" t="s">
        <v>412</v>
      </c>
      <c r="C168" s="7" t="s">
        <v>448</v>
      </c>
      <c r="D168" s="7" t="s">
        <v>34</v>
      </c>
      <c r="E168" s="9">
        <v>0.0</v>
      </c>
      <c r="F168" s="7" t="s">
        <v>26</v>
      </c>
      <c r="G168" s="9">
        <v>46.0</v>
      </c>
      <c r="H168" s="7" t="s">
        <v>332</v>
      </c>
      <c r="I168" s="7" t="s">
        <v>37</v>
      </c>
      <c r="J168" s="17"/>
    </row>
    <row r="169">
      <c r="A169" s="13">
        <v>2009.0</v>
      </c>
      <c r="B169" s="14" t="s">
        <v>412</v>
      </c>
      <c r="C169" s="14" t="s">
        <v>449</v>
      </c>
      <c r="D169" s="14" t="s">
        <v>34</v>
      </c>
      <c r="E169" s="15">
        <v>0.0</v>
      </c>
      <c r="F169" s="14" t="s">
        <v>59</v>
      </c>
      <c r="G169" s="15">
        <v>39.0</v>
      </c>
      <c r="H169" s="14" t="s">
        <v>450</v>
      </c>
      <c r="I169" s="14" t="s">
        <v>37</v>
      </c>
      <c r="J169" s="16"/>
    </row>
    <row r="170">
      <c r="A170" s="5">
        <v>2009.0</v>
      </c>
      <c r="B170" s="7" t="s">
        <v>412</v>
      </c>
      <c r="C170" s="7" t="s">
        <v>451</v>
      </c>
      <c r="D170" s="7" t="s">
        <v>32</v>
      </c>
      <c r="E170" s="9">
        <v>0.0</v>
      </c>
      <c r="F170" s="7" t="s">
        <v>107</v>
      </c>
      <c r="G170" s="9">
        <v>38.0</v>
      </c>
      <c r="H170" s="7" t="s">
        <v>452</v>
      </c>
      <c r="I170" s="7" t="s">
        <v>453</v>
      </c>
      <c r="J170" s="17"/>
    </row>
    <row r="171">
      <c r="A171" s="13">
        <v>2009.0</v>
      </c>
      <c r="B171" s="14" t="s">
        <v>412</v>
      </c>
      <c r="C171" s="14" t="s">
        <v>454</v>
      </c>
      <c r="D171" s="14" t="s">
        <v>34</v>
      </c>
      <c r="E171" s="15">
        <v>1.0</v>
      </c>
      <c r="F171" s="14" t="s">
        <v>42</v>
      </c>
      <c r="G171" s="15">
        <v>35.0</v>
      </c>
      <c r="H171" s="14" t="s">
        <v>456</v>
      </c>
      <c r="I171" s="14" t="s">
        <v>37</v>
      </c>
      <c r="J171" s="16"/>
    </row>
    <row r="172">
      <c r="A172" s="5">
        <v>2009.0</v>
      </c>
      <c r="B172" s="7" t="s">
        <v>412</v>
      </c>
      <c r="C172" s="7" t="s">
        <v>457</v>
      </c>
      <c r="D172" s="7" t="s">
        <v>458</v>
      </c>
      <c r="E172" s="9">
        <v>1.0</v>
      </c>
      <c r="F172" s="7" t="s">
        <v>136</v>
      </c>
      <c r="G172" s="9">
        <v>47.0</v>
      </c>
      <c r="H172" s="7" t="s">
        <v>459</v>
      </c>
      <c r="I172" s="7" t="s">
        <v>70</v>
      </c>
      <c r="J172" s="17"/>
    </row>
    <row r="173">
      <c r="A173" s="13">
        <v>2009.0</v>
      </c>
      <c r="B173" s="14" t="s">
        <v>460</v>
      </c>
      <c r="C173" s="14" t="s">
        <v>461</v>
      </c>
      <c r="D173" s="14" t="s">
        <v>49</v>
      </c>
      <c r="E173" s="15">
        <v>0.0</v>
      </c>
      <c r="F173" s="14" t="s">
        <v>45</v>
      </c>
      <c r="G173" s="15">
        <v>46.0</v>
      </c>
      <c r="H173" s="14" t="s">
        <v>462</v>
      </c>
      <c r="I173" s="14" t="s">
        <v>463</v>
      </c>
      <c r="J173" s="20" t="s">
        <v>29</v>
      </c>
    </row>
    <row r="174">
      <c r="A174" s="5">
        <v>2009.0</v>
      </c>
      <c r="B174" s="7" t="s">
        <v>460</v>
      </c>
      <c r="C174" s="7" t="s">
        <v>464</v>
      </c>
      <c r="D174" s="7" t="s">
        <v>34</v>
      </c>
      <c r="E174" s="9">
        <v>0.0</v>
      </c>
      <c r="F174" s="7" t="s">
        <v>136</v>
      </c>
      <c r="G174" s="9">
        <v>50.0</v>
      </c>
      <c r="H174" s="7" t="s">
        <v>56</v>
      </c>
      <c r="I174" s="7" t="s">
        <v>37</v>
      </c>
      <c r="J174" s="17"/>
    </row>
    <row r="175">
      <c r="A175" s="13">
        <v>2009.0</v>
      </c>
      <c r="B175" s="14" t="s">
        <v>460</v>
      </c>
      <c r="C175" s="14" t="s">
        <v>465</v>
      </c>
      <c r="D175" s="14" t="s">
        <v>124</v>
      </c>
      <c r="E175" s="15">
        <v>0.0</v>
      </c>
      <c r="F175" s="14" t="s">
        <v>45</v>
      </c>
      <c r="G175" s="15">
        <v>64.0</v>
      </c>
      <c r="H175" s="14" t="s">
        <v>466</v>
      </c>
      <c r="I175" s="14" t="s">
        <v>37</v>
      </c>
      <c r="J175" s="16"/>
    </row>
    <row r="176">
      <c r="A176" s="5">
        <v>2009.0</v>
      </c>
      <c r="B176" s="7" t="s">
        <v>460</v>
      </c>
      <c r="C176" s="7" t="s">
        <v>467</v>
      </c>
      <c r="D176" s="7" t="s">
        <v>34</v>
      </c>
      <c r="E176" s="9">
        <v>1.0</v>
      </c>
      <c r="F176" s="7" t="s">
        <v>55</v>
      </c>
      <c r="G176" s="9">
        <v>51.0</v>
      </c>
      <c r="H176" s="7" t="s">
        <v>56</v>
      </c>
      <c r="I176" s="7" t="s">
        <v>37</v>
      </c>
      <c r="J176" s="17"/>
    </row>
    <row r="177">
      <c r="A177" s="13">
        <v>2009.0</v>
      </c>
      <c r="B177" s="14" t="s">
        <v>460</v>
      </c>
      <c r="C177" s="14" t="s">
        <v>468</v>
      </c>
      <c r="D177" s="14" t="s">
        <v>32</v>
      </c>
      <c r="E177" s="15">
        <v>0.0</v>
      </c>
      <c r="F177" s="14" t="s">
        <v>72</v>
      </c>
      <c r="G177" s="15">
        <v>34.0</v>
      </c>
      <c r="H177" s="14" t="s">
        <v>469</v>
      </c>
      <c r="I177" s="14" t="s">
        <v>470</v>
      </c>
      <c r="J177" s="16"/>
    </row>
    <row r="178">
      <c r="A178" s="5">
        <v>2009.0</v>
      </c>
      <c r="B178" s="7" t="s">
        <v>460</v>
      </c>
      <c r="C178" s="7" t="s">
        <v>471</v>
      </c>
      <c r="D178" s="7" t="s">
        <v>143</v>
      </c>
      <c r="E178" s="9">
        <v>7.0</v>
      </c>
      <c r="F178" s="7" t="s">
        <v>35</v>
      </c>
      <c r="G178" s="9">
        <v>48.0</v>
      </c>
      <c r="H178" s="7" t="s">
        <v>472</v>
      </c>
      <c r="I178" s="7" t="s">
        <v>37</v>
      </c>
      <c r="J178" s="17"/>
    </row>
    <row r="179">
      <c r="A179" s="13">
        <v>2009.0</v>
      </c>
      <c r="B179" s="14" t="s">
        <v>460</v>
      </c>
      <c r="C179" s="14" t="s">
        <v>473</v>
      </c>
      <c r="D179" s="14" t="s">
        <v>34</v>
      </c>
      <c r="E179" s="15">
        <v>0.0</v>
      </c>
      <c r="F179" s="14" t="s">
        <v>107</v>
      </c>
      <c r="G179" s="15">
        <v>44.0</v>
      </c>
      <c r="H179" s="14" t="s">
        <v>474</v>
      </c>
      <c r="I179" s="14" t="s">
        <v>37</v>
      </c>
      <c r="J179" s="16"/>
    </row>
    <row r="180">
      <c r="A180" s="5">
        <v>2009.0</v>
      </c>
      <c r="B180" s="7" t="s">
        <v>460</v>
      </c>
      <c r="C180" s="7" t="s">
        <v>475</v>
      </c>
      <c r="D180" s="7" t="s">
        <v>52</v>
      </c>
      <c r="E180" s="9">
        <v>0.0</v>
      </c>
      <c r="F180" s="7" t="s">
        <v>45</v>
      </c>
      <c r="G180" s="9">
        <v>39.0</v>
      </c>
      <c r="H180" s="7" t="s">
        <v>476</v>
      </c>
      <c r="I180" s="7" t="s">
        <v>37</v>
      </c>
      <c r="J180" s="17"/>
    </row>
    <row r="181">
      <c r="A181" s="13">
        <v>2009.0</v>
      </c>
      <c r="B181" s="14" t="s">
        <v>460</v>
      </c>
      <c r="C181" s="14" t="s">
        <v>477</v>
      </c>
      <c r="D181" s="14" t="s">
        <v>34</v>
      </c>
      <c r="E181" s="15">
        <v>0.0</v>
      </c>
      <c r="F181" s="14" t="s">
        <v>72</v>
      </c>
      <c r="G181" s="15">
        <v>42.0</v>
      </c>
      <c r="H181" s="14" t="s">
        <v>478</v>
      </c>
      <c r="I181" s="14" t="s">
        <v>243</v>
      </c>
      <c r="J181" s="16"/>
    </row>
    <row r="182">
      <c r="A182" s="5">
        <v>2009.0</v>
      </c>
      <c r="B182" s="7" t="s">
        <v>460</v>
      </c>
      <c r="C182" s="7" t="s">
        <v>479</v>
      </c>
      <c r="D182" s="7" t="s">
        <v>58</v>
      </c>
      <c r="E182" s="9">
        <v>0.0</v>
      </c>
      <c r="F182" s="7" t="s">
        <v>45</v>
      </c>
      <c r="G182" s="9">
        <v>51.0</v>
      </c>
      <c r="H182" s="7" t="s">
        <v>480</v>
      </c>
      <c r="I182" s="7" t="s">
        <v>481</v>
      </c>
      <c r="J182" s="17"/>
    </row>
    <row r="183">
      <c r="A183" s="13">
        <v>2009.0</v>
      </c>
      <c r="B183" s="14" t="s">
        <v>460</v>
      </c>
      <c r="C183" s="14" t="s">
        <v>482</v>
      </c>
      <c r="D183" s="14" t="s">
        <v>483</v>
      </c>
      <c r="E183" s="15">
        <v>0.0</v>
      </c>
      <c r="F183" s="14" t="s">
        <v>42</v>
      </c>
      <c r="G183" s="15">
        <v>40.0</v>
      </c>
      <c r="H183" s="14" t="s">
        <v>484</v>
      </c>
      <c r="I183" s="14" t="s">
        <v>37</v>
      </c>
      <c r="J183" s="16"/>
    </row>
    <row r="184">
      <c r="A184" s="5">
        <v>2009.0</v>
      </c>
      <c r="B184" s="7" t="s">
        <v>460</v>
      </c>
      <c r="C184" s="7" t="s">
        <v>485</v>
      </c>
      <c r="D184" s="7" t="s">
        <v>82</v>
      </c>
      <c r="E184" s="9">
        <v>0.0</v>
      </c>
      <c r="F184" s="7" t="s">
        <v>72</v>
      </c>
      <c r="G184" s="9">
        <v>50.0</v>
      </c>
      <c r="H184" s="7" t="s">
        <v>56</v>
      </c>
      <c r="I184" s="7" t="s">
        <v>37</v>
      </c>
      <c r="J184" s="17"/>
    </row>
    <row r="185">
      <c r="A185" s="13">
        <v>2009.0</v>
      </c>
      <c r="B185" s="14" t="s">
        <v>460</v>
      </c>
      <c r="C185" s="14" t="s">
        <v>486</v>
      </c>
      <c r="D185" s="14" t="s">
        <v>363</v>
      </c>
      <c r="E185" s="15">
        <v>1.0</v>
      </c>
      <c r="F185" s="14" t="s">
        <v>72</v>
      </c>
      <c r="G185" s="15">
        <v>36.0</v>
      </c>
      <c r="H185" s="14" t="s">
        <v>487</v>
      </c>
      <c r="I185" s="14" t="s">
        <v>37</v>
      </c>
      <c r="J185" s="16"/>
    </row>
    <row r="186">
      <c r="A186" s="5">
        <v>2009.0</v>
      </c>
      <c r="B186" s="7" t="s">
        <v>460</v>
      </c>
      <c r="C186" s="7" t="s">
        <v>488</v>
      </c>
      <c r="D186" s="7" t="s">
        <v>314</v>
      </c>
      <c r="E186" s="9">
        <v>0.0</v>
      </c>
      <c r="F186" s="7" t="s">
        <v>59</v>
      </c>
      <c r="G186" s="9">
        <v>52.0</v>
      </c>
      <c r="H186" s="7" t="s">
        <v>489</v>
      </c>
      <c r="I186" s="7" t="s">
        <v>103</v>
      </c>
      <c r="J186" s="17"/>
    </row>
    <row r="187">
      <c r="A187" s="13">
        <v>2009.0</v>
      </c>
      <c r="B187" s="14" t="s">
        <v>460</v>
      </c>
      <c r="C187" s="14" t="s">
        <v>490</v>
      </c>
      <c r="D187" s="14" t="s">
        <v>308</v>
      </c>
      <c r="E187" s="15">
        <v>0.0</v>
      </c>
      <c r="F187" s="14" t="s">
        <v>72</v>
      </c>
      <c r="G187" s="15">
        <v>45.0</v>
      </c>
      <c r="H187" s="14" t="s">
        <v>491</v>
      </c>
      <c r="I187" s="14" t="s">
        <v>37</v>
      </c>
      <c r="J187" s="16"/>
    </row>
    <row r="188">
      <c r="A188" s="5">
        <v>2009.0</v>
      </c>
      <c r="B188" s="7" t="s">
        <v>460</v>
      </c>
      <c r="C188" s="7" t="s">
        <v>492</v>
      </c>
      <c r="D188" s="7" t="s">
        <v>24</v>
      </c>
      <c r="E188" s="9">
        <v>0.0</v>
      </c>
      <c r="F188" s="7" t="s">
        <v>59</v>
      </c>
      <c r="G188" s="9">
        <v>44.0</v>
      </c>
      <c r="H188" s="7" t="s">
        <v>493</v>
      </c>
      <c r="I188" s="7" t="s">
        <v>494</v>
      </c>
      <c r="J188" s="17"/>
    </row>
    <row r="189">
      <c r="A189" s="13">
        <v>2009.0</v>
      </c>
      <c r="B189" s="14" t="s">
        <v>495</v>
      </c>
      <c r="C189" s="14" t="s">
        <v>496</v>
      </c>
      <c r="D189" s="14" t="s">
        <v>49</v>
      </c>
      <c r="E189" s="15">
        <v>0.0</v>
      </c>
      <c r="F189" s="14" t="s">
        <v>72</v>
      </c>
      <c r="G189" s="15">
        <v>41.0</v>
      </c>
      <c r="H189" s="14" t="s">
        <v>497</v>
      </c>
      <c r="I189" s="14" t="s">
        <v>37</v>
      </c>
      <c r="J189" s="20" t="s">
        <v>29</v>
      </c>
    </row>
    <row r="190">
      <c r="A190" s="5">
        <v>2009.0</v>
      </c>
      <c r="B190" s="7" t="s">
        <v>495</v>
      </c>
      <c r="C190" s="7" t="s">
        <v>498</v>
      </c>
      <c r="D190" s="7" t="s">
        <v>34</v>
      </c>
      <c r="E190" s="9">
        <v>0.0</v>
      </c>
      <c r="F190" s="7" t="s">
        <v>55</v>
      </c>
      <c r="G190" s="9">
        <v>32.0</v>
      </c>
      <c r="H190" s="7" t="s">
        <v>500</v>
      </c>
      <c r="I190" s="7" t="s">
        <v>37</v>
      </c>
      <c r="J190" s="17"/>
    </row>
    <row r="191">
      <c r="A191" s="13">
        <v>2009.0</v>
      </c>
      <c r="B191" s="14" t="s">
        <v>495</v>
      </c>
      <c r="C191" s="14" t="s">
        <v>501</v>
      </c>
      <c r="D191" s="14" t="s">
        <v>34</v>
      </c>
      <c r="E191" s="15">
        <v>0.0</v>
      </c>
      <c r="F191" s="14" t="s">
        <v>42</v>
      </c>
      <c r="G191" s="15">
        <v>32.0</v>
      </c>
      <c r="H191" s="14" t="s">
        <v>56</v>
      </c>
      <c r="I191" s="14" t="s">
        <v>37</v>
      </c>
      <c r="J191" s="16"/>
    </row>
    <row r="192">
      <c r="A192" s="5">
        <v>2009.0</v>
      </c>
      <c r="B192" s="7" t="s">
        <v>495</v>
      </c>
      <c r="C192" s="7" t="s">
        <v>502</v>
      </c>
      <c r="D192" s="7" t="s">
        <v>32</v>
      </c>
      <c r="E192" s="9">
        <v>1.0</v>
      </c>
      <c r="F192" s="7" t="s">
        <v>26</v>
      </c>
      <c r="G192" s="9">
        <v>75.0</v>
      </c>
      <c r="H192" s="7" t="s">
        <v>503</v>
      </c>
      <c r="I192" s="7" t="s">
        <v>504</v>
      </c>
      <c r="J192" s="17"/>
    </row>
    <row r="193">
      <c r="A193" s="13">
        <v>2009.0</v>
      </c>
      <c r="B193" s="14" t="s">
        <v>495</v>
      </c>
      <c r="C193" s="14" t="s">
        <v>505</v>
      </c>
      <c r="D193" s="14" t="s">
        <v>34</v>
      </c>
      <c r="E193" s="15">
        <v>0.0</v>
      </c>
      <c r="F193" s="14" t="s">
        <v>42</v>
      </c>
      <c r="G193" s="15">
        <v>48.0</v>
      </c>
      <c r="H193" s="14" t="s">
        <v>506</v>
      </c>
      <c r="I193" s="14" t="s">
        <v>37</v>
      </c>
      <c r="J193" s="16"/>
    </row>
    <row r="194">
      <c r="A194" s="5">
        <v>2009.0</v>
      </c>
      <c r="B194" s="7" t="s">
        <v>495</v>
      </c>
      <c r="C194" s="7" t="s">
        <v>507</v>
      </c>
      <c r="D194" s="7" t="s">
        <v>34</v>
      </c>
      <c r="E194" s="9">
        <v>0.0</v>
      </c>
      <c r="F194" s="7" t="s">
        <v>35</v>
      </c>
      <c r="G194" s="9">
        <v>44.0</v>
      </c>
      <c r="H194" s="7" t="s">
        <v>508</v>
      </c>
      <c r="I194" s="7" t="s">
        <v>37</v>
      </c>
      <c r="J194" s="17"/>
    </row>
    <row r="195">
      <c r="A195" s="13">
        <v>2009.0</v>
      </c>
      <c r="B195" s="14" t="s">
        <v>495</v>
      </c>
      <c r="C195" s="14" t="s">
        <v>509</v>
      </c>
      <c r="D195" s="14" t="s">
        <v>34</v>
      </c>
      <c r="E195" s="15">
        <v>0.0</v>
      </c>
      <c r="F195" s="14" t="s">
        <v>72</v>
      </c>
      <c r="G195" s="15">
        <v>47.0</v>
      </c>
      <c r="H195" s="14" t="s">
        <v>510</v>
      </c>
      <c r="I195" s="14" t="s">
        <v>37</v>
      </c>
      <c r="J195" s="16"/>
    </row>
    <row r="196">
      <c r="A196" s="5">
        <v>2009.0</v>
      </c>
      <c r="B196" s="7" t="s">
        <v>495</v>
      </c>
      <c r="C196" s="7" t="s">
        <v>511</v>
      </c>
      <c r="D196" s="7" t="s">
        <v>235</v>
      </c>
      <c r="E196" s="9">
        <v>0.0</v>
      </c>
      <c r="F196" s="7" t="s">
        <v>35</v>
      </c>
      <c r="G196" s="9">
        <v>39.0</v>
      </c>
      <c r="H196" s="7" t="s">
        <v>512</v>
      </c>
      <c r="I196" s="7" t="s">
        <v>37</v>
      </c>
      <c r="J196" s="17"/>
    </row>
    <row r="197">
      <c r="A197" s="13">
        <v>2009.0</v>
      </c>
      <c r="B197" s="14" t="s">
        <v>495</v>
      </c>
      <c r="C197" s="14" t="s">
        <v>513</v>
      </c>
      <c r="D197" s="14" t="s">
        <v>34</v>
      </c>
      <c r="E197" s="15">
        <v>0.0</v>
      </c>
      <c r="F197" s="14" t="s">
        <v>72</v>
      </c>
      <c r="G197" s="15">
        <v>46.0</v>
      </c>
      <c r="H197" s="14" t="s">
        <v>514</v>
      </c>
      <c r="I197" s="14" t="s">
        <v>515</v>
      </c>
      <c r="J197" s="16"/>
    </row>
    <row r="198">
      <c r="A198" s="5">
        <v>2009.0</v>
      </c>
      <c r="B198" s="7" t="s">
        <v>495</v>
      </c>
      <c r="C198" s="7" t="s">
        <v>516</v>
      </c>
      <c r="D198" s="7" t="s">
        <v>34</v>
      </c>
      <c r="E198" s="9">
        <v>0.0</v>
      </c>
      <c r="F198" s="7" t="s">
        <v>45</v>
      </c>
      <c r="G198" s="9">
        <v>29.0</v>
      </c>
      <c r="H198" s="7" t="s">
        <v>517</v>
      </c>
      <c r="I198" s="7" t="s">
        <v>37</v>
      </c>
      <c r="J198" s="17"/>
    </row>
    <row r="199">
      <c r="A199" s="13">
        <v>2009.0</v>
      </c>
      <c r="B199" s="14" t="s">
        <v>495</v>
      </c>
      <c r="C199" s="14" t="s">
        <v>518</v>
      </c>
      <c r="D199" s="14" t="s">
        <v>458</v>
      </c>
      <c r="E199" s="15">
        <v>0.0</v>
      </c>
      <c r="F199" s="14" t="s">
        <v>55</v>
      </c>
      <c r="G199" s="15">
        <v>41.0</v>
      </c>
      <c r="H199" s="14" t="s">
        <v>318</v>
      </c>
      <c r="I199" s="14" t="s">
        <v>37</v>
      </c>
      <c r="J199" s="16"/>
    </row>
    <row r="200">
      <c r="A200" s="5">
        <v>2009.0</v>
      </c>
      <c r="B200" s="7" t="s">
        <v>495</v>
      </c>
      <c r="C200" s="7" t="s">
        <v>519</v>
      </c>
      <c r="D200" s="7" t="s">
        <v>69</v>
      </c>
      <c r="E200" s="9">
        <v>0.0</v>
      </c>
      <c r="F200" s="7" t="s">
        <v>26</v>
      </c>
      <c r="G200" s="9">
        <v>68.0</v>
      </c>
      <c r="H200" s="7" t="s">
        <v>520</v>
      </c>
      <c r="I200" s="7" t="s">
        <v>37</v>
      </c>
      <c r="J200" s="17"/>
    </row>
    <row r="201">
      <c r="A201" s="13">
        <v>2009.0</v>
      </c>
      <c r="B201" s="14" t="s">
        <v>495</v>
      </c>
      <c r="C201" s="14" t="s">
        <v>521</v>
      </c>
      <c r="D201" s="14" t="s">
        <v>52</v>
      </c>
      <c r="E201" s="15">
        <v>0.0</v>
      </c>
      <c r="F201" s="14" t="s">
        <v>45</v>
      </c>
      <c r="G201" s="15">
        <v>46.0</v>
      </c>
      <c r="H201" s="14" t="s">
        <v>522</v>
      </c>
      <c r="I201" s="14" t="s">
        <v>37</v>
      </c>
      <c r="J201" s="16"/>
    </row>
    <row r="202">
      <c r="A202" s="5">
        <v>2009.0</v>
      </c>
      <c r="B202" s="7" t="s">
        <v>495</v>
      </c>
      <c r="C202" s="7" t="s">
        <v>523</v>
      </c>
      <c r="D202" s="7" t="s">
        <v>400</v>
      </c>
      <c r="E202" s="9">
        <v>0.0</v>
      </c>
      <c r="F202" s="7" t="s">
        <v>72</v>
      </c>
      <c r="G202" s="9">
        <v>49.0</v>
      </c>
      <c r="H202" s="7" t="s">
        <v>524</v>
      </c>
      <c r="I202" s="7" t="s">
        <v>525</v>
      </c>
      <c r="J202" s="17"/>
    </row>
    <row r="203">
      <c r="A203" s="13">
        <v>2009.0</v>
      </c>
      <c r="B203" s="14" t="s">
        <v>495</v>
      </c>
      <c r="C203" s="14" t="s">
        <v>526</v>
      </c>
      <c r="D203" s="14" t="s">
        <v>58</v>
      </c>
      <c r="E203" s="15">
        <v>0.0</v>
      </c>
      <c r="F203" s="14" t="s">
        <v>72</v>
      </c>
      <c r="G203" s="15">
        <v>58.0</v>
      </c>
      <c r="H203" s="14" t="s">
        <v>527</v>
      </c>
      <c r="I203" s="14" t="s">
        <v>528</v>
      </c>
      <c r="J203" s="16"/>
    </row>
    <row r="204">
      <c r="A204" s="5">
        <v>2009.0</v>
      </c>
      <c r="B204" s="7" t="s">
        <v>529</v>
      </c>
      <c r="C204" s="7" t="s">
        <v>530</v>
      </c>
      <c r="D204" s="7" t="s">
        <v>24</v>
      </c>
      <c r="E204" s="9">
        <v>0.0</v>
      </c>
      <c r="F204" s="7" t="s">
        <v>26</v>
      </c>
      <c r="G204" s="9">
        <v>50.0</v>
      </c>
      <c r="H204" s="7" t="s">
        <v>531</v>
      </c>
      <c r="I204" s="7" t="s">
        <v>37</v>
      </c>
      <c r="J204" s="11" t="s">
        <v>29</v>
      </c>
    </row>
    <row r="205">
      <c r="A205" s="13">
        <v>2009.0</v>
      </c>
      <c r="B205" s="14" t="s">
        <v>529</v>
      </c>
      <c r="C205" s="14" t="s">
        <v>532</v>
      </c>
      <c r="D205" s="14" t="s">
        <v>34</v>
      </c>
      <c r="E205" s="15">
        <v>2.0</v>
      </c>
      <c r="F205" s="14" t="s">
        <v>59</v>
      </c>
      <c r="G205" s="15">
        <v>45.0</v>
      </c>
      <c r="H205" s="14" t="s">
        <v>533</v>
      </c>
      <c r="I205" s="14" t="s">
        <v>37</v>
      </c>
      <c r="J205" s="16"/>
    </row>
    <row r="206">
      <c r="A206" s="5">
        <v>2009.0</v>
      </c>
      <c r="B206" s="7" t="s">
        <v>529</v>
      </c>
      <c r="C206" s="7" t="s">
        <v>534</v>
      </c>
      <c r="D206" s="7" t="s">
        <v>34</v>
      </c>
      <c r="E206" s="9">
        <v>0.0</v>
      </c>
      <c r="F206" s="7" t="s">
        <v>35</v>
      </c>
      <c r="G206" s="9">
        <v>52.0</v>
      </c>
      <c r="H206" s="7" t="s">
        <v>103</v>
      </c>
      <c r="I206" s="7" t="s">
        <v>37</v>
      </c>
      <c r="J206" s="17"/>
    </row>
    <row r="207">
      <c r="A207" s="13">
        <v>2009.0</v>
      </c>
      <c r="B207" s="14" t="s">
        <v>529</v>
      </c>
      <c r="C207" s="14" t="s">
        <v>535</v>
      </c>
      <c r="D207" s="14" t="s">
        <v>34</v>
      </c>
      <c r="E207" s="15">
        <v>0.0</v>
      </c>
      <c r="F207" s="14" t="s">
        <v>59</v>
      </c>
      <c r="G207" s="15">
        <v>58.0</v>
      </c>
      <c r="H207" s="14" t="s">
        <v>536</v>
      </c>
      <c r="I207" s="14" t="s">
        <v>37</v>
      </c>
      <c r="J207" s="16"/>
    </row>
    <row r="208">
      <c r="A208" s="5">
        <v>2009.0</v>
      </c>
      <c r="B208" s="7" t="s">
        <v>529</v>
      </c>
      <c r="C208" s="7" t="s">
        <v>537</v>
      </c>
      <c r="D208" s="7" t="s">
        <v>34</v>
      </c>
      <c r="E208" s="9">
        <v>0.0</v>
      </c>
      <c r="F208" s="7" t="s">
        <v>42</v>
      </c>
      <c r="G208" s="9">
        <v>59.0</v>
      </c>
      <c r="H208" s="7" t="s">
        <v>236</v>
      </c>
      <c r="I208" s="7" t="s">
        <v>37</v>
      </c>
      <c r="J208" s="17"/>
    </row>
    <row r="209">
      <c r="A209" s="13">
        <v>2009.0</v>
      </c>
      <c r="B209" s="14" t="s">
        <v>529</v>
      </c>
      <c r="C209" s="14" t="s">
        <v>538</v>
      </c>
      <c r="D209" s="14" t="s">
        <v>52</v>
      </c>
      <c r="E209" s="15">
        <v>0.0</v>
      </c>
      <c r="F209" s="14" t="s">
        <v>59</v>
      </c>
      <c r="G209" s="15">
        <v>40.0</v>
      </c>
      <c r="H209" s="14" t="s">
        <v>539</v>
      </c>
      <c r="I209" s="14" t="s">
        <v>85</v>
      </c>
      <c r="J209" s="16"/>
    </row>
    <row r="210">
      <c r="A210" s="5">
        <v>2009.0</v>
      </c>
      <c r="B210" s="7" t="s">
        <v>529</v>
      </c>
      <c r="C210" s="7" t="s">
        <v>540</v>
      </c>
      <c r="D210" s="7" t="s">
        <v>124</v>
      </c>
      <c r="E210" s="9">
        <v>0.0</v>
      </c>
      <c r="F210" s="7" t="s">
        <v>45</v>
      </c>
      <c r="G210" s="9">
        <v>62.0</v>
      </c>
      <c r="H210" s="7" t="s">
        <v>171</v>
      </c>
      <c r="I210" s="7" t="s">
        <v>37</v>
      </c>
      <c r="J210" s="17"/>
    </row>
    <row r="211">
      <c r="A211" s="13">
        <v>2009.0</v>
      </c>
      <c r="B211" s="14" t="s">
        <v>529</v>
      </c>
      <c r="C211" s="14" t="s">
        <v>541</v>
      </c>
      <c r="D211" s="14" t="s">
        <v>32</v>
      </c>
      <c r="E211" s="15">
        <v>0.0</v>
      </c>
      <c r="F211" s="14" t="s">
        <v>59</v>
      </c>
      <c r="G211" s="15">
        <v>45.0</v>
      </c>
      <c r="H211" s="14" t="s">
        <v>542</v>
      </c>
      <c r="I211" s="14" t="s">
        <v>543</v>
      </c>
      <c r="J211" s="16"/>
    </row>
    <row r="212">
      <c r="A212" s="5">
        <v>2009.0</v>
      </c>
      <c r="B212" s="7" t="s">
        <v>529</v>
      </c>
      <c r="C212" s="7" t="s">
        <v>544</v>
      </c>
      <c r="D212" s="7" t="s">
        <v>69</v>
      </c>
      <c r="E212" s="9">
        <v>0.0</v>
      </c>
      <c r="F212" s="7" t="s">
        <v>42</v>
      </c>
      <c r="G212" s="9">
        <v>55.0</v>
      </c>
      <c r="H212" s="7" t="s">
        <v>545</v>
      </c>
      <c r="I212" s="7" t="s">
        <v>546</v>
      </c>
      <c r="J212" s="17"/>
    </row>
    <row r="213">
      <c r="A213" s="13">
        <v>2009.0</v>
      </c>
      <c r="B213" s="14" t="s">
        <v>529</v>
      </c>
      <c r="C213" s="14" t="s">
        <v>547</v>
      </c>
      <c r="D213" s="14" t="s">
        <v>34</v>
      </c>
      <c r="E213" s="15">
        <v>0.0</v>
      </c>
      <c r="F213" s="14" t="s">
        <v>72</v>
      </c>
      <c r="G213" s="15">
        <v>63.0</v>
      </c>
      <c r="H213" s="14" t="s">
        <v>548</v>
      </c>
      <c r="I213" s="14" t="s">
        <v>549</v>
      </c>
      <c r="J213" s="16"/>
    </row>
    <row r="214">
      <c r="A214" s="5">
        <v>2009.0</v>
      </c>
      <c r="B214" s="7" t="s">
        <v>529</v>
      </c>
      <c r="C214" s="7" t="s">
        <v>550</v>
      </c>
      <c r="D214" s="7" t="s">
        <v>49</v>
      </c>
      <c r="E214" s="9">
        <v>1.0</v>
      </c>
      <c r="F214" s="7" t="s">
        <v>45</v>
      </c>
      <c r="G214" s="9">
        <v>54.0</v>
      </c>
      <c r="H214" s="7" t="s">
        <v>551</v>
      </c>
      <c r="I214" s="7" t="s">
        <v>37</v>
      </c>
      <c r="J214" s="17"/>
    </row>
    <row r="215">
      <c r="A215" s="13">
        <v>2009.0</v>
      </c>
      <c r="B215" s="14" t="s">
        <v>529</v>
      </c>
      <c r="C215" s="14" t="s">
        <v>552</v>
      </c>
      <c r="D215" s="14" t="s">
        <v>363</v>
      </c>
      <c r="E215" s="15">
        <v>2.0</v>
      </c>
      <c r="F215" s="14" t="s">
        <v>35</v>
      </c>
      <c r="G215" s="15">
        <v>40.0</v>
      </c>
      <c r="H215" s="14" t="s">
        <v>56</v>
      </c>
      <c r="I215" s="14" t="s">
        <v>37</v>
      </c>
      <c r="J215" s="16"/>
    </row>
    <row r="216">
      <c r="A216" s="5">
        <v>2009.0</v>
      </c>
      <c r="B216" s="7" t="s">
        <v>529</v>
      </c>
      <c r="C216" s="7" t="s">
        <v>553</v>
      </c>
      <c r="D216" s="7" t="s">
        <v>58</v>
      </c>
      <c r="E216" s="9">
        <v>0.0</v>
      </c>
      <c r="F216" s="7" t="s">
        <v>59</v>
      </c>
      <c r="G216" s="9">
        <v>47.0</v>
      </c>
      <c r="H216" s="7" t="s">
        <v>554</v>
      </c>
      <c r="I216" s="7" t="s">
        <v>404</v>
      </c>
      <c r="J216" s="17"/>
    </row>
    <row r="217">
      <c r="A217" s="13">
        <v>2009.0</v>
      </c>
      <c r="B217" s="14" t="s">
        <v>555</v>
      </c>
      <c r="C217" s="14" t="s">
        <v>556</v>
      </c>
      <c r="D217" s="14" t="s">
        <v>49</v>
      </c>
      <c r="E217" s="15">
        <v>0.0</v>
      </c>
      <c r="F217" s="14" t="s">
        <v>59</v>
      </c>
      <c r="G217" s="15">
        <v>57.0</v>
      </c>
      <c r="H217" s="14" t="s">
        <v>557</v>
      </c>
      <c r="I217" s="14" t="s">
        <v>558</v>
      </c>
      <c r="J217" s="20" t="s">
        <v>29</v>
      </c>
    </row>
    <row r="218">
      <c r="A218" s="5">
        <v>2009.0</v>
      </c>
      <c r="B218" s="7" t="s">
        <v>555</v>
      </c>
      <c r="C218" s="7" t="s">
        <v>560</v>
      </c>
      <c r="D218" s="7" t="s">
        <v>24</v>
      </c>
      <c r="E218" s="9">
        <v>0.0</v>
      </c>
      <c r="F218" s="7" t="s">
        <v>45</v>
      </c>
      <c r="G218" s="9">
        <v>36.0</v>
      </c>
      <c r="H218" s="7" t="s">
        <v>561</v>
      </c>
      <c r="I218" s="7" t="s">
        <v>53</v>
      </c>
      <c r="J218" s="17"/>
    </row>
    <row r="219">
      <c r="A219" s="13">
        <v>2009.0</v>
      </c>
      <c r="B219" s="14" t="s">
        <v>555</v>
      </c>
      <c r="C219" s="14" t="s">
        <v>562</v>
      </c>
      <c r="D219" s="14" t="s">
        <v>52</v>
      </c>
      <c r="E219" s="15">
        <v>0.0</v>
      </c>
      <c r="F219" s="14" t="s">
        <v>72</v>
      </c>
      <c r="G219" s="15">
        <v>55.0</v>
      </c>
      <c r="H219" s="14" t="s">
        <v>563</v>
      </c>
      <c r="I219" s="14" t="s">
        <v>243</v>
      </c>
      <c r="J219" s="16"/>
    </row>
    <row r="220">
      <c r="A220" s="5">
        <v>2009.0</v>
      </c>
      <c r="B220" s="7" t="s">
        <v>555</v>
      </c>
      <c r="C220" s="7" t="s">
        <v>564</v>
      </c>
      <c r="D220" s="7" t="s">
        <v>32</v>
      </c>
      <c r="E220" s="9">
        <v>0.0</v>
      </c>
      <c r="F220" s="7" t="s">
        <v>72</v>
      </c>
      <c r="G220" s="9">
        <v>39.0</v>
      </c>
      <c r="H220" s="7" t="s">
        <v>565</v>
      </c>
      <c r="I220" s="7" t="s">
        <v>37</v>
      </c>
      <c r="J220" s="17"/>
    </row>
    <row r="221">
      <c r="A221" s="13">
        <v>2009.0</v>
      </c>
      <c r="B221" s="14" t="s">
        <v>566</v>
      </c>
      <c r="C221" s="14" t="s">
        <v>567</v>
      </c>
      <c r="D221" s="14" t="s">
        <v>24</v>
      </c>
      <c r="E221" s="15">
        <v>0.0</v>
      </c>
      <c r="F221" s="14" t="s">
        <v>26</v>
      </c>
      <c r="G221" s="15">
        <v>59.0</v>
      </c>
      <c r="H221" s="14" t="s">
        <v>568</v>
      </c>
      <c r="I221" s="14" t="s">
        <v>569</v>
      </c>
      <c r="J221" s="20" t="s">
        <v>29</v>
      </c>
    </row>
    <row r="222">
      <c r="A222" s="5">
        <v>2009.0</v>
      </c>
      <c r="B222" s="7" t="s">
        <v>566</v>
      </c>
      <c r="C222" s="7" t="s">
        <v>570</v>
      </c>
      <c r="D222" s="7" t="s">
        <v>32</v>
      </c>
      <c r="E222" s="9">
        <v>0.0</v>
      </c>
      <c r="F222" s="7" t="s">
        <v>42</v>
      </c>
      <c r="G222" s="9">
        <v>56.0</v>
      </c>
      <c r="H222" s="7" t="s">
        <v>571</v>
      </c>
      <c r="I222" s="7" t="s">
        <v>481</v>
      </c>
      <c r="J222" s="17"/>
    </row>
    <row r="223">
      <c r="A223" s="13">
        <v>2009.0</v>
      </c>
      <c r="B223" s="14" t="s">
        <v>566</v>
      </c>
      <c r="C223" s="14" t="s">
        <v>572</v>
      </c>
      <c r="D223" s="14" t="s">
        <v>58</v>
      </c>
      <c r="E223" s="15">
        <v>0.0</v>
      </c>
      <c r="F223" s="14" t="s">
        <v>107</v>
      </c>
      <c r="G223" s="15">
        <v>33.0</v>
      </c>
      <c r="H223" s="14" t="s">
        <v>266</v>
      </c>
      <c r="I223" s="14" t="s">
        <v>37</v>
      </c>
      <c r="J223" s="16"/>
    </row>
    <row r="224">
      <c r="A224" s="5">
        <v>2009.0</v>
      </c>
      <c r="B224" s="7" t="s">
        <v>566</v>
      </c>
      <c r="C224" s="7" t="s">
        <v>573</v>
      </c>
      <c r="D224" s="7" t="s">
        <v>52</v>
      </c>
      <c r="E224" s="9">
        <v>1.0</v>
      </c>
      <c r="F224" s="7" t="s">
        <v>59</v>
      </c>
      <c r="G224" s="9">
        <v>60.0</v>
      </c>
      <c r="H224" s="7" t="s">
        <v>574</v>
      </c>
      <c r="I224" s="7" t="s">
        <v>575</v>
      </c>
      <c r="J224" s="17"/>
    </row>
    <row r="225">
      <c r="A225" s="13">
        <v>2009.0</v>
      </c>
      <c r="B225" s="14" t="s">
        <v>566</v>
      </c>
      <c r="C225" s="14" t="s">
        <v>576</v>
      </c>
      <c r="D225" s="14" t="s">
        <v>69</v>
      </c>
      <c r="E225" s="15">
        <v>0.0</v>
      </c>
      <c r="F225" s="14" t="s">
        <v>113</v>
      </c>
      <c r="G225" s="15">
        <v>59.0</v>
      </c>
      <c r="H225" s="14" t="s">
        <v>577</v>
      </c>
      <c r="I225" s="14" t="s">
        <v>37</v>
      </c>
      <c r="J225" s="16"/>
    </row>
    <row r="226">
      <c r="A226" s="5">
        <v>2009.0</v>
      </c>
      <c r="B226" s="7" t="s">
        <v>566</v>
      </c>
      <c r="C226" s="7" t="s">
        <v>578</v>
      </c>
      <c r="D226" s="7" t="s">
        <v>124</v>
      </c>
      <c r="E226" s="9">
        <v>0.0</v>
      </c>
      <c r="F226" s="7" t="s">
        <v>42</v>
      </c>
      <c r="G226" s="9">
        <v>45.0</v>
      </c>
      <c r="H226" s="7" t="s">
        <v>56</v>
      </c>
      <c r="I226" s="7" t="s">
        <v>37</v>
      </c>
      <c r="J226" s="17"/>
    </row>
    <row r="227">
      <c r="A227" s="13">
        <v>2009.0</v>
      </c>
      <c r="B227" s="14" t="s">
        <v>566</v>
      </c>
      <c r="C227" s="14" t="s">
        <v>579</v>
      </c>
      <c r="D227" s="14" t="s">
        <v>49</v>
      </c>
      <c r="E227" s="15">
        <v>0.0</v>
      </c>
      <c r="F227" s="14" t="s">
        <v>26</v>
      </c>
      <c r="G227" s="15">
        <v>66.0</v>
      </c>
      <c r="H227" s="14" t="s">
        <v>580</v>
      </c>
      <c r="I227" s="14" t="s">
        <v>581</v>
      </c>
      <c r="J227" s="16"/>
    </row>
    <row r="228">
      <c r="A228" s="5">
        <v>2009.0</v>
      </c>
      <c r="B228" s="7" t="s">
        <v>566</v>
      </c>
      <c r="C228" s="7" t="s">
        <v>582</v>
      </c>
      <c r="D228" s="7" t="s">
        <v>34</v>
      </c>
      <c r="E228" s="9">
        <v>0.0</v>
      </c>
      <c r="F228" s="7" t="s">
        <v>35</v>
      </c>
      <c r="G228" s="9">
        <v>50.0</v>
      </c>
      <c r="H228" s="7" t="s">
        <v>583</v>
      </c>
      <c r="I228" s="7" t="s">
        <v>37</v>
      </c>
      <c r="J228" s="17"/>
    </row>
    <row r="229">
      <c r="A229" s="13">
        <v>2009.0</v>
      </c>
      <c r="B229" s="14" t="s">
        <v>584</v>
      </c>
      <c r="C229" s="14" t="s">
        <v>585</v>
      </c>
      <c r="D229" s="14" t="s">
        <v>49</v>
      </c>
      <c r="E229" s="15">
        <v>0.0</v>
      </c>
      <c r="F229" s="14" t="s">
        <v>59</v>
      </c>
      <c r="G229" s="15">
        <v>45.0</v>
      </c>
      <c r="H229" s="14" t="s">
        <v>586</v>
      </c>
      <c r="I229" s="14" t="s">
        <v>587</v>
      </c>
      <c r="J229" s="20" t="s">
        <v>29</v>
      </c>
    </row>
    <row r="230">
      <c r="A230" s="5">
        <v>2009.0</v>
      </c>
      <c r="B230" s="7" t="s">
        <v>584</v>
      </c>
      <c r="C230" s="7" t="s">
        <v>588</v>
      </c>
      <c r="D230" s="7" t="s">
        <v>32</v>
      </c>
      <c r="E230" s="9">
        <v>0.0</v>
      </c>
      <c r="F230" s="7" t="s">
        <v>59</v>
      </c>
      <c r="G230" s="9">
        <v>35.0</v>
      </c>
      <c r="H230" s="7" t="s">
        <v>589</v>
      </c>
      <c r="I230" s="7" t="s">
        <v>590</v>
      </c>
      <c r="J230" s="17"/>
    </row>
    <row r="231">
      <c r="A231" s="13">
        <v>2009.0</v>
      </c>
      <c r="B231" s="14" t="s">
        <v>584</v>
      </c>
      <c r="C231" s="14" t="s">
        <v>591</v>
      </c>
      <c r="D231" s="14" t="s">
        <v>124</v>
      </c>
      <c r="E231" s="15">
        <v>0.0</v>
      </c>
      <c r="F231" s="14" t="s">
        <v>26</v>
      </c>
      <c r="G231" s="15">
        <v>60.0</v>
      </c>
      <c r="H231" s="14" t="s">
        <v>592</v>
      </c>
      <c r="I231" s="14" t="s">
        <v>37</v>
      </c>
      <c r="J231" s="16"/>
    </row>
    <row r="232">
      <c r="A232" s="5">
        <v>2009.0</v>
      </c>
      <c r="B232" s="7" t="s">
        <v>584</v>
      </c>
      <c r="C232" s="7" t="s">
        <v>593</v>
      </c>
      <c r="D232" s="7" t="s">
        <v>52</v>
      </c>
      <c r="E232" s="9">
        <v>0.0</v>
      </c>
      <c r="F232" s="7" t="s">
        <v>72</v>
      </c>
      <c r="G232" s="9">
        <v>61.0</v>
      </c>
      <c r="H232" s="7" t="s">
        <v>594</v>
      </c>
      <c r="I232" s="7" t="s">
        <v>595</v>
      </c>
      <c r="J232" s="17"/>
    </row>
    <row r="233">
      <c r="A233" s="13">
        <v>2009.0</v>
      </c>
      <c r="B233" s="14" t="s">
        <v>584</v>
      </c>
      <c r="C233" s="14" t="s">
        <v>596</v>
      </c>
      <c r="D233" s="14" t="s">
        <v>34</v>
      </c>
      <c r="E233" s="15">
        <v>0.0</v>
      </c>
      <c r="F233" s="14" t="s">
        <v>72</v>
      </c>
      <c r="G233" s="15">
        <v>42.0</v>
      </c>
      <c r="H233" s="14" t="s">
        <v>200</v>
      </c>
      <c r="I233" s="14" t="s">
        <v>366</v>
      </c>
      <c r="J233" s="16"/>
    </row>
    <row r="234">
      <c r="A234" s="5">
        <v>2009.0</v>
      </c>
      <c r="B234" s="7" t="s">
        <v>584</v>
      </c>
      <c r="C234" s="7" t="s">
        <v>598</v>
      </c>
      <c r="D234" s="7" t="s">
        <v>58</v>
      </c>
      <c r="E234" s="9">
        <v>0.0</v>
      </c>
      <c r="F234" s="7" t="s">
        <v>59</v>
      </c>
      <c r="G234" s="9">
        <v>58.0</v>
      </c>
      <c r="H234" s="7" t="s">
        <v>243</v>
      </c>
      <c r="I234" s="7" t="s">
        <v>37</v>
      </c>
      <c r="J234" s="17"/>
    </row>
    <row r="235">
      <c r="A235" s="13">
        <v>2009.0</v>
      </c>
      <c r="B235" s="14" t="s">
        <v>584</v>
      </c>
      <c r="C235" s="14" t="s">
        <v>599</v>
      </c>
      <c r="D235" s="14" t="s">
        <v>34</v>
      </c>
      <c r="E235" s="15">
        <v>0.0</v>
      </c>
      <c r="F235" s="14" t="s">
        <v>136</v>
      </c>
      <c r="G235" s="15">
        <v>52.0</v>
      </c>
      <c r="H235" s="14" t="s">
        <v>600</v>
      </c>
      <c r="I235" s="14" t="s">
        <v>37</v>
      </c>
      <c r="J235" s="16"/>
    </row>
    <row r="236">
      <c r="A236" s="5">
        <v>2009.0</v>
      </c>
      <c r="B236" s="7" t="s">
        <v>584</v>
      </c>
      <c r="C236" s="7" t="s">
        <v>601</v>
      </c>
      <c r="D236" s="7" t="s">
        <v>34</v>
      </c>
      <c r="E236" s="9">
        <v>0.0</v>
      </c>
      <c r="F236" s="7" t="s">
        <v>42</v>
      </c>
      <c r="G236" s="9">
        <v>44.0</v>
      </c>
      <c r="H236" s="7" t="s">
        <v>387</v>
      </c>
      <c r="I236" s="7" t="s">
        <v>37</v>
      </c>
      <c r="J236" s="17"/>
    </row>
    <row r="237">
      <c r="A237" s="13">
        <v>2009.0</v>
      </c>
      <c r="B237" s="14" t="s">
        <v>584</v>
      </c>
      <c r="C237" s="14" t="s">
        <v>602</v>
      </c>
      <c r="D237" s="14" t="s">
        <v>603</v>
      </c>
      <c r="E237" s="15">
        <v>1.0</v>
      </c>
      <c r="F237" s="14" t="s">
        <v>59</v>
      </c>
      <c r="G237" s="15">
        <v>32.0</v>
      </c>
      <c r="H237" s="14" t="s">
        <v>604</v>
      </c>
      <c r="I237" s="14" t="s">
        <v>70</v>
      </c>
      <c r="J237" s="16"/>
    </row>
    <row r="238">
      <c r="A238" s="5">
        <v>2009.0</v>
      </c>
      <c r="B238" s="7" t="s">
        <v>584</v>
      </c>
      <c r="C238" s="7" t="s">
        <v>605</v>
      </c>
      <c r="D238" s="7" t="s">
        <v>34</v>
      </c>
      <c r="E238" s="9">
        <v>0.0</v>
      </c>
      <c r="F238" s="7" t="s">
        <v>26</v>
      </c>
      <c r="G238" s="9">
        <v>32.0</v>
      </c>
      <c r="H238" s="7" t="s">
        <v>606</v>
      </c>
      <c r="I238" s="7" t="s">
        <v>37</v>
      </c>
      <c r="J238" s="17"/>
    </row>
    <row r="239">
      <c r="A239" s="13">
        <v>2009.0</v>
      </c>
      <c r="B239" s="14" t="s">
        <v>584</v>
      </c>
      <c r="C239" s="14" t="s">
        <v>607</v>
      </c>
      <c r="D239" s="14" t="s">
        <v>34</v>
      </c>
      <c r="E239" s="15">
        <v>0.0</v>
      </c>
      <c r="F239" s="14" t="s">
        <v>42</v>
      </c>
      <c r="G239" s="15">
        <v>64.0</v>
      </c>
      <c r="H239" s="14" t="s">
        <v>56</v>
      </c>
      <c r="I239" s="14" t="s">
        <v>37</v>
      </c>
      <c r="J239" s="16"/>
    </row>
    <row r="240">
      <c r="A240" s="5">
        <v>2009.0</v>
      </c>
      <c r="B240" s="7" t="s">
        <v>584</v>
      </c>
      <c r="C240" s="7" t="s">
        <v>608</v>
      </c>
      <c r="D240" s="7" t="s">
        <v>69</v>
      </c>
      <c r="E240" s="9">
        <v>0.0</v>
      </c>
      <c r="F240" s="7" t="s">
        <v>45</v>
      </c>
      <c r="G240" s="9">
        <v>31.0</v>
      </c>
      <c r="H240" s="7" t="s">
        <v>372</v>
      </c>
      <c r="I240" s="7" t="s">
        <v>37</v>
      </c>
      <c r="J240" s="17"/>
    </row>
    <row r="241">
      <c r="A241" s="13">
        <v>2009.0</v>
      </c>
      <c r="B241" s="14" t="s">
        <v>609</v>
      </c>
      <c r="C241" s="14" t="s">
        <v>610</v>
      </c>
      <c r="D241" s="14" t="s">
        <v>400</v>
      </c>
      <c r="E241" s="15">
        <v>2.0</v>
      </c>
      <c r="F241" s="14" t="s">
        <v>59</v>
      </c>
      <c r="G241" s="15">
        <v>55.0</v>
      </c>
      <c r="H241" s="14" t="s">
        <v>611</v>
      </c>
      <c r="I241" s="14" t="s">
        <v>37</v>
      </c>
      <c r="J241" s="20" t="s">
        <v>29</v>
      </c>
    </row>
    <row r="242">
      <c r="A242" s="5">
        <v>2009.0</v>
      </c>
      <c r="B242" s="7" t="s">
        <v>609</v>
      </c>
      <c r="C242" s="7" t="s">
        <v>612</v>
      </c>
      <c r="D242" s="7" t="s">
        <v>124</v>
      </c>
      <c r="E242" s="9">
        <v>0.0</v>
      </c>
      <c r="F242" s="7" t="s">
        <v>59</v>
      </c>
      <c r="G242" s="9">
        <v>50.0</v>
      </c>
      <c r="H242" s="7" t="s">
        <v>56</v>
      </c>
      <c r="I242" s="7" t="s">
        <v>37</v>
      </c>
      <c r="J242" s="17"/>
    </row>
    <row r="243">
      <c r="A243" s="13">
        <v>2009.0</v>
      </c>
      <c r="B243" s="14" t="s">
        <v>609</v>
      </c>
      <c r="C243" s="14" t="s">
        <v>613</v>
      </c>
      <c r="D243" s="14" t="s">
        <v>253</v>
      </c>
      <c r="E243" s="15">
        <v>0.0</v>
      </c>
      <c r="F243" s="14" t="s">
        <v>45</v>
      </c>
      <c r="G243" s="15">
        <v>35.0</v>
      </c>
      <c r="H243" s="14" t="s">
        <v>56</v>
      </c>
      <c r="I243" s="14" t="s">
        <v>37</v>
      </c>
      <c r="J243" s="16"/>
    </row>
    <row r="244">
      <c r="A244" s="5">
        <v>2009.0</v>
      </c>
      <c r="B244" s="7" t="s">
        <v>609</v>
      </c>
      <c r="C244" s="7" t="s">
        <v>614</v>
      </c>
      <c r="D244" s="7" t="s">
        <v>245</v>
      </c>
      <c r="E244" s="9">
        <v>0.0</v>
      </c>
      <c r="F244" s="7" t="s">
        <v>35</v>
      </c>
      <c r="G244" s="9">
        <v>44.0</v>
      </c>
      <c r="H244" s="7" t="s">
        <v>615</v>
      </c>
      <c r="I244" s="7" t="s">
        <v>616</v>
      </c>
      <c r="J244" s="17"/>
    </row>
    <row r="245">
      <c r="A245" s="13">
        <v>2009.0</v>
      </c>
      <c r="B245" s="14" t="s">
        <v>609</v>
      </c>
      <c r="C245" s="14" t="s">
        <v>617</v>
      </c>
      <c r="D245" s="14" t="s">
        <v>34</v>
      </c>
      <c r="E245" s="15">
        <v>0.0</v>
      </c>
      <c r="F245" s="14" t="s">
        <v>26</v>
      </c>
      <c r="G245" s="15">
        <v>31.0</v>
      </c>
      <c r="H245" s="14" t="s">
        <v>56</v>
      </c>
      <c r="I245" s="14" t="s">
        <v>37</v>
      </c>
      <c r="J245" s="16"/>
    </row>
    <row r="246">
      <c r="A246" s="5">
        <v>2009.0</v>
      </c>
      <c r="B246" s="7" t="s">
        <v>609</v>
      </c>
      <c r="C246" s="7" t="s">
        <v>618</v>
      </c>
      <c r="D246" s="7" t="s">
        <v>34</v>
      </c>
      <c r="E246" s="9">
        <v>0.0</v>
      </c>
      <c r="F246" s="7" t="s">
        <v>35</v>
      </c>
      <c r="G246" s="9">
        <v>27.0</v>
      </c>
      <c r="H246" s="7" t="s">
        <v>56</v>
      </c>
      <c r="I246" s="7" t="s">
        <v>37</v>
      </c>
      <c r="J246" s="17"/>
    </row>
    <row r="247">
      <c r="A247" s="13">
        <v>2009.0</v>
      </c>
      <c r="B247" s="14" t="s">
        <v>609</v>
      </c>
      <c r="C247" s="14" t="s">
        <v>621</v>
      </c>
      <c r="D247" s="14" t="s">
        <v>34</v>
      </c>
      <c r="E247" s="15">
        <v>0.0</v>
      </c>
      <c r="F247" s="14" t="s">
        <v>42</v>
      </c>
      <c r="G247" s="15">
        <v>47.0</v>
      </c>
      <c r="H247" s="14" t="s">
        <v>56</v>
      </c>
      <c r="I247" s="14" t="s">
        <v>37</v>
      </c>
      <c r="J247" s="16"/>
    </row>
    <row r="248">
      <c r="A248" s="5">
        <v>2009.0</v>
      </c>
      <c r="B248" s="7" t="s">
        <v>609</v>
      </c>
      <c r="C248" s="7" t="s">
        <v>622</v>
      </c>
      <c r="D248" s="7" t="s">
        <v>69</v>
      </c>
      <c r="E248" s="9">
        <v>0.0</v>
      </c>
      <c r="F248" s="7" t="s">
        <v>42</v>
      </c>
      <c r="G248" s="9">
        <v>61.0</v>
      </c>
      <c r="H248" s="7" t="s">
        <v>623</v>
      </c>
      <c r="I248" s="7" t="s">
        <v>37</v>
      </c>
      <c r="J248" s="17"/>
    </row>
    <row r="249">
      <c r="A249" s="13">
        <v>2009.0</v>
      </c>
      <c r="B249" s="14" t="s">
        <v>609</v>
      </c>
      <c r="C249" s="14" t="s">
        <v>624</v>
      </c>
      <c r="D249" s="14" t="s">
        <v>34</v>
      </c>
      <c r="E249" s="15">
        <v>0.0</v>
      </c>
      <c r="F249" s="14" t="s">
        <v>42</v>
      </c>
      <c r="G249" s="15">
        <v>35.0</v>
      </c>
      <c r="H249" s="14" t="s">
        <v>56</v>
      </c>
      <c r="I249" s="14" t="s">
        <v>37</v>
      </c>
      <c r="J249" s="16"/>
    </row>
    <row r="250">
      <c r="A250" s="5">
        <v>2009.0</v>
      </c>
      <c r="B250" s="7" t="s">
        <v>609</v>
      </c>
      <c r="C250" s="7" t="s">
        <v>625</v>
      </c>
      <c r="D250" s="7" t="s">
        <v>34</v>
      </c>
      <c r="E250" s="9">
        <v>0.0</v>
      </c>
      <c r="F250" s="7" t="s">
        <v>42</v>
      </c>
      <c r="G250" s="9">
        <v>28.0</v>
      </c>
      <c r="H250" s="7" t="s">
        <v>56</v>
      </c>
      <c r="I250" s="7" t="s">
        <v>37</v>
      </c>
      <c r="J250" s="17"/>
    </row>
    <row r="251">
      <c r="A251" s="13">
        <v>2009.0</v>
      </c>
      <c r="B251" s="14" t="s">
        <v>609</v>
      </c>
      <c r="C251" s="14" t="s">
        <v>626</v>
      </c>
      <c r="D251" s="14" t="s">
        <v>32</v>
      </c>
      <c r="E251" s="15">
        <v>4.0</v>
      </c>
      <c r="F251" s="14" t="s">
        <v>59</v>
      </c>
      <c r="G251" s="15">
        <v>51.0</v>
      </c>
      <c r="H251" s="14" t="s">
        <v>627</v>
      </c>
      <c r="I251" s="14" t="s">
        <v>37</v>
      </c>
      <c r="J251" s="16"/>
    </row>
    <row r="252">
      <c r="A252" s="5">
        <v>2009.0</v>
      </c>
      <c r="B252" s="7" t="s">
        <v>609</v>
      </c>
      <c r="C252" s="7" t="s">
        <v>628</v>
      </c>
      <c r="D252" s="7" t="s">
        <v>363</v>
      </c>
      <c r="E252" s="9">
        <v>0.0</v>
      </c>
      <c r="F252" s="7" t="s">
        <v>59</v>
      </c>
      <c r="G252" s="9">
        <v>37.0</v>
      </c>
      <c r="H252" s="7" t="s">
        <v>266</v>
      </c>
      <c r="I252" s="7" t="s">
        <v>533</v>
      </c>
      <c r="J252" s="17"/>
    </row>
    <row r="253">
      <c r="A253" s="13">
        <v>2009.0</v>
      </c>
      <c r="B253" s="14" t="s">
        <v>609</v>
      </c>
      <c r="C253" s="14" t="s">
        <v>629</v>
      </c>
      <c r="D253" s="14" t="s">
        <v>34</v>
      </c>
      <c r="E253" s="15">
        <v>0.0</v>
      </c>
      <c r="F253" s="14" t="s">
        <v>42</v>
      </c>
      <c r="G253" s="15">
        <v>52.0</v>
      </c>
      <c r="H253" s="14" t="s">
        <v>56</v>
      </c>
      <c r="I253" s="14" t="s">
        <v>37</v>
      </c>
      <c r="J253" s="16"/>
    </row>
    <row r="254">
      <c r="A254" s="5">
        <v>2009.0</v>
      </c>
      <c r="B254" s="7" t="s">
        <v>609</v>
      </c>
      <c r="C254" s="7" t="s">
        <v>630</v>
      </c>
      <c r="D254" s="7" t="s">
        <v>34</v>
      </c>
      <c r="E254" s="9">
        <v>0.0</v>
      </c>
      <c r="F254" s="7" t="s">
        <v>42</v>
      </c>
      <c r="G254" s="9">
        <v>56.0</v>
      </c>
      <c r="H254" s="7" t="s">
        <v>56</v>
      </c>
      <c r="I254" s="7" t="s">
        <v>37</v>
      </c>
      <c r="J254" s="17"/>
    </row>
    <row r="255">
      <c r="A255" s="13">
        <v>2009.0</v>
      </c>
      <c r="B255" s="14" t="s">
        <v>609</v>
      </c>
      <c r="C255" s="14" t="s">
        <v>631</v>
      </c>
      <c r="D255" s="14" t="s">
        <v>34</v>
      </c>
      <c r="E255" s="15">
        <v>0.0</v>
      </c>
      <c r="F255" s="14" t="s">
        <v>35</v>
      </c>
      <c r="G255" s="15">
        <v>29.0</v>
      </c>
      <c r="H255" s="14" t="s">
        <v>56</v>
      </c>
      <c r="I255" s="14" t="s">
        <v>37</v>
      </c>
      <c r="J255" s="16"/>
    </row>
    <row r="256">
      <c r="A256" s="5">
        <v>2009.0</v>
      </c>
      <c r="B256" s="7" t="s">
        <v>609</v>
      </c>
      <c r="C256" s="7" t="s">
        <v>632</v>
      </c>
      <c r="D256" s="7" t="s">
        <v>34</v>
      </c>
      <c r="E256" s="9">
        <v>0.0</v>
      </c>
      <c r="F256" s="7" t="s">
        <v>42</v>
      </c>
      <c r="G256" s="9">
        <v>50.0</v>
      </c>
      <c r="H256" s="7" t="s">
        <v>53</v>
      </c>
      <c r="I256" s="7" t="s">
        <v>633</v>
      </c>
      <c r="J256" s="17"/>
    </row>
    <row r="257">
      <c r="A257" s="13">
        <v>2009.0</v>
      </c>
      <c r="B257" s="14" t="s">
        <v>609</v>
      </c>
      <c r="C257" s="14" t="s">
        <v>634</v>
      </c>
      <c r="D257" s="14" t="s">
        <v>34</v>
      </c>
      <c r="E257" s="15">
        <v>0.0</v>
      </c>
      <c r="F257" s="14" t="s">
        <v>42</v>
      </c>
      <c r="G257" s="15">
        <v>30.0</v>
      </c>
      <c r="H257" s="14" t="s">
        <v>56</v>
      </c>
      <c r="I257" s="14" t="s">
        <v>37</v>
      </c>
      <c r="J257" s="16"/>
    </row>
    <row r="258">
      <c r="A258" s="5">
        <v>2009.0</v>
      </c>
      <c r="B258" s="7" t="s">
        <v>609</v>
      </c>
      <c r="C258" s="7" t="s">
        <v>635</v>
      </c>
      <c r="D258" s="7" t="s">
        <v>34</v>
      </c>
      <c r="E258" s="9">
        <v>0.0</v>
      </c>
      <c r="F258" s="7" t="s">
        <v>42</v>
      </c>
      <c r="G258" s="9">
        <v>39.0</v>
      </c>
      <c r="H258" s="7" t="s">
        <v>56</v>
      </c>
      <c r="I258" s="7" t="s">
        <v>37</v>
      </c>
      <c r="J258" s="17"/>
    </row>
    <row r="259">
      <c r="A259" s="13">
        <v>2009.0</v>
      </c>
      <c r="B259" s="14" t="s">
        <v>609</v>
      </c>
      <c r="C259" s="14" t="s">
        <v>636</v>
      </c>
      <c r="D259" s="14" t="s">
        <v>34</v>
      </c>
      <c r="E259" s="15">
        <v>0.0</v>
      </c>
      <c r="F259" s="14" t="s">
        <v>42</v>
      </c>
      <c r="G259" s="15">
        <v>50.0</v>
      </c>
      <c r="H259" s="14" t="s">
        <v>56</v>
      </c>
      <c r="I259" s="14" t="s">
        <v>37</v>
      </c>
      <c r="J259" s="16"/>
    </row>
    <row r="260">
      <c r="A260" s="5">
        <v>2009.0</v>
      </c>
      <c r="B260" s="7" t="s">
        <v>609</v>
      </c>
      <c r="C260" s="7" t="s">
        <v>637</v>
      </c>
      <c r="D260" s="7" t="s">
        <v>34</v>
      </c>
      <c r="E260" s="9">
        <v>0.0</v>
      </c>
      <c r="F260" s="7" t="s">
        <v>42</v>
      </c>
      <c r="G260" s="9">
        <v>76.0</v>
      </c>
      <c r="H260" s="7" t="s">
        <v>639</v>
      </c>
      <c r="I260" s="7" t="s">
        <v>37</v>
      </c>
      <c r="J260" s="17"/>
    </row>
    <row r="261">
      <c r="A261" s="13">
        <v>2009.0</v>
      </c>
      <c r="B261" s="14" t="s">
        <v>609</v>
      </c>
      <c r="C261" s="14" t="s">
        <v>640</v>
      </c>
      <c r="D261" s="14" t="s">
        <v>641</v>
      </c>
      <c r="E261" s="15">
        <v>0.0</v>
      </c>
      <c r="F261" s="14" t="s">
        <v>42</v>
      </c>
      <c r="G261" s="15">
        <v>32.0</v>
      </c>
      <c r="H261" s="14" t="s">
        <v>56</v>
      </c>
      <c r="I261" s="14" t="s">
        <v>37</v>
      </c>
      <c r="J261" s="16"/>
    </row>
    <row r="262">
      <c r="A262" s="5">
        <v>2009.0</v>
      </c>
      <c r="B262" s="7" t="s">
        <v>609</v>
      </c>
      <c r="C262" s="7" t="s">
        <v>642</v>
      </c>
      <c r="D262" s="7" t="s">
        <v>58</v>
      </c>
      <c r="E262" s="9">
        <v>0.0</v>
      </c>
      <c r="F262" s="7" t="s">
        <v>42</v>
      </c>
      <c r="G262" s="9">
        <v>41.0</v>
      </c>
      <c r="H262" s="7" t="s">
        <v>484</v>
      </c>
      <c r="I262" s="7" t="s">
        <v>37</v>
      </c>
      <c r="J262" s="17"/>
    </row>
    <row r="263">
      <c r="A263" s="13">
        <v>2009.0</v>
      </c>
      <c r="B263" s="14" t="s">
        <v>609</v>
      </c>
      <c r="C263" s="14" t="s">
        <v>643</v>
      </c>
      <c r="D263" s="14" t="s">
        <v>34</v>
      </c>
      <c r="E263" s="15">
        <v>0.0</v>
      </c>
      <c r="F263" s="14" t="s">
        <v>42</v>
      </c>
      <c r="G263" s="15">
        <v>29.0</v>
      </c>
      <c r="H263" s="14" t="s">
        <v>56</v>
      </c>
      <c r="I263" s="14" t="s">
        <v>37</v>
      </c>
      <c r="J263" s="16"/>
    </row>
    <row r="264">
      <c r="A264" s="5">
        <v>2009.0</v>
      </c>
      <c r="B264" s="7" t="s">
        <v>609</v>
      </c>
      <c r="C264" s="7" t="s">
        <v>644</v>
      </c>
      <c r="D264" s="7" t="s">
        <v>34</v>
      </c>
      <c r="E264" s="9">
        <v>0.0</v>
      </c>
      <c r="F264" s="7" t="s">
        <v>35</v>
      </c>
      <c r="G264" s="9">
        <v>30.0</v>
      </c>
      <c r="H264" s="7" t="s">
        <v>645</v>
      </c>
      <c r="I264" s="7" t="s">
        <v>37</v>
      </c>
      <c r="J264" s="17"/>
    </row>
    <row r="265">
      <c r="A265" s="13">
        <v>2009.0</v>
      </c>
      <c r="B265" s="14" t="s">
        <v>609</v>
      </c>
      <c r="C265" s="14" t="s">
        <v>646</v>
      </c>
      <c r="D265" s="14" t="s">
        <v>34</v>
      </c>
      <c r="E265" s="15">
        <v>0.0</v>
      </c>
      <c r="F265" s="14" t="s">
        <v>35</v>
      </c>
      <c r="G265" s="15">
        <v>41.0</v>
      </c>
      <c r="H265" s="14" t="s">
        <v>134</v>
      </c>
      <c r="I265" s="14" t="s">
        <v>37</v>
      </c>
      <c r="J265" s="16"/>
    </row>
    <row r="266">
      <c r="A266" s="5">
        <v>2009.0</v>
      </c>
      <c r="B266" s="7" t="s">
        <v>609</v>
      </c>
      <c r="C266" s="7" t="s">
        <v>647</v>
      </c>
      <c r="D266" s="7" t="s">
        <v>34</v>
      </c>
      <c r="E266" s="9">
        <v>0.0</v>
      </c>
      <c r="F266" s="7" t="s">
        <v>42</v>
      </c>
      <c r="G266" s="9">
        <v>50.0</v>
      </c>
      <c r="H266" s="7" t="s">
        <v>56</v>
      </c>
      <c r="I266" s="7" t="s">
        <v>37</v>
      </c>
      <c r="J266" s="17"/>
    </row>
    <row r="267">
      <c r="A267" s="13">
        <v>2009.0</v>
      </c>
      <c r="B267" s="14" t="s">
        <v>609</v>
      </c>
      <c r="C267" s="14" t="s">
        <v>648</v>
      </c>
      <c r="D267" s="14" t="s">
        <v>34</v>
      </c>
      <c r="E267" s="15">
        <v>0.0</v>
      </c>
      <c r="F267" s="14" t="s">
        <v>155</v>
      </c>
      <c r="G267" s="15">
        <v>32.0</v>
      </c>
      <c r="H267" s="14" t="s">
        <v>56</v>
      </c>
      <c r="I267" s="14" t="s">
        <v>37</v>
      </c>
      <c r="J267" s="16"/>
    </row>
    <row r="268">
      <c r="A268" s="5">
        <v>2009.0</v>
      </c>
      <c r="B268" s="7" t="s">
        <v>609</v>
      </c>
      <c r="C268" s="7" t="s">
        <v>649</v>
      </c>
      <c r="D268" s="7" t="s">
        <v>34</v>
      </c>
      <c r="E268" s="9">
        <v>0.0</v>
      </c>
      <c r="F268" s="7" t="s">
        <v>26</v>
      </c>
      <c r="G268" s="9">
        <v>32.0</v>
      </c>
      <c r="H268" s="7" t="s">
        <v>56</v>
      </c>
      <c r="I268" s="7" t="s">
        <v>37</v>
      </c>
      <c r="J268" s="17"/>
    </row>
    <row r="269">
      <c r="A269" s="13">
        <v>2009.0</v>
      </c>
      <c r="B269" s="14" t="s">
        <v>609</v>
      </c>
      <c r="C269" s="14" t="s">
        <v>650</v>
      </c>
      <c r="D269" s="14" t="s">
        <v>49</v>
      </c>
      <c r="E269" s="15">
        <v>1.0</v>
      </c>
      <c r="F269" s="14" t="s">
        <v>59</v>
      </c>
      <c r="G269" s="15">
        <v>57.0</v>
      </c>
      <c r="H269" s="14" t="s">
        <v>651</v>
      </c>
      <c r="I269" s="14" t="s">
        <v>652</v>
      </c>
      <c r="J269" s="16"/>
    </row>
    <row r="270">
      <c r="A270" s="5">
        <v>2009.0</v>
      </c>
      <c r="B270" s="7" t="s">
        <v>609</v>
      </c>
      <c r="C270" s="7" t="s">
        <v>653</v>
      </c>
      <c r="D270" s="7" t="s">
        <v>34</v>
      </c>
      <c r="E270" s="9">
        <v>0.0</v>
      </c>
      <c r="F270" s="7" t="s">
        <v>42</v>
      </c>
      <c r="G270" s="9">
        <v>47.0</v>
      </c>
      <c r="H270" s="7" t="s">
        <v>56</v>
      </c>
      <c r="I270" s="7" t="s">
        <v>37</v>
      </c>
      <c r="J270" s="17"/>
    </row>
    <row r="271">
      <c r="A271" s="13">
        <v>2009.0</v>
      </c>
      <c r="B271" s="14" t="s">
        <v>609</v>
      </c>
      <c r="C271" s="14" t="s">
        <v>654</v>
      </c>
      <c r="D271" s="14" t="s">
        <v>34</v>
      </c>
      <c r="E271" s="15">
        <v>0.0</v>
      </c>
      <c r="F271" s="14" t="s">
        <v>42</v>
      </c>
      <c r="G271" s="15">
        <v>52.0</v>
      </c>
      <c r="H271" s="14" t="s">
        <v>56</v>
      </c>
      <c r="I271" s="14" t="s">
        <v>37</v>
      </c>
      <c r="J271" s="16"/>
    </row>
    <row r="272">
      <c r="A272" s="5">
        <v>2009.0</v>
      </c>
      <c r="B272" s="7" t="s">
        <v>655</v>
      </c>
      <c r="C272" s="7" t="s">
        <v>656</v>
      </c>
      <c r="D272" s="7" t="s">
        <v>49</v>
      </c>
      <c r="E272" s="9">
        <v>1.0</v>
      </c>
      <c r="F272" s="7" t="s">
        <v>72</v>
      </c>
      <c r="G272" s="9">
        <v>54.0</v>
      </c>
      <c r="H272" s="7" t="s">
        <v>657</v>
      </c>
      <c r="I272" s="7" t="s">
        <v>658</v>
      </c>
      <c r="J272" s="11" t="s">
        <v>29</v>
      </c>
    </row>
    <row r="273">
      <c r="A273" s="13">
        <v>2009.0</v>
      </c>
      <c r="B273" s="14" t="s">
        <v>655</v>
      </c>
      <c r="C273" s="14" t="s">
        <v>659</v>
      </c>
      <c r="D273" s="14" t="s">
        <v>24</v>
      </c>
      <c r="E273" s="15">
        <v>0.0</v>
      </c>
      <c r="F273" s="14" t="s">
        <v>72</v>
      </c>
      <c r="G273" s="15">
        <v>60.0</v>
      </c>
      <c r="H273" s="14" t="s">
        <v>660</v>
      </c>
      <c r="I273" s="14" t="s">
        <v>37</v>
      </c>
      <c r="J273" s="16"/>
    </row>
    <row r="274">
      <c r="A274" s="5">
        <v>2009.0</v>
      </c>
      <c r="B274" s="7" t="s">
        <v>655</v>
      </c>
      <c r="C274" s="7" t="s">
        <v>661</v>
      </c>
      <c r="D274" s="7" t="s">
        <v>325</v>
      </c>
      <c r="E274" s="9">
        <v>0.0</v>
      </c>
      <c r="F274" s="7" t="s">
        <v>59</v>
      </c>
      <c r="G274" s="9">
        <v>57.0</v>
      </c>
      <c r="H274" s="7" t="s">
        <v>182</v>
      </c>
      <c r="I274" s="7" t="s">
        <v>37</v>
      </c>
      <c r="J274" s="17"/>
    </row>
    <row r="275">
      <c r="A275" s="13">
        <v>2009.0</v>
      </c>
      <c r="B275" s="14" t="s">
        <v>655</v>
      </c>
      <c r="C275" s="14" t="s">
        <v>663</v>
      </c>
      <c r="D275" s="14" t="s">
        <v>34</v>
      </c>
      <c r="E275" s="15">
        <v>0.0</v>
      </c>
      <c r="F275" s="14" t="s">
        <v>59</v>
      </c>
      <c r="G275" s="15">
        <v>52.0</v>
      </c>
      <c r="H275" s="14" t="s">
        <v>664</v>
      </c>
      <c r="I275" s="14" t="s">
        <v>665</v>
      </c>
      <c r="J275" s="16"/>
    </row>
    <row r="276">
      <c r="A276" s="5">
        <v>2009.0</v>
      </c>
      <c r="B276" s="7" t="s">
        <v>655</v>
      </c>
      <c r="C276" s="7" t="s">
        <v>666</v>
      </c>
      <c r="D276" s="7" t="s">
        <v>124</v>
      </c>
      <c r="E276" s="9">
        <v>1.0</v>
      </c>
      <c r="F276" s="7" t="s">
        <v>316</v>
      </c>
      <c r="G276" s="9">
        <v>56.0</v>
      </c>
      <c r="H276" s="7" t="s">
        <v>667</v>
      </c>
      <c r="I276" s="7" t="s">
        <v>668</v>
      </c>
      <c r="J276" s="17"/>
    </row>
    <row r="277">
      <c r="A277" s="13">
        <v>2009.0</v>
      </c>
      <c r="B277" s="14" t="s">
        <v>655</v>
      </c>
      <c r="C277" s="14" t="s">
        <v>669</v>
      </c>
      <c r="D277" s="14" t="s">
        <v>32</v>
      </c>
      <c r="E277" s="15">
        <v>0.0</v>
      </c>
      <c r="F277" s="14" t="s">
        <v>45</v>
      </c>
      <c r="G277" s="15">
        <v>56.0</v>
      </c>
      <c r="H277" s="14" t="s">
        <v>670</v>
      </c>
      <c r="I277" s="14" t="s">
        <v>671</v>
      </c>
      <c r="J277" s="16"/>
    </row>
    <row r="278">
      <c r="A278" s="5">
        <v>2009.0</v>
      </c>
      <c r="B278" s="7" t="s">
        <v>655</v>
      </c>
      <c r="C278" s="7" t="s">
        <v>672</v>
      </c>
      <c r="D278" s="7" t="s">
        <v>34</v>
      </c>
      <c r="E278" s="9">
        <v>0.0</v>
      </c>
      <c r="F278" s="7" t="s">
        <v>42</v>
      </c>
      <c r="G278" s="9">
        <v>34.0</v>
      </c>
      <c r="H278" s="7" t="s">
        <v>56</v>
      </c>
      <c r="I278" s="7" t="s">
        <v>37</v>
      </c>
      <c r="J278" s="17"/>
    </row>
    <row r="279">
      <c r="A279" s="13">
        <v>2009.0</v>
      </c>
      <c r="B279" s="14" t="s">
        <v>655</v>
      </c>
      <c r="C279" s="14" t="s">
        <v>673</v>
      </c>
      <c r="D279" s="14" t="s">
        <v>34</v>
      </c>
      <c r="E279" s="15">
        <v>1.0</v>
      </c>
      <c r="F279" s="14" t="s">
        <v>42</v>
      </c>
      <c r="G279" s="15">
        <v>35.0</v>
      </c>
      <c r="H279" s="14" t="s">
        <v>56</v>
      </c>
      <c r="I279" s="14" t="s">
        <v>37</v>
      </c>
      <c r="J279" s="16"/>
    </row>
    <row r="280">
      <c r="A280" s="5">
        <v>2009.0</v>
      </c>
      <c r="B280" s="7" t="s">
        <v>655</v>
      </c>
      <c r="C280" s="7" t="s">
        <v>674</v>
      </c>
      <c r="D280" s="7" t="s">
        <v>34</v>
      </c>
      <c r="E280" s="9">
        <v>0.0</v>
      </c>
      <c r="F280" s="7" t="s">
        <v>59</v>
      </c>
      <c r="G280" s="9">
        <v>44.0</v>
      </c>
      <c r="H280" s="7" t="s">
        <v>675</v>
      </c>
      <c r="I280" s="7" t="s">
        <v>676</v>
      </c>
      <c r="J280" s="17"/>
    </row>
    <row r="281">
      <c r="A281" s="13">
        <v>2009.0</v>
      </c>
      <c r="B281" s="14" t="s">
        <v>655</v>
      </c>
      <c r="C281" s="14" t="s">
        <v>677</v>
      </c>
      <c r="D281" s="14" t="s">
        <v>34</v>
      </c>
      <c r="E281" s="15">
        <v>0.0</v>
      </c>
      <c r="F281" s="14" t="s">
        <v>59</v>
      </c>
      <c r="G281" s="15">
        <v>63.0</v>
      </c>
      <c r="H281" s="14" t="s">
        <v>678</v>
      </c>
      <c r="I281" s="14" t="s">
        <v>679</v>
      </c>
      <c r="J281" s="16"/>
    </row>
    <row r="282">
      <c r="A282" s="5">
        <v>2009.0</v>
      </c>
      <c r="B282" s="7" t="s">
        <v>655</v>
      </c>
      <c r="C282" s="7" t="s">
        <v>680</v>
      </c>
      <c r="D282" s="7" t="s">
        <v>34</v>
      </c>
      <c r="E282" s="9">
        <v>0.0</v>
      </c>
      <c r="F282" s="7" t="s">
        <v>45</v>
      </c>
      <c r="G282" s="9">
        <v>62.0</v>
      </c>
      <c r="H282" s="7" t="s">
        <v>681</v>
      </c>
      <c r="I282" s="7" t="s">
        <v>387</v>
      </c>
      <c r="J282" s="17"/>
    </row>
    <row r="283">
      <c r="A283" s="13">
        <v>2009.0</v>
      </c>
      <c r="B283" s="14" t="s">
        <v>655</v>
      </c>
      <c r="C283" s="14" t="s">
        <v>682</v>
      </c>
      <c r="D283" s="14" t="s">
        <v>58</v>
      </c>
      <c r="E283" s="15">
        <v>2.0</v>
      </c>
      <c r="F283" s="14" t="s">
        <v>26</v>
      </c>
      <c r="G283" s="15">
        <v>52.0</v>
      </c>
      <c r="H283" s="14" t="s">
        <v>683</v>
      </c>
      <c r="I283" s="14" t="s">
        <v>684</v>
      </c>
      <c r="J283" s="16"/>
    </row>
    <row r="284">
      <c r="A284" s="5">
        <v>2009.0</v>
      </c>
      <c r="B284" s="7" t="s">
        <v>655</v>
      </c>
      <c r="C284" s="7" t="s">
        <v>685</v>
      </c>
      <c r="D284" s="7" t="s">
        <v>34</v>
      </c>
      <c r="E284" s="9">
        <v>0.0</v>
      </c>
      <c r="F284" s="7" t="s">
        <v>26</v>
      </c>
      <c r="G284" s="9">
        <v>31.0</v>
      </c>
      <c r="H284" s="7" t="s">
        <v>114</v>
      </c>
      <c r="I284" s="7" t="s">
        <v>37</v>
      </c>
      <c r="J284" s="17"/>
    </row>
    <row r="285">
      <c r="A285" s="13">
        <v>2009.0</v>
      </c>
      <c r="B285" s="14" t="s">
        <v>655</v>
      </c>
      <c r="C285" s="14" t="s">
        <v>687</v>
      </c>
      <c r="D285" s="14" t="s">
        <v>69</v>
      </c>
      <c r="E285" s="15">
        <v>0.0</v>
      </c>
      <c r="F285" s="14" t="s">
        <v>35</v>
      </c>
      <c r="G285" s="15">
        <v>54.0</v>
      </c>
      <c r="H285" s="14" t="s">
        <v>688</v>
      </c>
      <c r="I285" s="14" t="s">
        <v>689</v>
      </c>
      <c r="J285" s="16"/>
    </row>
    <row r="286">
      <c r="A286" s="5">
        <v>2009.0</v>
      </c>
      <c r="B286" s="7" t="s">
        <v>655</v>
      </c>
      <c r="C286" s="7" t="s">
        <v>690</v>
      </c>
      <c r="D286" s="7" t="s">
        <v>691</v>
      </c>
      <c r="E286" s="9">
        <v>0.0</v>
      </c>
      <c r="F286" s="7" t="s">
        <v>45</v>
      </c>
      <c r="G286" s="9">
        <v>39.0</v>
      </c>
      <c r="H286" s="7" t="s">
        <v>484</v>
      </c>
      <c r="I286" s="7" t="s">
        <v>37</v>
      </c>
      <c r="J286" s="17"/>
    </row>
    <row r="287">
      <c r="A287" s="13">
        <v>2009.0</v>
      </c>
      <c r="B287" s="14" t="s">
        <v>655</v>
      </c>
      <c r="C287" s="14" t="s">
        <v>692</v>
      </c>
      <c r="D287" s="14" t="s">
        <v>261</v>
      </c>
      <c r="E287" s="15">
        <v>0.0</v>
      </c>
      <c r="F287" s="14" t="s">
        <v>42</v>
      </c>
      <c r="G287" s="15">
        <v>42.0</v>
      </c>
      <c r="H287" s="14" t="s">
        <v>56</v>
      </c>
      <c r="I287" s="14" t="s">
        <v>693</v>
      </c>
      <c r="J287" s="16"/>
    </row>
    <row r="288">
      <c r="A288" s="5">
        <v>2009.0</v>
      </c>
      <c r="B288" s="7" t="s">
        <v>655</v>
      </c>
      <c r="C288" s="7" t="s">
        <v>694</v>
      </c>
      <c r="D288" s="7" t="s">
        <v>363</v>
      </c>
      <c r="E288" s="9">
        <v>0.0</v>
      </c>
      <c r="F288" s="7" t="s">
        <v>45</v>
      </c>
      <c r="G288" s="9">
        <v>51.0</v>
      </c>
      <c r="H288" s="7" t="s">
        <v>695</v>
      </c>
      <c r="I288" s="7" t="s">
        <v>37</v>
      </c>
      <c r="J288" s="17"/>
    </row>
    <row r="289">
      <c r="A289" s="13">
        <v>2009.0</v>
      </c>
      <c r="B289" s="14" t="s">
        <v>655</v>
      </c>
      <c r="C289" s="14" t="s">
        <v>696</v>
      </c>
      <c r="D289" s="14" t="s">
        <v>34</v>
      </c>
      <c r="E289" s="15">
        <v>0.0</v>
      </c>
      <c r="F289" s="14" t="s">
        <v>35</v>
      </c>
      <c r="G289" s="15">
        <v>40.0</v>
      </c>
      <c r="H289" s="14" t="s">
        <v>697</v>
      </c>
      <c r="I289" s="14" t="s">
        <v>37</v>
      </c>
      <c r="J289" s="16"/>
    </row>
    <row r="290">
      <c r="A290" s="5">
        <v>2009.0</v>
      </c>
      <c r="B290" s="7" t="s">
        <v>655</v>
      </c>
      <c r="C290" s="7" t="s">
        <v>698</v>
      </c>
      <c r="D290" s="7" t="s">
        <v>52</v>
      </c>
      <c r="E290" s="9">
        <v>0.0</v>
      </c>
      <c r="F290" s="7" t="s">
        <v>59</v>
      </c>
      <c r="G290" s="9">
        <v>56.0</v>
      </c>
      <c r="H290" s="7" t="s">
        <v>699</v>
      </c>
      <c r="I290" s="7" t="s">
        <v>37</v>
      </c>
      <c r="J290" s="17"/>
    </row>
    <row r="291">
      <c r="A291" s="13">
        <v>2009.0</v>
      </c>
      <c r="B291" s="14" t="s">
        <v>700</v>
      </c>
      <c r="C291" s="14" t="s">
        <v>701</v>
      </c>
      <c r="D291" s="14" t="s">
        <v>400</v>
      </c>
      <c r="E291" s="15">
        <v>0.0</v>
      </c>
      <c r="F291" s="14" t="s">
        <v>35</v>
      </c>
      <c r="G291" s="15">
        <v>43.0</v>
      </c>
      <c r="H291" s="14" t="s">
        <v>702</v>
      </c>
      <c r="I291" s="14" t="s">
        <v>37</v>
      </c>
      <c r="J291" s="20" t="s">
        <v>29</v>
      </c>
    </row>
    <row r="292">
      <c r="A292" s="5">
        <v>2009.0</v>
      </c>
      <c r="B292" s="7" t="s">
        <v>700</v>
      </c>
      <c r="C292" s="7" t="s">
        <v>703</v>
      </c>
      <c r="D292" s="7" t="s">
        <v>704</v>
      </c>
      <c r="E292" s="9">
        <v>0.0</v>
      </c>
      <c r="F292" s="7" t="s">
        <v>59</v>
      </c>
      <c r="G292" s="9">
        <v>46.0</v>
      </c>
      <c r="H292" s="7" t="s">
        <v>219</v>
      </c>
      <c r="I292" s="7" t="s">
        <v>37</v>
      </c>
      <c r="J292" s="17"/>
    </row>
    <row r="293">
      <c r="A293" s="13">
        <v>2009.0</v>
      </c>
      <c r="B293" s="14" t="s">
        <v>700</v>
      </c>
      <c r="C293" s="14" t="s">
        <v>705</v>
      </c>
      <c r="D293" s="14" t="s">
        <v>124</v>
      </c>
      <c r="E293" s="15">
        <v>0.0</v>
      </c>
      <c r="F293" s="14" t="s">
        <v>45</v>
      </c>
      <c r="G293" s="15">
        <v>37.0</v>
      </c>
      <c r="H293" s="14" t="s">
        <v>706</v>
      </c>
      <c r="I293" s="14" t="s">
        <v>37</v>
      </c>
      <c r="J293" s="16"/>
    </row>
    <row r="294">
      <c r="A294" s="5">
        <v>2009.0</v>
      </c>
      <c r="B294" s="7" t="s">
        <v>700</v>
      </c>
      <c r="C294" s="7" t="s">
        <v>707</v>
      </c>
      <c r="D294" s="7" t="s">
        <v>52</v>
      </c>
      <c r="E294" s="9">
        <v>0.0</v>
      </c>
      <c r="F294" s="7" t="s">
        <v>72</v>
      </c>
      <c r="G294" s="9">
        <v>45.0</v>
      </c>
      <c r="H294" s="7" t="s">
        <v>708</v>
      </c>
      <c r="I294" s="7" t="s">
        <v>37</v>
      </c>
      <c r="J294" s="17"/>
    </row>
    <row r="295">
      <c r="A295" s="13">
        <v>2009.0</v>
      </c>
      <c r="B295" s="14" t="s">
        <v>700</v>
      </c>
      <c r="C295" s="14" t="s">
        <v>709</v>
      </c>
      <c r="D295" s="14" t="s">
        <v>69</v>
      </c>
      <c r="E295" s="15">
        <v>0.0</v>
      </c>
      <c r="F295" s="14" t="s">
        <v>42</v>
      </c>
      <c r="G295" s="15">
        <v>51.0</v>
      </c>
      <c r="H295" s="14" t="s">
        <v>710</v>
      </c>
      <c r="I295" s="14" t="s">
        <v>37</v>
      </c>
      <c r="J295" s="16"/>
    </row>
    <row r="296">
      <c r="A296" s="5">
        <v>2009.0</v>
      </c>
      <c r="B296" s="7" t="s">
        <v>700</v>
      </c>
      <c r="C296" s="7" t="s">
        <v>711</v>
      </c>
      <c r="D296" s="7" t="s">
        <v>34</v>
      </c>
      <c r="E296" s="9">
        <v>0.0</v>
      </c>
      <c r="F296" s="7" t="s">
        <v>45</v>
      </c>
      <c r="G296" s="9">
        <v>32.0</v>
      </c>
      <c r="H296" s="7" t="s">
        <v>712</v>
      </c>
      <c r="I296" s="7" t="s">
        <v>37</v>
      </c>
      <c r="J296" s="17"/>
    </row>
    <row r="297">
      <c r="A297" s="13">
        <v>2009.0</v>
      </c>
      <c r="B297" s="14" t="s">
        <v>700</v>
      </c>
      <c r="C297" s="14" t="s">
        <v>713</v>
      </c>
      <c r="D297" s="14" t="s">
        <v>49</v>
      </c>
      <c r="E297" s="15">
        <v>0.0</v>
      </c>
      <c r="F297" s="14" t="s">
        <v>26</v>
      </c>
      <c r="G297" s="15">
        <v>45.0</v>
      </c>
      <c r="H297" s="14" t="s">
        <v>714</v>
      </c>
      <c r="I297" s="14" t="s">
        <v>715</v>
      </c>
      <c r="J297" s="16"/>
    </row>
    <row r="298">
      <c r="A298" s="5">
        <v>2009.0</v>
      </c>
      <c r="B298" s="7" t="s">
        <v>700</v>
      </c>
      <c r="C298" s="7" t="s">
        <v>716</v>
      </c>
      <c r="D298" s="7" t="s">
        <v>32</v>
      </c>
      <c r="E298" s="9">
        <v>0.0</v>
      </c>
      <c r="F298" s="7" t="s">
        <v>45</v>
      </c>
      <c r="G298" s="9">
        <v>50.0</v>
      </c>
      <c r="H298" s="7" t="s">
        <v>717</v>
      </c>
      <c r="I298" s="7" t="s">
        <v>718</v>
      </c>
      <c r="J298" s="17"/>
    </row>
    <row r="299">
      <c r="A299" s="13">
        <v>2009.0</v>
      </c>
      <c r="B299" s="14" t="s">
        <v>700</v>
      </c>
      <c r="C299" s="14" t="s">
        <v>720</v>
      </c>
      <c r="D299" s="14" t="s">
        <v>58</v>
      </c>
      <c r="E299" s="15">
        <v>0.0</v>
      </c>
      <c r="F299" s="14" t="s">
        <v>45</v>
      </c>
      <c r="G299" s="15">
        <v>44.0</v>
      </c>
      <c r="H299" s="14" t="s">
        <v>721</v>
      </c>
      <c r="I299" s="14" t="s">
        <v>37</v>
      </c>
      <c r="J299" s="16"/>
    </row>
    <row r="300">
      <c r="A300" s="5">
        <v>2009.0</v>
      </c>
      <c r="B300" s="7" t="s">
        <v>722</v>
      </c>
      <c r="C300" s="7" t="s">
        <v>723</v>
      </c>
      <c r="D300" s="7" t="s">
        <v>49</v>
      </c>
      <c r="E300" s="9">
        <v>0.0</v>
      </c>
      <c r="F300" s="7" t="s">
        <v>45</v>
      </c>
      <c r="G300" s="9">
        <v>57.0</v>
      </c>
      <c r="H300" s="7" t="s">
        <v>724</v>
      </c>
      <c r="I300" s="7" t="s">
        <v>725</v>
      </c>
      <c r="J300" s="11" t="s">
        <v>29</v>
      </c>
    </row>
    <row r="301">
      <c r="A301" s="13">
        <v>2009.0</v>
      </c>
      <c r="B301" s="14" t="s">
        <v>722</v>
      </c>
      <c r="C301" s="14" t="s">
        <v>726</v>
      </c>
      <c r="D301" s="14" t="s">
        <v>34</v>
      </c>
      <c r="E301" s="15">
        <v>0.0</v>
      </c>
      <c r="F301" s="14" t="s">
        <v>35</v>
      </c>
      <c r="G301" s="15">
        <v>42.0</v>
      </c>
      <c r="H301" s="14" t="s">
        <v>103</v>
      </c>
      <c r="I301" s="14" t="s">
        <v>727</v>
      </c>
      <c r="J301" s="16"/>
    </row>
    <row r="302">
      <c r="A302" s="5">
        <v>2009.0</v>
      </c>
      <c r="B302" s="7" t="s">
        <v>722</v>
      </c>
      <c r="C302" s="7" t="s">
        <v>728</v>
      </c>
      <c r="D302" s="7" t="s">
        <v>34</v>
      </c>
      <c r="E302" s="9">
        <v>0.0</v>
      </c>
      <c r="F302" s="7" t="s">
        <v>26</v>
      </c>
      <c r="G302" s="9">
        <v>27.0</v>
      </c>
      <c r="H302" s="7" t="s">
        <v>56</v>
      </c>
      <c r="I302" s="7" t="s">
        <v>37</v>
      </c>
      <c r="J302" s="17"/>
    </row>
    <row r="303">
      <c r="A303" s="13">
        <v>2009.0</v>
      </c>
      <c r="B303" s="14" t="s">
        <v>722</v>
      </c>
      <c r="C303" s="14" t="s">
        <v>729</v>
      </c>
      <c r="D303" s="14" t="s">
        <v>52</v>
      </c>
      <c r="E303" s="15">
        <v>3.0</v>
      </c>
      <c r="F303" s="14" t="s">
        <v>42</v>
      </c>
      <c r="G303" s="15">
        <v>38.0</v>
      </c>
      <c r="H303" s="14" t="s">
        <v>67</v>
      </c>
      <c r="I303" s="14" t="s">
        <v>85</v>
      </c>
      <c r="J303" s="16"/>
    </row>
    <row r="304">
      <c r="A304" s="5">
        <v>2009.0</v>
      </c>
      <c r="B304" s="7" t="s">
        <v>722</v>
      </c>
      <c r="C304" s="7" t="s">
        <v>730</v>
      </c>
      <c r="D304" s="7" t="s">
        <v>124</v>
      </c>
      <c r="E304" s="9">
        <v>0.0</v>
      </c>
      <c r="F304" s="7" t="s">
        <v>59</v>
      </c>
      <c r="G304" s="9">
        <v>60.0</v>
      </c>
      <c r="H304" s="7" t="s">
        <v>731</v>
      </c>
      <c r="I304" s="7" t="s">
        <v>37</v>
      </c>
      <c r="J304" s="17"/>
    </row>
    <row r="305">
      <c r="A305" s="13">
        <v>2009.0</v>
      </c>
      <c r="B305" s="14" t="s">
        <v>722</v>
      </c>
      <c r="C305" s="14" t="s">
        <v>732</v>
      </c>
      <c r="D305" s="14" t="s">
        <v>400</v>
      </c>
      <c r="E305" s="15">
        <v>0.0</v>
      </c>
      <c r="F305" s="14" t="s">
        <v>72</v>
      </c>
      <c r="G305" s="15">
        <v>31.0</v>
      </c>
      <c r="H305" s="14" t="s">
        <v>733</v>
      </c>
      <c r="I305" s="14" t="s">
        <v>734</v>
      </c>
      <c r="J305" s="16"/>
    </row>
    <row r="306">
      <c r="A306" s="5">
        <v>2009.0</v>
      </c>
      <c r="B306" s="7" t="s">
        <v>722</v>
      </c>
      <c r="C306" s="7" t="s">
        <v>735</v>
      </c>
      <c r="D306" s="7" t="s">
        <v>34</v>
      </c>
      <c r="E306" s="9">
        <v>0.0</v>
      </c>
      <c r="F306" s="7" t="s">
        <v>35</v>
      </c>
      <c r="G306" s="9">
        <v>28.0</v>
      </c>
      <c r="H306" s="7" t="s">
        <v>736</v>
      </c>
      <c r="I306" s="7" t="s">
        <v>737</v>
      </c>
      <c r="J306" s="17"/>
    </row>
    <row r="307">
      <c r="A307" s="13">
        <v>2009.0</v>
      </c>
      <c r="B307" s="14" t="s">
        <v>722</v>
      </c>
      <c r="C307" s="14" t="s">
        <v>738</v>
      </c>
      <c r="D307" s="14" t="s">
        <v>34</v>
      </c>
      <c r="E307" s="15">
        <v>0.0</v>
      </c>
      <c r="F307" s="14" t="s">
        <v>42</v>
      </c>
      <c r="G307" s="15">
        <v>27.0</v>
      </c>
      <c r="H307" s="14" t="s">
        <v>56</v>
      </c>
      <c r="I307" s="14" t="s">
        <v>37</v>
      </c>
      <c r="J307" s="16"/>
    </row>
    <row r="308">
      <c r="A308" s="5">
        <v>2009.0</v>
      </c>
      <c r="B308" s="7" t="s">
        <v>722</v>
      </c>
      <c r="C308" s="7" t="s">
        <v>739</v>
      </c>
      <c r="D308" s="7" t="s">
        <v>34</v>
      </c>
      <c r="E308" s="9">
        <v>0.0</v>
      </c>
      <c r="F308" s="7" t="s">
        <v>59</v>
      </c>
      <c r="G308" s="9">
        <v>27.0</v>
      </c>
      <c r="H308" s="7" t="s">
        <v>740</v>
      </c>
      <c r="I308" s="7" t="s">
        <v>37</v>
      </c>
      <c r="J308" s="17"/>
    </row>
    <row r="309">
      <c r="A309" s="13">
        <v>2009.0</v>
      </c>
      <c r="B309" s="14" t="s">
        <v>722</v>
      </c>
      <c r="C309" s="14" t="s">
        <v>741</v>
      </c>
      <c r="D309" s="14" t="s">
        <v>34</v>
      </c>
      <c r="E309" s="15">
        <v>0.0</v>
      </c>
      <c r="F309" s="14" t="s">
        <v>59</v>
      </c>
      <c r="G309" s="15">
        <v>36.0</v>
      </c>
      <c r="H309" s="14" t="s">
        <v>266</v>
      </c>
      <c r="I309" s="14" t="s">
        <v>37</v>
      </c>
      <c r="J309" s="16"/>
    </row>
    <row r="310">
      <c r="A310" s="5">
        <v>2009.0</v>
      </c>
      <c r="B310" s="7" t="s">
        <v>722</v>
      </c>
      <c r="C310" s="7" t="s">
        <v>742</v>
      </c>
      <c r="D310" s="7" t="s">
        <v>34</v>
      </c>
      <c r="E310" s="9">
        <v>0.0</v>
      </c>
      <c r="F310" s="7" t="s">
        <v>26</v>
      </c>
      <c r="G310" s="9">
        <v>35.0</v>
      </c>
      <c r="H310" s="7" t="s">
        <v>56</v>
      </c>
      <c r="I310" s="7" t="s">
        <v>37</v>
      </c>
      <c r="J310" s="17"/>
    </row>
    <row r="311">
      <c r="A311" s="13">
        <v>2009.0</v>
      </c>
      <c r="B311" s="14" t="s">
        <v>722</v>
      </c>
      <c r="C311" s="14" t="s">
        <v>743</v>
      </c>
      <c r="D311" s="14" t="s">
        <v>32</v>
      </c>
      <c r="E311" s="15">
        <v>0.0</v>
      </c>
      <c r="F311" s="14" t="s">
        <v>316</v>
      </c>
      <c r="G311" s="15">
        <v>50.0</v>
      </c>
      <c r="H311" s="14" t="s">
        <v>744</v>
      </c>
      <c r="I311" s="14" t="s">
        <v>37</v>
      </c>
      <c r="J311" s="16"/>
    </row>
    <row r="312">
      <c r="A312" s="5">
        <v>2009.0</v>
      </c>
      <c r="B312" s="7" t="s">
        <v>722</v>
      </c>
      <c r="C312" s="7" t="s">
        <v>745</v>
      </c>
      <c r="D312" s="7" t="s">
        <v>58</v>
      </c>
      <c r="E312" s="9">
        <v>0.0</v>
      </c>
      <c r="F312" s="7" t="s">
        <v>45</v>
      </c>
      <c r="G312" s="9">
        <v>50.0</v>
      </c>
      <c r="H312" s="7" t="s">
        <v>746</v>
      </c>
      <c r="I312" s="7" t="s">
        <v>747</v>
      </c>
      <c r="J312" s="17"/>
    </row>
    <row r="313">
      <c r="A313" s="13">
        <v>2009.0</v>
      </c>
      <c r="B313" s="14" t="s">
        <v>749</v>
      </c>
      <c r="C313" s="14" t="s">
        <v>750</v>
      </c>
      <c r="D313" s="14" t="s">
        <v>49</v>
      </c>
      <c r="E313" s="15">
        <v>0.0</v>
      </c>
      <c r="F313" s="14" t="s">
        <v>26</v>
      </c>
      <c r="G313" s="15">
        <v>55.0</v>
      </c>
      <c r="H313" s="14" t="s">
        <v>751</v>
      </c>
      <c r="I313" s="14" t="s">
        <v>752</v>
      </c>
      <c r="J313" s="20" t="s">
        <v>29</v>
      </c>
    </row>
    <row r="314">
      <c r="A314" s="5">
        <v>2009.0</v>
      </c>
      <c r="B314" s="7" t="s">
        <v>749</v>
      </c>
      <c r="C314" s="7" t="s">
        <v>753</v>
      </c>
      <c r="D314" s="7" t="s">
        <v>69</v>
      </c>
      <c r="E314" s="9">
        <v>0.0</v>
      </c>
      <c r="F314" s="7" t="s">
        <v>42</v>
      </c>
      <c r="G314" s="9">
        <v>59.0</v>
      </c>
      <c r="H314" s="7" t="s">
        <v>754</v>
      </c>
      <c r="I314" s="7" t="s">
        <v>37</v>
      </c>
      <c r="J314" s="17"/>
    </row>
    <row r="315">
      <c r="A315" s="13">
        <v>2009.0</v>
      </c>
      <c r="B315" s="14" t="s">
        <v>749</v>
      </c>
      <c r="C315" s="14" t="s">
        <v>755</v>
      </c>
      <c r="D315" s="14" t="s">
        <v>34</v>
      </c>
      <c r="E315" s="15">
        <v>0.0</v>
      </c>
      <c r="F315" s="14" t="s">
        <v>42</v>
      </c>
      <c r="G315" s="15">
        <v>33.0</v>
      </c>
      <c r="H315" s="14" t="s">
        <v>56</v>
      </c>
      <c r="I315" s="14" t="s">
        <v>37</v>
      </c>
      <c r="J315" s="16"/>
    </row>
    <row r="316">
      <c r="A316" s="5">
        <v>2009.0</v>
      </c>
      <c r="B316" s="7" t="s">
        <v>749</v>
      </c>
      <c r="C316" s="7" t="s">
        <v>756</v>
      </c>
      <c r="D316" s="7" t="s">
        <v>34</v>
      </c>
      <c r="E316" s="9">
        <v>0.0</v>
      </c>
      <c r="F316" s="7" t="s">
        <v>35</v>
      </c>
      <c r="G316" s="9">
        <v>45.0</v>
      </c>
      <c r="H316" s="7" t="s">
        <v>266</v>
      </c>
      <c r="I316" s="7" t="s">
        <v>37</v>
      </c>
      <c r="J316" s="17"/>
    </row>
    <row r="317">
      <c r="A317" s="13">
        <v>2009.0</v>
      </c>
      <c r="B317" s="14" t="s">
        <v>749</v>
      </c>
      <c r="C317" s="14" t="s">
        <v>757</v>
      </c>
      <c r="D317" s="14" t="s">
        <v>34</v>
      </c>
      <c r="E317" s="15">
        <v>0.0</v>
      </c>
      <c r="F317" s="14" t="s">
        <v>42</v>
      </c>
      <c r="G317" s="15">
        <v>51.0</v>
      </c>
      <c r="H317" s="14" t="s">
        <v>600</v>
      </c>
      <c r="I317" s="14" t="s">
        <v>37</v>
      </c>
      <c r="J317" s="16"/>
    </row>
    <row r="318">
      <c r="A318" s="5">
        <v>2009.0</v>
      </c>
      <c r="B318" s="7" t="s">
        <v>749</v>
      </c>
      <c r="C318" s="7" t="s">
        <v>758</v>
      </c>
      <c r="D318" s="7" t="s">
        <v>34</v>
      </c>
      <c r="E318" s="9">
        <v>0.0</v>
      </c>
      <c r="F318" s="7" t="s">
        <v>45</v>
      </c>
      <c r="G318" s="9">
        <v>30.0</v>
      </c>
      <c r="H318" s="7" t="s">
        <v>759</v>
      </c>
      <c r="I318" s="7" t="s">
        <v>37</v>
      </c>
      <c r="J318" s="17"/>
    </row>
    <row r="319">
      <c r="A319" s="13">
        <v>2009.0</v>
      </c>
      <c r="B319" s="14" t="s">
        <v>749</v>
      </c>
      <c r="C319" s="14" t="s">
        <v>760</v>
      </c>
      <c r="D319" s="14" t="s">
        <v>34</v>
      </c>
      <c r="E319" s="15">
        <v>0.0</v>
      </c>
      <c r="F319" s="14" t="s">
        <v>26</v>
      </c>
      <c r="G319" s="15">
        <v>55.0</v>
      </c>
      <c r="H319" s="14" t="s">
        <v>131</v>
      </c>
      <c r="I319" s="14" t="s">
        <v>37</v>
      </c>
      <c r="J319" s="16"/>
    </row>
    <row r="320">
      <c r="A320" s="5">
        <v>2009.0</v>
      </c>
      <c r="B320" s="7" t="s">
        <v>749</v>
      </c>
      <c r="C320" s="7" t="s">
        <v>761</v>
      </c>
      <c r="D320" s="7" t="s">
        <v>34</v>
      </c>
      <c r="E320" s="9">
        <v>0.0</v>
      </c>
      <c r="F320" s="7" t="s">
        <v>59</v>
      </c>
      <c r="G320" s="9">
        <v>50.0</v>
      </c>
      <c r="H320" s="7" t="s">
        <v>762</v>
      </c>
      <c r="I320" s="7" t="s">
        <v>37</v>
      </c>
      <c r="J320" s="17"/>
    </row>
    <row r="321">
      <c r="A321" s="13">
        <v>2009.0</v>
      </c>
      <c r="B321" s="14" t="s">
        <v>749</v>
      </c>
      <c r="C321" s="14" t="s">
        <v>763</v>
      </c>
      <c r="D321" s="14" t="s">
        <v>58</v>
      </c>
      <c r="E321" s="15">
        <v>0.0</v>
      </c>
      <c r="F321" s="14" t="s">
        <v>59</v>
      </c>
      <c r="G321" s="15">
        <v>50.0</v>
      </c>
      <c r="H321" s="14" t="s">
        <v>762</v>
      </c>
      <c r="I321" s="14" t="s">
        <v>37</v>
      </c>
      <c r="J321" s="16"/>
    </row>
    <row r="322">
      <c r="A322" s="5">
        <v>2009.0</v>
      </c>
      <c r="B322" s="7" t="s">
        <v>749</v>
      </c>
      <c r="C322" s="7" t="s">
        <v>764</v>
      </c>
      <c r="D322" s="7" t="s">
        <v>52</v>
      </c>
      <c r="E322" s="9">
        <v>2.0</v>
      </c>
      <c r="F322" s="7" t="s">
        <v>59</v>
      </c>
      <c r="G322" s="9">
        <v>52.0</v>
      </c>
      <c r="H322" s="7" t="s">
        <v>765</v>
      </c>
      <c r="I322" s="7" t="s">
        <v>766</v>
      </c>
      <c r="J322" s="17"/>
    </row>
    <row r="323">
      <c r="A323" s="13">
        <v>2009.0</v>
      </c>
      <c r="B323" s="14" t="s">
        <v>749</v>
      </c>
      <c r="C323" s="14" t="s">
        <v>767</v>
      </c>
      <c r="D323" s="14" t="s">
        <v>34</v>
      </c>
      <c r="E323" s="15">
        <v>0.0</v>
      </c>
      <c r="F323" s="14" t="s">
        <v>42</v>
      </c>
      <c r="G323" s="15">
        <v>57.0</v>
      </c>
      <c r="H323" s="14" t="s">
        <v>56</v>
      </c>
      <c r="I323" s="14" t="s">
        <v>37</v>
      </c>
      <c r="J323" s="16"/>
    </row>
    <row r="324">
      <c r="A324" s="5">
        <v>2009.0</v>
      </c>
      <c r="B324" s="7" t="s">
        <v>749</v>
      </c>
      <c r="C324" s="7" t="s">
        <v>769</v>
      </c>
      <c r="D324" s="7" t="s">
        <v>603</v>
      </c>
      <c r="E324" s="9">
        <v>0.0</v>
      </c>
      <c r="F324" s="7" t="s">
        <v>72</v>
      </c>
      <c r="G324" s="9">
        <v>67.0</v>
      </c>
      <c r="H324" s="7" t="s">
        <v>770</v>
      </c>
      <c r="I324" s="7" t="s">
        <v>771</v>
      </c>
      <c r="J324" s="17"/>
    </row>
    <row r="325">
      <c r="A325" s="13">
        <v>2009.0</v>
      </c>
      <c r="B325" s="14" t="s">
        <v>749</v>
      </c>
      <c r="C325" s="14" t="s">
        <v>772</v>
      </c>
      <c r="D325" s="14" t="s">
        <v>32</v>
      </c>
      <c r="E325" s="15">
        <v>0.0</v>
      </c>
      <c r="F325" s="14" t="s">
        <v>45</v>
      </c>
      <c r="G325" s="15">
        <v>39.0</v>
      </c>
      <c r="H325" s="14" t="s">
        <v>773</v>
      </c>
      <c r="I325" s="14" t="s">
        <v>774</v>
      </c>
      <c r="J325" s="16"/>
    </row>
    <row r="326">
      <c r="A326" s="5">
        <v>2009.0</v>
      </c>
      <c r="B326" s="7" t="s">
        <v>749</v>
      </c>
      <c r="C326" s="7" t="s">
        <v>775</v>
      </c>
      <c r="D326" s="7" t="s">
        <v>34</v>
      </c>
      <c r="E326" s="9">
        <v>0.0</v>
      </c>
      <c r="F326" s="7" t="s">
        <v>35</v>
      </c>
      <c r="G326" s="9">
        <v>41.0</v>
      </c>
      <c r="H326" s="7" t="s">
        <v>56</v>
      </c>
      <c r="I326" s="7" t="s">
        <v>37</v>
      </c>
      <c r="J326" s="17"/>
    </row>
    <row r="327">
      <c r="A327" s="13">
        <v>2009.0</v>
      </c>
      <c r="B327" s="14" t="s">
        <v>776</v>
      </c>
      <c r="C327" s="14" t="s">
        <v>777</v>
      </c>
      <c r="D327" s="14" t="s">
        <v>49</v>
      </c>
      <c r="E327" s="15">
        <v>1.0</v>
      </c>
      <c r="F327" s="14" t="s">
        <v>72</v>
      </c>
      <c r="G327" s="15">
        <v>59.0</v>
      </c>
      <c r="H327" s="14" t="s">
        <v>778</v>
      </c>
      <c r="I327" s="14" t="s">
        <v>37</v>
      </c>
      <c r="J327" s="20" t="s">
        <v>29</v>
      </c>
    </row>
    <row r="328">
      <c r="A328" s="5">
        <v>2009.0</v>
      </c>
      <c r="B328" s="7" t="s">
        <v>776</v>
      </c>
      <c r="C328" s="7" t="s">
        <v>779</v>
      </c>
      <c r="D328" s="7" t="s">
        <v>34</v>
      </c>
      <c r="E328" s="9">
        <v>0.0</v>
      </c>
      <c r="F328" s="7" t="s">
        <v>55</v>
      </c>
      <c r="G328" s="9">
        <v>26.0</v>
      </c>
      <c r="H328" s="7" t="s">
        <v>592</v>
      </c>
      <c r="I328" s="7" t="s">
        <v>37</v>
      </c>
      <c r="J328" s="17"/>
    </row>
    <row r="329">
      <c r="A329" s="13">
        <v>2009.0</v>
      </c>
      <c r="B329" s="14" t="s">
        <v>776</v>
      </c>
      <c r="C329" s="14" t="s">
        <v>780</v>
      </c>
      <c r="D329" s="14" t="s">
        <v>781</v>
      </c>
      <c r="E329" s="15">
        <v>0.0</v>
      </c>
      <c r="F329" s="14" t="s">
        <v>35</v>
      </c>
      <c r="G329" s="15">
        <v>26.0</v>
      </c>
      <c r="H329" s="14" t="s">
        <v>387</v>
      </c>
      <c r="I329" s="14" t="s">
        <v>37</v>
      </c>
      <c r="J329" s="16"/>
    </row>
    <row r="330">
      <c r="A330" s="5">
        <v>2009.0</v>
      </c>
      <c r="B330" s="7" t="s">
        <v>776</v>
      </c>
      <c r="C330" s="7" t="s">
        <v>782</v>
      </c>
      <c r="D330" s="7" t="s">
        <v>34</v>
      </c>
      <c r="E330" s="9">
        <v>0.0</v>
      </c>
      <c r="F330" s="7" t="s">
        <v>42</v>
      </c>
      <c r="G330" s="9">
        <v>35.0</v>
      </c>
      <c r="H330" s="7" t="s">
        <v>240</v>
      </c>
      <c r="I330" s="7" t="s">
        <v>37</v>
      </c>
      <c r="J330" s="17"/>
    </row>
    <row r="331">
      <c r="A331" s="13">
        <v>2009.0</v>
      </c>
      <c r="B331" s="14" t="s">
        <v>776</v>
      </c>
      <c r="C331" s="14" t="s">
        <v>783</v>
      </c>
      <c r="D331" s="14" t="s">
        <v>34</v>
      </c>
      <c r="E331" s="15">
        <v>1.0</v>
      </c>
      <c r="F331" s="14" t="s">
        <v>35</v>
      </c>
      <c r="G331" s="15">
        <v>36.0</v>
      </c>
      <c r="H331" s="14" t="s">
        <v>93</v>
      </c>
      <c r="I331" s="14" t="s">
        <v>37</v>
      </c>
      <c r="J331" s="16"/>
    </row>
    <row r="332">
      <c r="A332" s="5">
        <v>2009.0</v>
      </c>
      <c r="B332" s="7" t="s">
        <v>776</v>
      </c>
      <c r="C332" s="7" t="s">
        <v>784</v>
      </c>
      <c r="D332" s="7" t="s">
        <v>34</v>
      </c>
      <c r="E332" s="9">
        <v>1.0</v>
      </c>
      <c r="F332" s="7" t="s">
        <v>35</v>
      </c>
      <c r="G332" s="9">
        <v>40.0</v>
      </c>
      <c r="H332" s="7" t="s">
        <v>785</v>
      </c>
      <c r="I332" s="7" t="s">
        <v>786</v>
      </c>
      <c r="J332" s="17"/>
    </row>
    <row r="333">
      <c r="A333" s="13">
        <v>2009.0</v>
      </c>
      <c r="B333" s="14" t="s">
        <v>776</v>
      </c>
      <c r="C333" s="14" t="s">
        <v>787</v>
      </c>
      <c r="D333" s="14" t="s">
        <v>34</v>
      </c>
      <c r="E333" s="15">
        <v>0.0</v>
      </c>
      <c r="F333" s="14" t="s">
        <v>59</v>
      </c>
      <c r="G333" s="15">
        <v>47.0</v>
      </c>
      <c r="H333" s="14" t="s">
        <v>93</v>
      </c>
      <c r="I333" s="14" t="s">
        <v>37</v>
      </c>
      <c r="J333" s="16"/>
    </row>
    <row r="334">
      <c r="A334" s="5">
        <v>2009.0</v>
      </c>
      <c r="B334" s="7" t="s">
        <v>776</v>
      </c>
      <c r="C334" s="7" t="s">
        <v>788</v>
      </c>
      <c r="D334" s="7" t="s">
        <v>52</v>
      </c>
      <c r="E334" s="9">
        <v>0.0</v>
      </c>
      <c r="F334" s="7" t="s">
        <v>26</v>
      </c>
      <c r="G334" s="9">
        <v>45.0</v>
      </c>
      <c r="H334" s="7" t="s">
        <v>789</v>
      </c>
      <c r="I334" s="7" t="s">
        <v>790</v>
      </c>
      <c r="J334" s="17"/>
    </row>
    <row r="335">
      <c r="A335" s="13">
        <v>2009.0</v>
      </c>
      <c r="B335" s="14" t="s">
        <v>776</v>
      </c>
      <c r="C335" s="14" t="s">
        <v>791</v>
      </c>
      <c r="D335" s="14" t="s">
        <v>34</v>
      </c>
      <c r="E335" s="15">
        <v>0.0</v>
      </c>
      <c r="F335" s="14" t="s">
        <v>45</v>
      </c>
      <c r="G335" s="15">
        <v>37.0</v>
      </c>
      <c r="H335" s="14" t="s">
        <v>792</v>
      </c>
      <c r="I335" s="14" t="s">
        <v>37</v>
      </c>
      <c r="J335" s="16"/>
    </row>
    <row r="336">
      <c r="A336" s="5">
        <v>2009.0</v>
      </c>
      <c r="B336" s="7" t="s">
        <v>776</v>
      </c>
      <c r="C336" s="7" t="s">
        <v>793</v>
      </c>
      <c r="D336" s="7" t="s">
        <v>34</v>
      </c>
      <c r="E336" s="9">
        <v>0.0</v>
      </c>
      <c r="F336" s="7" t="s">
        <v>55</v>
      </c>
      <c r="G336" s="9">
        <v>33.0</v>
      </c>
      <c r="H336" s="7" t="s">
        <v>216</v>
      </c>
      <c r="I336" s="7" t="s">
        <v>368</v>
      </c>
      <c r="J336" s="17"/>
    </row>
    <row r="337">
      <c r="A337" s="13">
        <v>2009.0</v>
      </c>
      <c r="B337" s="14" t="s">
        <v>776</v>
      </c>
      <c r="C337" s="14" t="s">
        <v>795</v>
      </c>
      <c r="D337" s="14" t="s">
        <v>34</v>
      </c>
      <c r="E337" s="15">
        <v>0.0</v>
      </c>
      <c r="F337" s="14" t="s">
        <v>26</v>
      </c>
      <c r="G337" s="15">
        <v>42.0</v>
      </c>
      <c r="H337" s="14" t="s">
        <v>56</v>
      </c>
      <c r="I337" s="14" t="s">
        <v>372</v>
      </c>
      <c r="J337" s="16"/>
    </row>
    <row r="338">
      <c r="A338" s="5">
        <v>2009.0</v>
      </c>
      <c r="B338" s="7" t="s">
        <v>776</v>
      </c>
      <c r="C338" s="7" t="s">
        <v>796</v>
      </c>
      <c r="D338" s="7" t="s">
        <v>24</v>
      </c>
      <c r="E338" s="9">
        <v>0.0</v>
      </c>
      <c r="F338" s="7" t="s">
        <v>35</v>
      </c>
      <c r="G338" s="9">
        <v>57.0</v>
      </c>
      <c r="H338" s="7" t="s">
        <v>797</v>
      </c>
      <c r="I338" s="7" t="s">
        <v>37</v>
      </c>
      <c r="J338" s="17"/>
    </row>
    <row r="339">
      <c r="A339" s="13">
        <v>2009.0</v>
      </c>
      <c r="B339" s="14" t="s">
        <v>776</v>
      </c>
      <c r="C339" s="14" t="s">
        <v>798</v>
      </c>
      <c r="D339" s="14" t="s">
        <v>261</v>
      </c>
      <c r="E339" s="15">
        <v>0.0</v>
      </c>
      <c r="F339" s="14" t="s">
        <v>35</v>
      </c>
      <c r="G339" s="15">
        <v>39.0</v>
      </c>
      <c r="H339" s="14" t="s">
        <v>799</v>
      </c>
      <c r="I339" s="14" t="s">
        <v>37</v>
      </c>
      <c r="J339" s="16"/>
    </row>
    <row r="340">
      <c r="A340" s="5">
        <v>2009.0</v>
      </c>
      <c r="B340" s="7" t="s">
        <v>776</v>
      </c>
      <c r="C340" s="7" t="s">
        <v>800</v>
      </c>
      <c r="D340" s="7" t="s">
        <v>124</v>
      </c>
      <c r="E340" s="9">
        <v>0.0</v>
      </c>
      <c r="F340" s="7" t="s">
        <v>42</v>
      </c>
      <c r="G340" s="9">
        <v>34.0</v>
      </c>
      <c r="H340" s="7" t="s">
        <v>801</v>
      </c>
      <c r="I340" s="7" t="s">
        <v>37</v>
      </c>
      <c r="J340" s="17"/>
    </row>
    <row r="341">
      <c r="A341" s="13">
        <v>2009.0</v>
      </c>
      <c r="B341" s="14" t="s">
        <v>776</v>
      </c>
      <c r="C341" s="14" t="s">
        <v>802</v>
      </c>
      <c r="D341" s="14" t="s">
        <v>58</v>
      </c>
      <c r="E341" s="15">
        <v>0.0</v>
      </c>
      <c r="F341" s="14" t="s">
        <v>26</v>
      </c>
      <c r="G341" s="15">
        <v>39.0</v>
      </c>
      <c r="H341" s="14" t="s">
        <v>67</v>
      </c>
      <c r="I341" s="14" t="s">
        <v>37</v>
      </c>
      <c r="J341" s="16"/>
    </row>
    <row r="342">
      <c r="A342" s="5">
        <v>2009.0</v>
      </c>
      <c r="B342" s="7" t="s">
        <v>776</v>
      </c>
      <c r="C342" s="7" t="s">
        <v>803</v>
      </c>
      <c r="D342" s="7" t="s">
        <v>82</v>
      </c>
      <c r="E342" s="9">
        <v>0.0</v>
      </c>
      <c r="F342" s="7" t="s">
        <v>26</v>
      </c>
      <c r="G342" s="9">
        <v>35.0</v>
      </c>
      <c r="H342" s="7" t="s">
        <v>804</v>
      </c>
      <c r="I342" s="7" t="s">
        <v>37</v>
      </c>
      <c r="J342" s="17"/>
    </row>
    <row r="343">
      <c r="A343" s="13">
        <v>2009.0</v>
      </c>
      <c r="B343" s="14" t="s">
        <v>776</v>
      </c>
      <c r="C343" s="14" t="s">
        <v>805</v>
      </c>
      <c r="D343" s="14" t="s">
        <v>34</v>
      </c>
      <c r="E343" s="15">
        <v>1.0</v>
      </c>
      <c r="F343" s="14" t="s">
        <v>136</v>
      </c>
      <c r="G343" s="15">
        <v>35.0</v>
      </c>
      <c r="H343" s="14" t="s">
        <v>806</v>
      </c>
      <c r="I343" s="14" t="s">
        <v>70</v>
      </c>
      <c r="J343" s="16"/>
    </row>
    <row r="344">
      <c r="A344" s="5">
        <v>2009.0</v>
      </c>
      <c r="B344" s="7" t="s">
        <v>776</v>
      </c>
      <c r="C344" s="7" t="s">
        <v>807</v>
      </c>
      <c r="D344" s="7" t="s">
        <v>34</v>
      </c>
      <c r="E344" s="9">
        <v>0.0</v>
      </c>
      <c r="F344" s="7" t="s">
        <v>155</v>
      </c>
      <c r="G344" s="9">
        <v>27.0</v>
      </c>
      <c r="H344" s="7" t="s">
        <v>808</v>
      </c>
      <c r="I344" s="7" t="s">
        <v>37</v>
      </c>
      <c r="J344" s="17"/>
    </row>
    <row r="345">
      <c r="A345" s="13">
        <v>2009.0</v>
      </c>
      <c r="B345" s="14" t="s">
        <v>776</v>
      </c>
      <c r="C345" s="14" t="s">
        <v>809</v>
      </c>
      <c r="D345" s="14" t="s">
        <v>34</v>
      </c>
      <c r="E345" s="15">
        <v>0.0</v>
      </c>
      <c r="F345" s="14" t="s">
        <v>155</v>
      </c>
      <c r="G345" s="15">
        <v>38.0</v>
      </c>
      <c r="H345" s="14" t="s">
        <v>145</v>
      </c>
      <c r="I345" s="14" t="s">
        <v>85</v>
      </c>
      <c r="J345" s="16"/>
    </row>
    <row r="346">
      <c r="A346" s="5">
        <v>2009.0</v>
      </c>
      <c r="B346" s="7" t="s">
        <v>776</v>
      </c>
      <c r="C346" s="7" t="s">
        <v>810</v>
      </c>
      <c r="D346" s="7" t="s">
        <v>34</v>
      </c>
      <c r="E346" s="9">
        <v>0.0</v>
      </c>
      <c r="F346" s="7" t="s">
        <v>35</v>
      </c>
      <c r="G346" s="9">
        <v>33.0</v>
      </c>
      <c r="H346" s="7" t="s">
        <v>811</v>
      </c>
      <c r="I346" s="7" t="s">
        <v>87</v>
      </c>
      <c r="J346" s="17"/>
    </row>
    <row r="347">
      <c r="A347" s="13">
        <v>2009.0</v>
      </c>
      <c r="B347" s="14" t="s">
        <v>812</v>
      </c>
      <c r="C347" s="14" t="s">
        <v>813</v>
      </c>
      <c r="D347" s="14" t="s">
        <v>24</v>
      </c>
      <c r="E347" s="15">
        <v>2.0</v>
      </c>
      <c r="F347" s="14" t="s">
        <v>72</v>
      </c>
      <c r="G347" s="15">
        <v>42.0</v>
      </c>
      <c r="H347" s="14" t="s">
        <v>814</v>
      </c>
      <c r="I347" s="14" t="s">
        <v>815</v>
      </c>
      <c r="J347" s="20" t="s">
        <v>29</v>
      </c>
    </row>
    <row r="348">
      <c r="A348" s="5">
        <v>2009.0</v>
      </c>
      <c r="B348" s="7" t="s">
        <v>812</v>
      </c>
      <c r="C348" s="7" t="s">
        <v>816</v>
      </c>
      <c r="D348" s="7" t="s">
        <v>34</v>
      </c>
      <c r="E348" s="9">
        <v>0.0</v>
      </c>
      <c r="F348" s="7" t="s">
        <v>72</v>
      </c>
      <c r="G348" s="9">
        <v>37.0</v>
      </c>
      <c r="H348" s="7" t="s">
        <v>740</v>
      </c>
      <c r="I348" s="7" t="s">
        <v>37</v>
      </c>
      <c r="J348" s="17"/>
    </row>
    <row r="349">
      <c r="A349" s="13">
        <v>2009.0</v>
      </c>
      <c r="B349" s="14" t="s">
        <v>812</v>
      </c>
      <c r="C349" s="14" t="s">
        <v>817</v>
      </c>
      <c r="D349" s="14" t="s">
        <v>34</v>
      </c>
      <c r="E349" s="15">
        <v>0.0</v>
      </c>
      <c r="F349" s="14" t="s">
        <v>72</v>
      </c>
      <c r="G349" s="15">
        <v>39.0</v>
      </c>
      <c r="H349" s="14" t="s">
        <v>820</v>
      </c>
      <c r="I349" s="14" t="s">
        <v>37</v>
      </c>
      <c r="J349" s="16"/>
    </row>
    <row r="350">
      <c r="A350" s="5">
        <v>2009.0</v>
      </c>
      <c r="B350" s="7" t="s">
        <v>812</v>
      </c>
      <c r="C350" s="7" t="s">
        <v>821</v>
      </c>
      <c r="D350" s="7" t="s">
        <v>49</v>
      </c>
      <c r="E350" s="9">
        <v>0.0</v>
      </c>
      <c r="F350" s="7" t="s">
        <v>59</v>
      </c>
      <c r="G350" s="9">
        <v>42.0</v>
      </c>
      <c r="H350" s="7" t="s">
        <v>822</v>
      </c>
      <c r="I350" s="7" t="s">
        <v>823</v>
      </c>
      <c r="J350" s="17"/>
    </row>
    <row r="351">
      <c r="A351" s="13">
        <v>2009.0</v>
      </c>
      <c r="B351" s="14" t="s">
        <v>812</v>
      </c>
      <c r="C351" s="14" t="s">
        <v>824</v>
      </c>
      <c r="D351" s="14" t="s">
        <v>58</v>
      </c>
      <c r="E351" s="15">
        <v>0.0</v>
      </c>
      <c r="F351" s="14" t="s">
        <v>59</v>
      </c>
      <c r="G351" s="15">
        <v>48.0</v>
      </c>
      <c r="H351" s="14" t="s">
        <v>825</v>
      </c>
      <c r="I351" s="14" t="s">
        <v>37</v>
      </c>
      <c r="J351" s="16"/>
    </row>
    <row r="352">
      <c r="A352" s="5">
        <v>2009.0</v>
      </c>
      <c r="B352" s="7" t="s">
        <v>812</v>
      </c>
      <c r="C352" s="7" t="s">
        <v>826</v>
      </c>
      <c r="D352" s="7" t="s">
        <v>124</v>
      </c>
      <c r="E352" s="9">
        <v>0.0</v>
      </c>
      <c r="F352" s="7" t="s">
        <v>59</v>
      </c>
      <c r="G352" s="9">
        <v>30.0</v>
      </c>
      <c r="H352" s="7" t="s">
        <v>827</v>
      </c>
      <c r="I352" s="7" t="s">
        <v>37</v>
      </c>
      <c r="J352" s="17"/>
    </row>
    <row r="353">
      <c r="A353" s="13">
        <v>2009.0</v>
      </c>
      <c r="B353" s="14" t="s">
        <v>812</v>
      </c>
      <c r="C353" s="14" t="s">
        <v>828</v>
      </c>
      <c r="D353" s="14" t="s">
        <v>34</v>
      </c>
      <c r="E353" s="15">
        <v>0.0</v>
      </c>
      <c r="F353" s="14" t="s">
        <v>45</v>
      </c>
      <c r="G353" s="15">
        <v>61.0</v>
      </c>
      <c r="H353" s="14" t="s">
        <v>533</v>
      </c>
      <c r="I353" s="14" t="s">
        <v>37</v>
      </c>
      <c r="J353" s="16"/>
    </row>
    <row r="354">
      <c r="A354" s="5">
        <v>2009.0</v>
      </c>
      <c r="B354" s="7" t="s">
        <v>812</v>
      </c>
      <c r="C354" s="7" t="s">
        <v>829</v>
      </c>
      <c r="D354" s="7" t="s">
        <v>325</v>
      </c>
      <c r="E354" s="9">
        <v>0.0</v>
      </c>
      <c r="F354" s="7" t="s">
        <v>59</v>
      </c>
      <c r="G354" s="9">
        <v>45.0</v>
      </c>
      <c r="H354" s="7" t="s">
        <v>830</v>
      </c>
      <c r="I354" s="7" t="s">
        <v>831</v>
      </c>
      <c r="J354" s="17"/>
    </row>
    <row r="355">
      <c r="A355" s="13">
        <v>2009.0</v>
      </c>
      <c r="B355" s="14" t="s">
        <v>812</v>
      </c>
      <c r="C355" s="14" t="s">
        <v>832</v>
      </c>
      <c r="D355" s="14" t="s">
        <v>69</v>
      </c>
      <c r="E355" s="15">
        <v>0.0</v>
      </c>
      <c r="F355" s="14" t="s">
        <v>42</v>
      </c>
      <c r="G355" s="15">
        <v>31.0</v>
      </c>
      <c r="H355" s="14" t="s">
        <v>372</v>
      </c>
      <c r="I355" s="14" t="s">
        <v>37</v>
      </c>
      <c r="J355" s="16"/>
    </row>
    <row r="356">
      <c r="A356" s="5">
        <v>2009.0</v>
      </c>
      <c r="B356" s="7" t="s">
        <v>812</v>
      </c>
      <c r="C356" s="7" t="s">
        <v>833</v>
      </c>
      <c r="D356" s="7" t="s">
        <v>52</v>
      </c>
      <c r="E356" s="9">
        <v>0.0</v>
      </c>
      <c r="F356" s="7" t="s">
        <v>59</v>
      </c>
      <c r="G356" s="9">
        <v>67.0</v>
      </c>
      <c r="H356" s="7" t="s">
        <v>834</v>
      </c>
      <c r="I356" s="7" t="s">
        <v>494</v>
      </c>
      <c r="J356" s="17"/>
    </row>
    <row r="357">
      <c r="A357" s="13">
        <v>2009.0</v>
      </c>
      <c r="B357" s="14" t="s">
        <v>812</v>
      </c>
      <c r="C357" s="14" t="s">
        <v>835</v>
      </c>
      <c r="D357" s="14" t="s">
        <v>34</v>
      </c>
      <c r="E357" s="15">
        <v>0.0</v>
      </c>
      <c r="F357" s="14" t="s">
        <v>26</v>
      </c>
      <c r="G357" s="15">
        <v>40.0</v>
      </c>
      <c r="H357" s="14" t="s">
        <v>356</v>
      </c>
      <c r="I357" s="14" t="s">
        <v>836</v>
      </c>
      <c r="J357" s="16"/>
    </row>
    <row r="358">
      <c r="A358" s="5">
        <v>2009.0</v>
      </c>
      <c r="B358" s="7" t="s">
        <v>812</v>
      </c>
      <c r="C358" s="7" t="s">
        <v>837</v>
      </c>
      <c r="D358" s="7" t="s">
        <v>32</v>
      </c>
      <c r="E358" s="9">
        <v>0.0</v>
      </c>
      <c r="F358" s="7" t="s">
        <v>136</v>
      </c>
      <c r="G358" s="9">
        <v>51.0</v>
      </c>
      <c r="H358" s="7" t="s">
        <v>838</v>
      </c>
      <c r="I358" s="7" t="s">
        <v>37</v>
      </c>
      <c r="J358" s="17"/>
    </row>
    <row r="359">
      <c r="A359" s="13">
        <v>2009.0</v>
      </c>
      <c r="B359" s="14" t="s">
        <v>812</v>
      </c>
      <c r="C359" s="14" t="s">
        <v>839</v>
      </c>
      <c r="D359" s="14" t="s">
        <v>34</v>
      </c>
      <c r="E359" s="15">
        <v>0.0</v>
      </c>
      <c r="F359" s="14" t="s">
        <v>35</v>
      </c>
      <c r="G359" s="15">
        <v>38.0</v>
      </c>
      <c r="H359" s="14" t="s">
        <v>56</v>
      </c>
      <c r="I359" s="14" t="s">
        <v>37</v>
      </c>
      <c r="J359" s="16"/>
    </row>
    <row r="360">
      <c r="A360" s="5">
        <v>2009.0</v>
      </c>
      <c r="B360" s="7" t="s">
        <v>840</v>
      </c>
      <c r="C360" s="7" t="s">
        <v>841</v>
      </c>
      <c r="D360" s="7" t="s">
        <v>49</v>
      </c>
      <c r="E360" s="9">
        <v>0.0</v>
      </c>
      <c r="F360" s="7" t="s">
        <v>35</v>
      </c>
      <c r="G360" s="9">
        <v>61.0</v>
      </c>
      <c r="H360" s="7" t="s">
        <v>842</v>
      </c>
      <c r="I360" s="7" t="s">
        <v>843</v>
      </c>
      <c r="J360" s="11" t="s">
        <v>29</v>
      </c>
    </row>
    <row r="361">
      <c r="A361" s="13">
        <v>2009.0</v>
      </c>
      <c r="B361" s="14" t="s">
        <v>840</v>
      </c>
      <c r="C361" s="14" t="s">
        <v>844</v>
      </c>
      <c r="D361" s="14" t="s">
        <v>69</v>
      </c>
      <c r="E361" s="15">
        <v>0.0</v>
      </c>
      <c r="F361" s="14" t="s">
        <v>45</v>
      </c>
      <c r="G361" s="15">
        <v>44.0</v>
      </c>
      <c r="H361" s="14" t="s">
        <v>845</v>
      </c>
      <c r="I361" s="14" t="s">
        <v>37</v>
      </c>
      <c r="J361" s="16"/>
    </row>
    <row r="362">
      <c r="A362" s="5">
        <v>2009.0</v>
      </c>
      <c r="B362" s="7" t="s">
        <v>840</v>
      </c>
      <c r="C362" s="7" t="s">
        <v>846</v>
      </c>
      <c r="D362" s="7" t="s">
        <v>32</v>
      </c>
      <c r="E362" s="9">
        <v>0.0</v>
      </c>
      <c r="F362" s="7" t="s">
        <v>45</v>
      </c>
      <c r="G362" s="9">
        <v>41.0</v>
      </c>
      <c r="H362" s="7" t="s">
        <v>847</v>
      </c>
      <c r="I362" s="7" t="s">
        <v>37</v>
      </c>
      <c r="J362" s="17"/>
    </row>
    <row r="363">
      <c r="A363" s="13">
        <v>2009.0</v>
      </c>
      <c r="B363" s="14" t="s">
        <v>840</v>
      </c>
      <c r="C363" s="14" t="s">
        <v>848</v>
      </c>
      <c r="D363" s="14" t="s">
        <v>52</v>
      </c>
      <c r="E363" s="15">
        <v>0.0</v>
      </c>
      <c r="F363" s="14" t="s">
        <v>316</v>
      </c>
      <c r="G363" s="15">
        <v>61.0</v>
      </c>
      <c r="H363" s="14" t="s">
        <v>849</v>
      </c>
      <c r="I363" s="14" t="s">
        <v>850</v>
      </c>
      <c r="J363" s="16"/>
    </row>
    <row r="364">
      <c r="A364" s="5">
        <v>2009.0</v>
      </c>
      <c r="B364" s="7" t="s">
        <v>840</v>
      </c>
      <c r="C364" s="7" t="s">
        <v>852</v>
      </c>
      <c r="D364" s="7" t="s">
        <v>34</v>
      </c>
      <c r="E364" s="9">
        <v>0.0</v>
      </c>
      <c r="F364" s="7" t="s">
        <v>45</v>
      </c>
      <c r="G364" s="9">
        <v>73.0</v>
      </c>
      <c r="H364" s="7" t="s">
        <v>854</v>
      </c>
      <c r="I364" s="7" t="s">
        <v>70</v>
      </c>
      <c r="J364" s="17"/>
    </row>
    <row r="365">
      <c r="A365" s="13">
        <v>2009.0</v>
      </c>
      <c r="B365" s="14" t="s">
        <v>840</v>
      </c>
      <c r="C365" s="14" t="s">
        <v>855</v>
      </c>
      <c r="D365" s="14" t="s">
        <v>58</v>
      </c>
      <c r="E365" s="15">
        <v>0.0</v>
      </c>
      <c r="F365" s="14" t="s">
        <v>26</v>
      </c>
      <c r="G365" s="15">
        <v>39.0</v>
      </c>
      <c r="H365" s="14" t="s">
        <v>856</v>
      </c>
      <c r="I365" s="14" t="s">
        <v>857</v>
      </c>
      <c r="J365" s="16"/>
    </row>
    <row r="366">
      <c r="A366" s="5">
        <v>2009.0</v>
      </c>
      <c r="B366" s="7" t="s">
        <v>840</v>
      </c>
      <c r="C366" s="7" t="s">
        <v>858</v>
      </c>
      <c r="D366" s="7" t="s">
        <v>82</v>
      </c>
      <c r="E366" s="9">
        <v>0.0</v>
      </c>
      <c r="F366" s="7" t="s">
        <v>35</v>
      </c>
      <c r="G366" s="9">
        <v>35.0</v>
      </c>
      <c r="H366" s="7" t="s">
        <v>237</v>
      </c>
      <c r="I366" s="7" t="s">
        <v>37</v>
      </c>
      <c r="J366" s="17"/>
    </row>
    <row r="367">
      <c r="A367" s="13">
        <v>2009.0</v>
      </c>
      <c r="B367" s="14" t="s">
        <v>840</v>
      </c>
      <c r="C367" s="14" t="s">
        <v>859</v>
      </c>
      <c r="D367" s="14" t="s">
        <v>124</v>
      </c>
      <c r="E367" s="15">
        <v>0.0</v>
      </c>
      <c r="F367" s="14" t="s">
        <v>45</v>
      </c>
      <c r="G367" s="15">
        <v>62.0</v>
      </c>
      <c r="H367" s="14" t="s">
        <v>860</v>
      </c>
      <c r="I367" s="14" t="s">
        <v>37</v>
      </c>
      <c r="J367" s="16"/>
    </row>
    <row r="368">
      <c r="A368" s="5">
        <v>2009.0</v>
      </c>
      <c r="B368" s="7" t="s">
        <v>840</v>
      </c>
      <c r="C368" s="7" t="s">
        <v>861</v>
      </c>
      <c r="D368" s="7" t="s">
        <v>862</v>
      </c>
      <c r="E368" s="9">
        <v>0.0</v>
      </c>
      <c r="F368" s="7" t="s">
        <v>35</v>
      </c>
      <c r="G368" s="9">
        <v>44.0</v>
      </c>
      <c r="H368" s="7" t="s">
        <v>863</v>
      </c>
      <c r="I368" s="7" t="s">
        <v>37</v>
      </c>
      <c r="J368" s="17"/>
    </row>
    <row r="369">
      <c r="A369" s="13">
        <v>2009.0</v>
      </c>
      <c r="B369" s="14" t="s">
        <v>864</v>
      </c>
      <c r="C369" s="14" t="s">
        <v>865</v>
      </c>
      <c r="D369" s="14" t="s">
        <v>409</v>
      </c>
      <c r="E369" s="15">
        <v>1.0</v>
      </c>
      <c r="F369" s="14" t="s">
        <v>72</v>
      </c>
      <c r="G369" s="15">
        <v>67.0</v>
      </c>
      <c r="H369" s="14" t="s">
        <v>866</v>
      </c>
      <c r="I369" s="14" t="s">
        <v>867</v>
      </c>
      <c r="J369" s="20" t="s">
        <v>29</v>
      </c>
    </row>
    <row r="370">
      <c r="A370" s="5">
        <v>2009.0</v>
      </c>
      <c r="B370" s="7" t="s">
        <v>864</v>
      </c>
      <c r="C370" s="7" t="s">
        <v>868</v>
      </c>
      <c r="D370" s="7" t="s">
        <v>168</v>
      </c>
      <c r="E370" s="9">
        <v>0.0</v>
      </c>
      <c r="F370" s="7" t="s">
        <v>35</v>
      </c>
      <c r="G370" s="9">
        <v>59.0</v>
      </c>
      <c r="H370" s="7" t="s">
        <v>869</v>
      </c>
      <c r="I370" s="7" t="s">
        <v>37</v>
      </c>
      <c r="J370" s="17"/>
    </row>
    <row r="371">
      <c r="A371" s="13">
        <v>2009.0</v>
      </c>
      <c r="B371" s="14" t="s">
        <v>864</v>
      </c>
      <c r="C371" s="14" t="s">
        <v>870</v>
      </c>
      <c r="D371" s="14" t="s">
        <v>34</v>
      </c>
      <c r="E371" s="15">
        <v>0.0</v>
      </c>
      <c r="F371" s="14" t="s">
        <v>26</v>
      </c>
      <c r="G371" s="15">
        <v>41.0</v>
      </c>
      <c r="H371" s="14" t="s">
        <v>871</v>
      </c>
      <c r="I371" s="14" t="s">
        <v>37</v>
      </c>
      <c r="J371" s="16"/>
    </row>
    <row r="372">
      <c r="A372" s="5">
        <v>2009.0</v>
      </c>
      <c r="B372" s="7" t="s">
        <v>864</v>
      </c>
      <c r="C372" s="7" t="s">
        <v>872</v>
      </c>
      <c r="D372" s="7" t="s">
        <v>34</v>
      </c>
      <c r="E372" s="9">
        <v>0.0</v>
      </c>
      <c r="F372" s="7" t="s">
        <v>59</v>
      </c>
      <c r="G372" s="9">
        <v>41.0</v>
      </c>
      <c r="H372" s="7" t="s">
        <v>873</v>
      </c>
      <c r="I372" s="7" t="s">
        <v>37</v>
      </c>
      <c r="J372" s="17"/>
    </row>
    <row r="373">
      <c r="A373" s="13">
        <v>2009.0</v>
      </c>
      <c r="B373" s="14" t="s">
        <v>864</v>
      </c>
      <c r="C373" s="14" t="s">
        <v>874</v>
      </c>
      <c r="D373" s="14" t="s">
        <v>34</v>
      </c>
      <c r="E373" s="15">
        <v>0.0</v>
      </c>
      <c r="F373" s="14" t="s">
        <v>35</v>
      </c>
      <c r="G373" s="15">
        <v>37.0</v>
      </c>
      <c r="H373" s="14" t="s">
        <v>56</v>
      </c>
      <c r="I373" s="14" t="s">
        <v>37</v>
      </c>
      <c r="J373" s="16"/>
    </row>
    <row r="374">
      <c r="A374" s="5">
        <v>2009.0</v>
      </c>
      <c r="B374" s="7" t="s">
        <v>864</v>
      </c>
      <c r="C374" s="7" t="s">
        <v>875</v>
      </c>
      <c r="D374" s="7" t="s">
        <v>34</v>
      </c>
      <c r="E374" s="9">
        <v>0.0</v>
      </c>
      <c r="F374" s="7" t="s">
        <v>59</v>
      </c>
      <c r="G374" s="9">
        <v>50.0</v>
      </c>
      <c r="H374" s="7" t="s">
        <v>85</v>
      </c>
      <c r="I374" s="7" t="s">
        <v>85</v>
      </c>
      <c r="J374" s="17"/>
    </row>
    <row r="375">
      <c r="A375" s="13">
        <v>2009.0</v>
      </c>
      <c r="B375" s="14" t="s">
        <v>864</v>
      </c>
      <c r="C375" s="14" t="s">
        <v>876</v>
      </c>
      <c r="D375" s="14" t="s">
        <v>34</v>
      </c>
      <c r="E375" s="15">
        <v>1.0</v>
      </c>
      <c r="F375" s="14" t="s">
        <v>107</v>
      </c>
      <c r="G375" s="15">
        <v>59.0</v>
      </c>
      <c r="H375" s="14" t="s">
        <v>478</v>
      </c>
      <c r="I375" s="14" t="s">
        <v>37</v>
      </c>
      <c r="J375" s="16"/>
    </row>
    <row r="376">
      <c r="A376" s="5">
        <v>2009.0</v>
      </c>
      <c r="B376" s="7" t="s">
        <v>864</v>
      </c>
      <c r="C376" s="7" t="s">
        <v>877</v>
      </c>
      <c r="D376" s="7" t="s">
        <v>458</v>
      </c>
      <c r="E376" s="9">
        <v>0.0</v>
      </c>
      <c r="F376" s="7" t="s">
        <v>72</v>
      </c>
      <c r="G376" s="9">
        <v>50.0</v>
      </c>
      <c r="H376" s="7" t="s">
        <v>436</v>
      </c>
      <c r="I376" s="7" t="s">
        <v>37</v>
      </c>
      <c r="J376" s="17"/>
    </row>
    <row r="377">
      <c r="A377" s="13">
        <v>2009.0</v>
      </c>
      <c r="B377" s="14" t="s">
        <v>864</v>
      </c>
      <c r="C377" s="14" t="s">
        <v>878</v>
      </c>
      <c r="D377" s="14" t="s">
        <v>34</v>
      </c>
      <c r="E377" s="15">
        <v>0.0</v>
      </c>
      <c r="F377" s="14" t="s">
        <v>107</v>
      </c>
      <c r="G377" s="15">
        <v>47.0</v>
      </c>
      <c r="H377" s="14" t="s">
        <v>56</v>
      </c>
      <c r="I377" s="14" t="s">
        <v>37</v>
      </c>
      <c r="J377" s="16"/>
    </row>
    <row r="378">
      <c r="A378" s="5">
        <v>2009.0</v>
      </c>
      <c r="B378" s="7" t="s">
        <v>864</v>
      </c>
      <c r="C378" s="7" t="s">
        <v>879</v>
      </c>
      <c r="D378" s="7" t="s">
        <v>34</v>
      </c>
      <c r="E378" s="9">
        <v>0.0</v>
      </c>
      <c r="F378" s="7" t="s">
        <v>107</v>
      </c>
      <c r="G378" s="9">
        <v>60.0</v>
      </c>
      <c r="H378" s="7" t="s">
        <v>880</v>
      </c>
      <c r="I378" s="7" t="s">
        <v>37</v>
      </c>
      <c r="J378" s="17"/>
    </row>
    <row r="379">
      <c r="A379" s="13">
        <v>2009.0</v>
      </c>
      <c r="B379" s="14" t="s">
        <v>864</v>
      </c>
      <c r="C379" s="14" t="s">
        <v>882</v>
      </c>
      <c r="D379" s="14" t="s">
        <v>883</v>
      </c>
      <c r="E379" s="15">
        <v>0.0</v>
      </c>
      <c r="F379" s="14" t="s">
        <v>59</v>
      </c>
      <c r="G379" s="15">
        <v>37.0</v>
      </c>
      <c r="H379" s="14" t="s">
        <v>884</v>
      </c>
      <c r="I379" s="14" t="s">
        <v>37</v>
      </c>
      <c r="J379" s="16"/>
    </row>
    <row r="380">
      <c r="A380" s="5">
        <v>2009.0</v>
      </c>
      <c r="B380" s="7" t="s">
        <v>864</v>
      </c>
      <c r="C380" s="7" t="s">
        <v>885</v>
      </c>
      <c r="D380" s="7" t="s">
        <v>24</v>
      </c>
      <c r="E380" s="9">
        <v>0.0</v>
      </c>
      <c r="F380" s="7" t="s">
        <v>45</v>
      </c>
      <c r="G380" s="9">
        <v>62.0</v>
      </c>
      <c r="H380" s="7" t="s">
        <v>886</v>
      </c>
      <c r="I380" s="7" t="s">
        <v>37</v>
      </c>
      <c r="J380" s="17"/>
    </row>
    <row r="381">
      <c r="A381" s="13">
        <v>2009.0</v>
      </c>
      <c r="B381" s="14" t="s">
        <v>887</v>
      </c>
      <c r="C381" s="14" t="s">
        <v>888</v>
      </c>
      <c r="D381" s="14" t="s">
        <v>49</v>
      </c>
      <c r="E381" s="15">
        <v>0.0</v>
      </c>
      <c r="F381" s="14" t="s">
        <v>72</v>
      </c>
      <c r="G381" s="15">
        <v>59.0</v>
      </c>
      <c r="H381" s="14" t="s">
        <v>889</v>
      </c>
      <c r="I381" s="14" t="s">
        <v>37</v>
      </c>
      <c r="J381" s="20" t="s">
        <v>29</v>
      </c>
    </row>
    <row r="382">
      <c r="A382" s="5">
        <v>2009.0</v>
      </c>
      <c r="B382" s="7" t="s">
        <v>887</v>
      </c>
      <c r="C382" s="7" t="s">
        <v>890</v>
      </c>
      <c r="D382" s="7" t="s">
        <v>32</v>
      </c>
      <c r="E382" s="9">
        <v>0.0</v>
      </c>
      <c r="F382" s="7" t="s">
        <v>42</v>
      </c>
      <c r="G382" s="9">
        <v>65.0</v>
      </c>
      <c r="H382" s="7" t="s">
        <v>891</v>
      </c>
      <c r="I382" s="7" t="s">
        <v>318</v>
      </c>
      <c r="J382" s="17"/>
    </row>
    <row r="383">
      <c r="A383" s="13">
        <v>2009.0</v>
      </c>
      <c r="B383" s="14" t="s">
        <v>887</v>
      </c>
      <c r="C383" s="14" t="s">
        <v>892</v>
      </c>
      <c r="D383" s="14" t="s">
        <v>34</v>
      </c>
      <c r="E383" s="15">
        <v>0.0</v>
      </c>
      <c r="F383" s="14" t="s">
        <v>35</v>
      </c>
      <c r="G383" s="15">
        <v>37.0</v>
      </c>
      <c r="H383" s="14" t="s">
        <v>893</v>
      </c>
      <c r="I383" s="14" t="s">
        <v>37</v>
      </c>
      <c r="J383" s="16"/>
    </row>
    <row r="384">
      <c r="A384" s="5">
        <v>2009.0</v>
      </c>
      <c r="B384" s="7" t="s">
        <v>887</v>
      </c>
      <c r="C384" s="7" t="s">
        <v>894</v>
      </c>
      <c r="D384" s="7" t="s">
        <v>52</v>
      </c>
      <c r="E384" s="9">
        <v>0.0</v>
      </c>
      <c r="F384" s="7" t="s">
        <v>72</v>
      </c>
      <c r="G384" s="9">
        <v>56.0</v>
      </c>
      <c r="H384" s="7" t="s">
        <v>895</v>
      </c>
      <c r="I384" s="7" t="s">
        <v>896</v>
      </c>
      <c r="J384" s="17"/>
    </row>
    <row r="385">
      <c r="A385" s="13">
        <v>2009.0</v>
      </c>
      <c r="B385" s="14" t="s">
        <v>887</v>
      </c>
      <c r="C385" s="14" t="s">
        <v>897</v>
      </c>
      <c r="D385" s="14" t="s">
        <v>34</v>
      </c>
      <c r="E385" s="15">
        <v>0.0</v>
      </c>
      <c r="F385" s="14" t="s">
        <v>26</v>
      </c>
      <c r="G385" s="15">
        <v>42.0</v>
      </c>
      <c r="H385" s="14" t="s">
        <v>376</v>
      </c>
      <c r="I385" s="14" t="s">
        <v>37</v>
      </c>
      <c r="J385" s="16"/>
    </row>
    <row r="386">
      <c r="A386" s="5">
        <v>2009.0</v>
      </c>
      <c r="B386" s="7" t="s">
        <v>887</v>
      </c>
      <c r="C386" s="7" t="s">
        <v>898</v>
      </c>
      <c r="D386" s="7" t="s">
        <v>34</v>
      </c>
      <c r="E386" s="9">
        <v>0.0</v>
      </c>
      <c r="F386" s="7" t="s">
        <v>316</v>
      </c>
      <c r="G386" s="9">
        <v>40.0</v>
      </c>
      <c r="H386" s="7" t="s">
        <v>899</v>
      </c>
      <c r="I386" s="7" t="s">
        <v>37</v>
      </c>
      <c r="J386" s="17"/>
    </row>
    <row r="387">
      <c r="A387" s="13">
        <v>2009.0</v>
      </c>
      <c r="B387" s="14" t="s">
        <v>887</v>
      </c>
      <c r="C387" s="14" t="s">
        <v>900</v>
      </c>
      <c r="D387" s="14" t="s">
        <v>58</v>
      </c>
      <c r="E387" s="15">
        <v>0.0</v>
      </c>
      <c r="F387" s="14" t="s">
        <v>42</v>
      </c>
      <c r="G387" s="15">
        <v>59.0</v>
      </c>
      <c r="H387" s="14" t="s">
        <v>901</v>
      </c>
      <c r="I387" s="14" t="s">
        <v>37</v>
      </c>
      <c r="J387" s="16"/>
    </row>
    <row r="388">
      <c r="A388" s="5">
        <v>2009.0</v>
      </c>
      <c r="B388" s="7" t="s">
        <v>887</v>
      </c>
      <c r="C388" s="7" t="s">
        <v>902</v>
      </c>
      <c r="D388" s="7" t="s">
        <v>69</v>
      </c>
      <c r="E388" s="9">
        <v>0.0</v>
      </c>
      <c r="F388" s="7" t="s">
        <v>59</v>
      </c>
      <c r="G388" s="9">
        <v>41.0</v>
      </c>
      <c r="H388" s="7" t="s">
        <v>56</v>
      </c>
      <c r="I388" s="7" t="s">
        <v>37</v>
      </c>
      <c r="J388" s="17"/>
    </row>
    <row r="389">
      <c r="A389" s="13">
        <v>2009.0</v>
      </c>
      <c r="B389" s="14" t="s">
        <v>887</v>
      </c>
      <c r="C389" s="14" t="s">
        <v>903</v>
      </c>
      <c r="D389" s="14" t="s">
        <v>34</v>
      </c>
      <c r="E389" s="15">
        <v>0.0</v>
      </c>
      <c r="F389" s="14" t="s">
        <v>72</v>
      </c>
      <c r="G389" s="15">
        <v>46.0</v>
      </c>
      <c r="H389" s="14" t="s">
        <v>901</v>
      </c>
      <c r="I389" s="14" t="s">
        <v>904</v>
      </c>
      <c r="J389" s="16"/>
    </row>
    <row r="390">
      <c r="A390" s="5">
        <v>2009.0</v>
      </c>
      <c r="B390" s="7" t="s">
        <v>887</v>
      </c>
      <c r="C390" s="7" t="s">
        <v>905</v>
      </c>
      <c r="D390" s="7" t="s">
        <v>24</v>
      </c>
      <c r="E390" s="9">
        <v>0.0</v>
      </c>
      <c r="F390" s="7" t="s">
        <v>45</v>
      </c>
      <c r="G390" s="9">
        <v>59.0</v>
      </c>
      <c r="H390" s="7" t="s">
        <v>906</v>
      </c>
      <c r="I390" s="7" t="s">
        <v>37</v>
      </c>
      <c r="J390" s="17"/>
    </row>
    <row r="391">
      <c r="A391" s="13">
        <v>2009.0</v>
      </c>
      <c r="B391" s="14" t="s">
        <v>887</v>
      </c>
      <c r="C391" s="14" t="s">
        <v>907</v>
      </c>
      <c r="D391" s="14" t="s">
        <v>124</v>
      </c>
      <c r="E391" s="15">
        <v>0.0</v>
      </c>
      <c r="F391" s="14" t="s">
        <v>72</v>
      </c>
      <c r="G391" s="15">
        <v>36.0</v>
      </c>
      <c r="H391" s="14" t="s">
        <v>908</v>
      </c>
      <c r="I391" s="14" t="s">
        <v>909</v>
      </c>
      <c r="J391" s="16"/>
    </row>
    <row r="392">
      <c r="A392" s="5">
        <v>2009.0</v>
      </c>
      <c r="B392" s="7" t="s">
        <v>910</v>
      </c>
      <c r="C392" s="7" t="s">
        <v>911</v>
      </c>
      <c r="D392" s="7" t="s">
        <v>49</v>
      </c>
      <c r="E392" s="9">
        <v>0.0</v>
      </c>
      <c r="F392" s="7" t="s">
        <v>45</v>
      </c>
      <c r="G392" s="9">
        <v>50.0</v>
      </c>
      <c r="H392" s="7" t="s">
        <v>912</v>
      </c>
      <c r="I392" s="7" t="s">
        <v>913</v>
      </c>
      <c r="J392" s="11" t="s">
        <v>29</v>
      </c>
    </row>
    <row r="393">
      <c r="A393" s="13">
        <v>2009.0</v>
      </c>
      <c r="B393" s="14" t="s">
        <v>910</v>
      </c>
      <c r="C393" s="14" t="s">
        <v>914</v>
      </c>
      <c r="D393" s="14" t="s">
        <v>34</v>
      </c>
      <c r="E393" s="15">
        <v>0.0</v>
      </c>
      <c r="F393" s="14" t="s">
        <v>35</v>
      </c>
      <c r="G393" s="15">
        <v>46.0</v>
      </c>
      <c r="H393" s="14" t="s">
        <v>916</v>
      </c>
      <c r="I393" s="14" t="s">
        <v>37</v>
      </c>
      <c r="J393" s="16"/>
    </row>
    <row r="394">
      <c r="A394" s="5">
        <v>2009.0</v>
      </c>
      <c r="B394" s="7" t="s">
        <v>910</v>
      </c>
      <c r="C394" s="7" t="s">
        <v>917</v>
      </c>
      <c r="D394" s="7" t="s">
        <v>400</v>
      </c>
      <c r="E394" s="9">
        <v>0.0</v>
      </c>
      <c r="F394" s="7" t="s">
        <v>72</v>
      </c>
      <c r="G394" s="9">
        <v>39.0</v>
      </c>
      <c r="H394" s="7" t="s">
        <v>918</v>
      </c>
      <c r="I394" s="7" t="s">
        <v>919</v>
      </c>
      <c r="J394" s="17"/>
    </row>
    <row r="395">
      <c r="A395" s="13">
        <v>2009.0</v>
      </c>
      <c r="B395" s="14" t="s">
        <v>910</v>
      </c>
      <c r="C395" s="14" t="s">
        <v>920</v>
      </c>
      <c r="D395" s="14" t="s">
        <v>124</v>
      </c>
      <c r="E395" s="15">
        <v>0.0</v>
      </c>
      <c r="F395" s="14" t="s">
        <v>42</v>
      </c>
      <c r="G395" s="15">
        <v>52.0</v>
      </c>
      <c r="H395" s="14" t="s">
        <v>921</v>
      </c>
      <c r="I395" s="14" t="s">
        <v>922</v>
      </c>
      <c r="J395" s="16"/>
    </row>
    <row r="396">
      <c r="A396" s="5">
        <v>2009.0</v>
      </c>
      <c r="B396" s="7" t="s">
        <v>910</v>
      </c>
      <c r="C396" s="7" t="s">
        <v>923</v>
      </c>
      <c r="D396" s="7" t="s">
        <v>34</v>
      </c>
      <c r="E396" s="9">
        <v>0.0</v>
      </c>
      <c r="F396" s="7" t="s">
        <v>316</v>
      </c>
      <c r="G396" s="9">
        <v>47.0</v>
      </c>
      <c r="H396" s="7" t="s">
        <v>924</v>
      </c>
      <c r="I396" s="7" t="s">
        <v>37</v>
      </c>
      <c r="J396" s="17"/>
    </row>
    <row r="397">
      <c r="A397" s="13">
        <v>2009.0</v>
      </c>
      <c r="B397" s="14" t="s">
        <v>910</v>
      </c>
      <c r="C397" s="14" t="s">
        <v>925</v>
      </c>
      <c r="D397" s="14" t="s">
        <v>32</v>
      </c>
      <c r="E397" s="15">
        <v>0.0</v>
      </c>
      <c r="F397" s="14" t="s">
        <v>45</v>
      </c>
      <c r="G397" s="15">
        <v>59.0</v>
      </c>
      <c r="H397" s="14" t="s">
        <v>926</v>
      </c>
      <c r="I397" s="14" t="s">
        <v>37</v>
      </c>
      <c r="J397" s="16"/>
    </row>
    <row r="398">
      <c r="A398" s="5">
        <v>2009.0</v>
      </c>
      <c r="B398" s="7" t="s">
        <v>910</v>
      </c>
      <c r="C398" s="7" t="s">
        <v>507</v>
      </c>
      <c r="D398" s="7" t="s">
        <v>34</v>
      </c>
      <c r="E398" s="9">
        <v>0.0</v>
      </c>
      <c r="F398" s="7" t="s">
        <v>35</v>
      </c>
      <c r="G398" s="9">
        <v>44.0</v>
      </c>
      <c r="H398" s="7" t="s">
        <v>693</v>
      </c>
      <c r="I398" s="7" t="s">
        <v>37</v>
      </c>
      <c r="J398" s="17"/>
    </row>
    <row r="399">
      <c r="A399" s="13">
        <v>2009.0</v>
      </c>
      <c r="B399" s="14" t="s">
        <v>910</v>
      </c>
      <c r="C399" s="14" t="s">
        <v>927</v>
      </c>
      <c r="D399" s="14" t="s">
        <v>52</v>
      </c>
      <c r="E399" s="15">
        <v>0.0</v>
      </c>
      <c r="F399" s="14" t="s">
        <v>45</v>
      </c>
      <c r="G399" s="15">
        <v>51.0</v>
      </c>
      <c r="H399" s="14" t="s">
        <v>928</v>
      </c>
      <c r="I399" s="14" t="s">
        <v>929</v>
      </c>
      <c r="J399" s="16"/>
    </row>
    <row r="400">
      <c r="A400" s="5">
        <v>2009.0</v>
      </c>
      <c r="B400" s="7" t="s">
        <v>910</v>
      </c>
      <c r="C400" s="7" t="s">
        <v>930</v>
      </c>
      <c r="D400" s="7" t="s">
        <v>34</v>
      </c>
      <c r="E400" s="9">
        <v>0.0</v>
      </c>
      <c r="F400" s="7" t="s">
        <v>59</v>
      </c>
      <c r="G400" s="9">
        <v>34.0</v>
      </c>
      <c r="H400" s="7" t="s">
        <v>931</v>
      </c>
      <c r="I400" s="7" t="s">
        <v>37</v>
      </c>
      <c r="J400" s="17"/>
    </row>
    <row r="401">
      <c r="A401" s="13">
        <v>2009.0</v>
      </c>
      <c r="B401" s="14" t="s">
        <v>910</v>
      </c>
      <c r="C401" s="14" t="s">
        <v>932</v>
      </c>
      <c r="D401" s="14" t="s">
        <v>66</v>
      </c>
      <c r="E401" s="15">
        <v>0.0</v>
      </c>
      <c r="F401" s="14" t="s">
        <v>42</v>
      </c>
      <c r="G401" s="15">
        <v>43.0</v>
      </c>
      <c r="H401" s="14" t="s">
        <v>56</v>
      </c>
      <c r="I401" s="14" t="s">
        <v>933</v>
      </c>
      <c r="J401" s="16"/>
    </row>
    <row r="402">
      <c r="A402" s="5">
        <v>2009.0</v>
      </c>
      <c r="B402" s="7" t="s">
        <v>910</v>
      </c>
      <c r="C402" s="7" t="s">
        <v>934</v>
      </c>
      <c r="D402" s="7" t="s">
        <v>69</v>
      </c>
      <c r="E402" s="9">
        <v>0.0</v>
      </c>
      <c r="F402" s="7" t="s">
        <v>316</v>
      </c>
      <c r="G402" s="9">
        <v>51.0</v>
      </c>
      <c r="H402" s="7" t="s">
        <v>935</v>
      </c>
      <c r="I402" s="7" t="s">
        <v>936</v>
      </c>
      <c r="J402" s="17"/>
    </row>
    <row r="403">
      <c r="A403" s="13">
        <v>2009.0</v>
      </c>
      <c r="B403" s="14" t="s">
        <v>910</v>
      </c>
      <c r="C403" s="14" t="s">
        <v>937</v>
      </c>
      <c r="D403" s="14" t="s">
        <v>58</v>
      </c>
      <c r="E403" s="15">
        <v>0.0</v>
      </c>
      <c r="F403" s="14" t="s">
        <v>59</v>
      </c>
      <c r="G403" s="15">
        <v>53.0</v>
      </c>
      <c r="H403" s="14" t="s">
        <v>56</v>
      </c>
      <c r="I403" s="14" t="s">
        <v>37</v>
      </c>
      <c r="J403" s="16"/>
    </row>
    <row r="404">
      <c r="A404" s="5">
        <v>2009.0</v>
      </c>
      <c r="B404" s="7" t="s">
        <v>938</v>
      </c>
      <c r="C404" s="7" t="s">
        <v>939</v>
      </c>
      <c r="D404" s="7" t="s">
        <v>49</v>
      </c>
      <c r="E404" s="9">
        <v>0.0</v>
      </c>
      <c r="F404" s="7" t="s">
        <v>59</v>
      </c>
      <c r="G404" s="9">
        <v>55.0</v>
      </c>
      <c r="H404" s="7" t="s">
        <v>940</v>
      </c>
      <c r="I404" s="7" t="s">
        <v>37</v>
      </c>
      <c r="J404" s="11" t="s">
        <v>29</v>
      </c>
    </row>
    <row r="405">
      <c r="A405" s="13">
        <v>2009.0</v>
      </c>
      <c r="B405" s="14" t="s">
        <v>938</v>
      </c>
      <c r="C405" s="14" t="s">
        <v>941</v>
      </c>
      <c r="D405" s="14" t="s">
        <v>69</v>
      </c>
      <c r="E405" s="15">
        <v>0.0</v>
      </c>
      <c r="F405" s="14" t="s">
        <v>35</v>
      </c>
      <c r="G405" s="15">
        <v>38.0</v>
      </c>
      <c r="H405" s="14" t="s">
        <v>182</v>
      </c>
      <c r="I405" s="14" t="s">
        <v>37</v>
      </c>
      <c r="J405" s="16"/>
    </row>
    <row r="406">
      <c r="A406" s="5">
        <v>2009.0</v>
      </c>
      <c r="B406" s="7" t="s">
        <v>938</v>
      </c>
      <c r="C406" s="7" t="s">
        <v>942</v>
      </c>
      <c r="D406" s="7" t="s">
        <v>24</v>
      </c>
      <c r="E406" s="9">
        <v>0.0</v>
      </c>
      <c r="F406" s="7" t="s">
        <v>59</v>
      </c>
      <c r="G406" s="9">
        <v>47.0</v>
      </c>
      <c r="H406" s="7" t="s">
        <v>943</v>
      </c>
      <c r="I406" s="7" t="s">
        <v>944</v>
      </c>
      <c r="J406" s="17"/>
    </row>
    <row r="407">
      <c r="A407" s="13">
        <v>2009.0</v>
      </c>
      <c r="B407" s="14" t="s">
        <v>938</v>
      </c>
      <c r="C407" s="14" t="s">
        <v>945</v>
      </c>
      <c r="D407" s="14" t="s">
        <v>32</v>
      </c>
      <c r="E407" s="15">
        <v>0.0</v>
      </c>
      <c r="F407" s="14" t="s">
        <v>26</v>
      </c>
      <c r="G407" s="15">
        <v>56.0</v>
      </c>
      <c r="H407" s="14" t="s">
        <v>946</v>
      </c>
      <c r="I407" s="14" t="s">
        <v>947</v>
      </c>
      <c r="J407" s="16"/>
    </row>
    <row r="408">
      <c r="A408" s="5">
        <v>2009.0</v>
      </c>
      <c r="B408" s="7" t="s">
        <v>938</v>
      </c>
      <c r="C408" s="7" t="s">
        <v>948</v>
      </c>
      <c r="D408" s="7" t="s">
        <v>34</v>
      </c>
      <c r="E408" s="9">
        <v>0.0</v>
      </c>
      <c r="F408" s="7" t="s">
        <v>59</v>
      </c>
      <c r="G408" s="9">
        <v>40.0</v>
      </c>
      <c r="H408" s="7" t="s">
        <v>949</v>
      </c>
      <c r="I408" s="7" t="s">
        <v>37</v>
      </c>
      <c r="J408" s="17"/>
    </row>
    <row r="409">
      <c r="A409" s="13">
        <v>2009.0</v>
      </c>
      <c r="B409" s="14" t="s">
        <v>938</v>
      </c>
      <c r="C409" s="14" t="s">
        <v>950</v>
      </c>
      <c r="D409" s="14" t="s">
        <v>52</v>
      </c>
      <c r="E409" s="15">
        <v>0.0</v>
      </c>
      <c r="F409" s="14" t="s">
        <v>26</v>
      </c>
      <c r="G409" s="15">
        <v>50.0</v>
      </c>
      <c r="H409" s="14" t="s">
        <v>951</v>
      </c>
      <c r="I409" s="14" t="s">
        <v>37</v>
      </c>
      <c r="J409" s="16"/>
    </row>
    <row r="410">
      <c r="A410" s="5">
        <v>2009.0</v>
      </c>
      <c r="B410" s="7" t="s">
        <v>938</v>
      </c>
      <c r="C410" s="7" t="s">
        <v>952</v>
      </c>
      <c r="D410" s="7" t="s">
        <v>34</v>
      </c>
      <c r="E410" s="9">
        <v>0.0</v>
      </c>
      <c r="F410" s="7" t="s">
        <v>26</v>
      </c>
      <c r="G410" s="9">
        <v>49.0</v>
      </c>
      <c r="H410" s="7" t="s">
        <v>953</v>
      </c>
      <c r="I410" s="7" t="s">
        <v>37</v>
      </c>
      <c r="J410" s="17"/>
    </row>
    <row r="411">
      <c r="A411" s="13">
        <v>2009.0</v>
      </c>
      <c r="B411" s="14" t="s">
        <v>373</v>
      </c>
      <c r="C411" s="14" t="s">
        <v>954</v>
      </c>
      <c r="D411" s="14" t="s">
        <v>49</v>
      </c>
      <c r="E411" s="15">
        <v>0.0</v>
      </c>
      <c r="F411" s="14" t="s">
        <v>72</v>
      </c>
      <c r="G411" s="15">
        <v>51.0</v>
      </c>
      <c r="H411" s="14" t="s">
        <v>955</v>
      </c>
      <c r="I411" s="14" t="s">
        <v>37</v>
      </c>
      <c r="J411" s="20" t="s">
        <v>29</v>
      </c>
    </row>
    <row r="412">
      <c r="A412" s="5">
        <v>2009.0</v>
      </c>
      <c r="B412" s="7" t="s">
        <v>373</v>
      </c>
      <c r="C412" s="7" t="s">
        <v>956</v>
      </c>
      <c r="D412" s="7" t="s">
        <v>52</v>
      </c>
      <c r="E412" s="9">
        <v>1.0</v>
      </c>
      <c r="F412" s="7" t="s">
        <v>35</v>
      </c>
      <c r="G412" s="9">
        <v>36.0</v>
      </c>
      <c r="H412" s="7" t="s">
        <v>957</v>
      </c>
      <c r="I412" s="7" t="s">
        <v>37</v>
      </c>
      <c r="J412" s="17"/>
    </row>
    <row r="413">
      <c r="A413" s="13">
        <v>2009.0</v>
      </c>
      <c r="B413" s="14" t="s">
        <v>373</v>
      </c>
      <c r="C413" s="14" t="s">
        <v>958</v>
      </c>
      <c r="D413" s="14" t="s">
        <v>34</v>
      </c>
      <c r="E413" s="15">
        <v>0.0</v>
      </c>
      <c r="F413" s="14" t="s">
        <v>42</v>
      </c>
      <c r="G413" s="15">
        <v>36.0</v>
      </c>
      <c r="H413" s="14" t="s">
        <v>959</v>
      </c>
      <c r="I413" s="14" t="s">
        <v>37</v>
      </c>
      <c r="J413" s="16"/>
    </row>
    <row r="414">
      <c r="A414" s="5">
        <v>2009.0</v>
      </c>
      <c r="B414" s="7" t="s">
        <v>373</v>
      </c>
      <c r="C414" s="7" t="s">
        <v>960</v>
      </c>
      <c r="D414" s="7" t="s">
        <v>34</v>
      </c>
      <c r="E414" s="9">
        <v>0.0</v>
      </c>
      <c r="F414" s="7" t="s">
        <v>55</v>
      </c>
      <c r="G414" s="9">
        <v>38.0</v>
      </c>
      <c r="H414" s="7" t="s">
        <v>56</v>
      </c>
      <c r="I414" s="7" t="s">
        <v>37</v>
      </c>
      <c r="J414" s="17"/>
    </row>
    <row r="415">
      <c r="A415" s="13">
        <v>2009.0</v>
      </c>
      <c r="B415" s="14" t="s">
        <v>373</v>
      </c>
      <c r="C415" s="14" t="s">
        <v>961</v>
      </c>
      <c r="D415" s="14" t="s">
        <v>34</v>
      </c>
      <c r="E415" s="15">
        <v>0.0</v>
      </c>
      <c r="F415" s="14" t="s">
        <v>42</v>
      </c>
      <c r="G415" s="15">
        <v>32.0</v>
      </c>
      <c r="H415" s="14" t="s">
        <v>56</v>
      </c>
      <c r="I415" s="14" t="s">
        <v>37</v>
      </c>
      <c r="J415" s="16"/>
    </row>
    <row r="416">
      <c r="A416" s="5">
        <v>2009.0</v>
      </c>
      <c r="B416" s="7" t="s">
        <v>373</v>
      </c>
      <c r="C416" s="7" t="s">
        <v>962</v>
      </c>
      <c r="D416" s="7" t="s">
        <v>34</v>
      </c>
      <c r="E416" s="9">
        <v>0.0</v>
      </c>
      <c r="F416" s="7" t="s">
        <v>55</v>
      </c>
      <c r="G416" s="9">
        <v>51.0</v>
      </c>
      <c r="H416" s="7" t="s">
        <v>366</v>
      </c>
      <c r="I416" s="7" t="s">
        <v>37</v>
      </c>
      <c r="J416" s="17"/>
    </row>
    <row r="417">
      <c r="A417" s="13">
        <v>2009.0</v>
      </c>
      <c r="B417" s="14" t="s">
        <v>373</v>
      </c>
      <c r="C417" s="14" t="s">
        <v>964</v>
      </c>
      <c r="D417" s="14" t="s">
        <v>400</v>
      </c>
      <c r="E417" s="15">
        <v>2.0</v>
      </c>
      <c r="F417" s="14" t="s">
        <v>26</v>
      </c>
      <c r="G417" s="15">
        <v>41.0</v>
      </c>
      <c r="H417" s="14" t="s">
        <v>965</v>
      </c>
      <c r="I417" s="14" t="s">
        <v>141</v>
      </c>
      <c r="J417" s="16"/>
    </row>
    <row r="418">
      <c r="A418" s="5">
        <v>2009.0</v>
      </c>
      <c r="B418" s="7" t="s">
        <v>373</v>
      </c>
      <c r="C418" s="7" t="s">
        <v>966</v>
      </c>
      <c r="D418" s="7" t="s">
        <v>34</v>
      </c>
      <c r="E418" s="9">
        <v>0.0</v>
      </c>
      <c r="F418" s="7" t="s">
        <v>136</v>
      </c>
      <c r="G418" s="9">
        <v>51.0</v>
      </c>
      <c r="H418" s="7" t="s">
        <v>967</v>
      </c>
      <c r="I418" s="7" t="s">
        <v>968</v>
      </c>
      <c r="J418" s="17"/>
    </row>
    <row r="419">
      <c r="A419" s="13">
        <v>2009.0</v>
      </c>
      <c r="B419" s="14" t="s">
        <v>373</v>
      </c>
      <c r="C419" s="14" t="s">
        <v>969</v>
      </c>
      <c r="D419" s="14" t="s">
        <v>58</v>
      </c>
      <c r="E419" s="15">
        <v>0.0</v>
      </c>
      <c r="F419" s="14" t="s">
        <v>35</v>
      </c>
      <c r="G419" s="15">
        <v>49.0</v>
      </c>
      <c r="H419" s="14" t="s">
        <v>970</v>
      </c>
      <c r="I419" s="14" t="s">
        <v>37</v>
      </c>
      <c r="J419" s="16"/>
    </row>
    <row r="420">
      <c r="A420" s="5">
        <v>2009.0</v>
      </c>
      <c r="B420" s="7" t="s">
        <v>373</v>
      </c>
      <c r="C420" s="7" t="s">
        <v>971</v>
      </c>
      <c r="D420" s="7" t="s">
        <v>34</v>
      </c>
      <c r="E420" s="9">
        <v>0.0</v>
      </c>
      <c r="F420" s="7" t="s">
        <v>72</v>
      </c>
      <c r="G420" s="9">
        <v>42.0</v>
      </c>
      <c r="H420" s="7" t="s">
        <v>366</v>
      </c>
      <c r="I420" s="7" t="s">
        <v>37</v>
      </c>
      <c r="J420" s="17"/>
    </row>
    <row r="421">
      <c r="A421" s="13">
        <v>2009.0</v>
      </c>
      <c r="B421" s="14" t="s">
        <v>373</v>
      </c>
      <c r="C421" s="14" t="s">
        <v>972</v>
      </c>
      <c r="D421" s="14" t="s">
        <v>34</v>
      </c>
      <c r="E421" s="15">
        <v>0.0</v>
      </c>
      <c r="F421" s="14" t="s">
        <v>42</v>
      </c>
      <c r="G421" s="15">
        <v>38.0</v>
      </c>
      <c r="H421" s="14" t="s">
        <v>56</v>
      </c>
      <c r="I421" s="14" t="s">
        <v>37</v>
      </c>
      <c r="J421" s="16"/>
    </row>
    <row r="422">
      <c r="A422" s="5">
        <v>2009.0</v>
      </c>
      <c r="B422" s="7" t="s">
        <v>373</v>
      </c>
      <c r="C422" s="7" t="s">
        <v>973</v>
      </c>
      <c r="D422" s="7" t="s">
        <v>235</v>
      </c>
      <c r="E422" s="9">
        <v>0.0</v>
      </c>
      <c r="F422" s="7" t="s">
        <v>42</v>
      </c>
      <c r="G422" s="9">
        <v>39.0</v>
      </c>
      <c r="H422" s="7" t="s">
        <v>56</v>
      </c>
      <c r="I422" s="7" t="s">
        <v>368</v>
      </c>
      <c r="J422" s="17"/>
    </row>
    <row r="423">
      <c r="A423" s="13">
        <v>2009.0</v>
      </c>
      <c r="B423" s="14" t="s">
        <v>373</v>
      </c>
      <c r="C423" s="14" t="s">
        <v>974</v>
      </c>
      <c r="D423" s="14" t="s">
        <v>32</v>
      </c>
      <c r="E423" s="15">
        <v>0.0</v>
      </c>
      <c r="F423" s="14" t="s">
        <v>45</v>
      </c>
      <c r="G423" s="15">
        <v>63.0</v>
      </c>
      <c r="H423" s="14" t="s">
        <v>975</v>
      </c>
      <c r="I423" s="14" t="s">
        <v>976</v>
      </c>
      <c r="J423" s="16"/>
    </row>
    <row r="424">
      <c r="A424" s="5">
        <v>2009.0</v>
      </c>
      <c r="B424" s="7" t="s">
        <v>373</v>
      </c>
      <c r="C424" s="7" t="s">
        <v>977</v>
      </c>
      <c r="D424" s="7" t="s">
        <v>34</v>
      </c>
      <c r="E424" s="9">
        <v>0.0</v>
      </c>
      <c r="F424" s="7" t="s">
        <v>35</v>
      </c>
      <c r="G424" s="9">
        <v>39.0</v>
      </c>
      <c r="H424" s="7" t="s">
        <v>978</v>
      </c>
      <c r="I424" s="7" t="s">
        <v>37</v>
      </c>
      <c r="J424" s="17"/>
    </row>
    <row r="425">
      <c r="A425" s="13">
        <v>2009.0</v>
      </c>
      <c r="B425" s="14" t="s">
        <v>373</v>
      </c>
      <c r="C425" s="14" t="s">
        <v>979</v>
      </c>
      <c r="D425" s="14" t="s">
        <v>34</v>
      </c>
      <c r="E425" s="15">
        <v>0.0</v>
      </c>
      <c r="F425" s="14" t="s">
        <v>35</v>
      </c>
      <c r="G425" s="15">
        <v>41.0</v>
      </c>
      <c r="H425" s="14" t="s">
        <v>53</v>
      </c>
      <c r="I425" s="14" t="s">
        <v>70</v>
      </c>
      <c r="J425" s="16"/>
    </row>
    <row r="426">
      <c r="A426" s="5">
        <v>2009.0</v>
      </c>
      <c r="B426" s="7" t="s">
        <v>980</v>
      </c>
      <c r="C426" s="7" t="s">
        <v>981</v>
      </c>
      <c r="D426" s="7" t="s">
        <v>49</v>
      </c>
      <c r="E426" s="9">
        <v>2.0</v>
      </c>
      <c r="F426" s="7" t="s">
        <v>72</v>
      </c>
      <c r="G426" s="9">
        <v>53.0</v>
      </c>
      <c r="H426" s="7" t="s">
        <v>982</v>
      </c>
      <c r="I426" s="7" t="s">
        <v>983</v>
      </c>
      <c r="J426" s="11" t="s">
        <v>29</v>
      </c>
    </row>
    <row r="427">
      <c r="A427" s="13">
        <v>2009.0</v>
      </c>
      <c r="B427" s="14" t="s">
        <v>980</v>
      </c>
      <c r="C427" s="14" t="s">
        <v>984</v>
      </c>
      <c r="D427" s="14" t="s">
        <v>124</v>
      </c>
      <c r="E427" s="15">
        <v>0.0</v>
      </c>
      <c r="F427" s="14" t="s">
        <v>72</v>
      </c>
      <c r="G427" s="15">
        <v>69.0</v>
      </c>
      <c r="H427" s="14" t="s">
        <v>985</v>
      </c>
      <c r="I427" s="14" t="s">
        <v>931</v>
      </c>
      <c r="J427" s="16"/>
    </row>
    <row r="428">
      <c r="A428" s="5">
        <v>2009.0</v>
      </c>
      <c r="B428" s="7" t="s">
        <v>980</v>
      </c>
      <c r="C428" s="7" t="s">
        <v>986</v>
      </c>
      <c r="D428" s="7" t="s">
        <v>24</v>
      </c>
      <c r="E428" s="9">
        <v>0.0</v>
      </c>
      <c r="F428" s="7" t="s">
        <v>26</v>
      </c>
      <c r="G428" s="9">
        <v>68.0</v>
      </c>
      <c r="H428" s="7" t="s">
        <v>987</v>
      </c>
      <c r="I428" s="7" t="s">
        <v>988</v>
      </c>
      <c r="J428" s="17"/>
    </row>
    <row r="429">
      <c r="A429" s="13">
        <v>2009.0</v>
      </c>
      <c r="B429" s="14" t="s">
        <v>980</v>
      </c>
      <c r="C429" s="14" t="s">
        <v>989</v>
      </c>
      <c r="D429" s="14" t="s">
        <v>66</v>
      </c>
      <c r="E429" s="15">
        <v>1.0</v>
      </c>
      <c r="F429" s="14" t="s">
        <v>35</v>
      </c>
      <c r="G429" s="15">
        <v>29.0</v>
      </c>
      <c r="H429" s="14" t="s">
        <v>56</v>
      </c>
      <c r="I429" s="14" t="s">
        <v>37</v>
      </c>
      <c r="J429" s="16"/>
    </row>
    <row r="430">
      <c r="A430" s="5">
        <v>2009.0</v>
      </c>
      <c r="B430" s="7" t="s">
        <v>980</v>
      </c>
      <c r="C430" s="7" t="s">
        <v>990</v>
      </c>
      <c r="D430" s="7" t="s">
        <v>34</v>
      </c>
      <c r="E430" s="9">
        <v>0.0</v>
      </c>
      <c r="F430" s="7" t="s">
        <v>72</v>
      </c>
      <c r="G430" s="9">
        <v>51.0</v>
      </c>
      <c r="H430" s="7" t="s">
        <v>991</v>
      </c>
      <c r="I430" s="7" t="s">
        <v>37</v>
      </c>
      <c r="J430" s="17"/>
    </row>
    <row r="431">
      <c r="A431" s="13">
        <v>2009.0</v>
      </c>
      <c r="B431" s="14" t="s">
        <v>980</v>
      </c>
      <c r="C431" s="14" t="s">
        <v>992</v>
      </c>
      <c r="D431" s="14" t="s">
        <v>993</v>
      </c>
      <c r="E431" s="15">
        <v>8.0</v>
      </c>
      <c r="F431" s="14" t="s">
        <v>45</v>
      </c>
      <c r="G431" s="15">
        <v>29.0</v>
      </c>
      <c r="H431" s="14" t="s">
        <v>994</v>
      </c>
      <c r="I431" s="14" t="s">
        <v>995</v>
      </c>
      <c r="J431" s="16"/>
    </row>
    <row r="432">
      <c r="A432" s="5">
        <v>2009.0</v>
      </c>
      <c r="B432" s="7" t="s">
        <v>980</v>
      </c>
      <c r="C432" s="7" t="s">
        <v>996</v>
      </c>
      <c r="D432" s="7" t="s">
        <v>34</v>
      </c>
      <c r="E432" s="9">
        <v>0.0</v>
      </c>
      <c r="F432" s="7" t="s">
        <v>45</v>
      </c>
      <c r="G432" s="9">
        <v>46.0</v>
      </c>
      <c r="H432" s="7" t="s">
        <v>203</v>
      </c>
      <c r="I432" s="7" t="s">
        <v>37</v>
      </c>
      <c r="J432" s="17"/>
    </row>
    <row r="433">
      <c r="A433" s="13">
        <v>2009.0</v>
      </c>
      <c r="B433" s="14" t="s">
        <v>980</v>
      </c>
      <c r="C433" s="14" t="s">
        <v>997</v>
      </c>
      <c r="D433" s="14" t="s">
        <v>34</v>
      </c>
      <c r="E433" s="15">
        <v>0.0</v>
      </c>
      <c r="F433" s="14" t="s">
        <v>35</v>
      </c>
      <c r="G433" s="15">
        <v>44.0</v>
      </c>
      <c r="H433" s="14" t="s">
        <v>75</v>
      </c>
      <c r="I433" s="14" t="s">
        <v>37</v>
      </c>
      <c r="J433" s="16"/>
    </row>
    <row r="434">
      <c r="A434" s="5">
        <v>2009.0</v>
      </c>
      <c r="B434" s="7" t="s">
        <v>980</v>
      </c>
      <c r="C434" s="7" t="s">
        <v>998</v>
      </c>
      <c r="D434" s="7" t="s">
        <v>52</v>
      </c>
      <c r="E434" s="9">
        <v>0.0</v>
      </c>
      <c r="F434" s="7" t="s">
        <v>42</v>
      </c>
      <c r="G434" s="9">
        <v>69.0</v>
      </c>
      <c r="H434" s="7" t="s">
        <v>999</v>
      </c>
      <c r="I434" s="7" t="s">
        <v>1000</v>
      </c>
      <c r="J434" s="17"/>
    </row>
    <row r="435">
      <c r="A435" s="13">
        <v>2009.0</v>
      </c>
      <c r="B435" s="14" t="s">
        <v>980</v>
      </c>
      <c r="C435" s="14" t="s">
        <v>1001</v>
      </c>
      <c r="D435" s="14" t="s">
        <v>58</v>
      </c>
      <c r="E435" s="15">
        <v>0.0</v>
      </c>
      <c r="F435" s="14" t="s">
        <v>72</v>
      </c>
      <c r="G435" s="15">
        <v>43.0</v>
      </c>
      <c r="H435" s="14" t="s">
        <v>1002</v>
      </c>
      <c r="I435" s="14" t="s">
        <v>37</v>
      </c>
      <c r="J435" s="16"/>
    </row>
    <row r="436">
      <c r="A436" s="5">
        <v>2009.0</v>
      </c>
      <c r="B436" s="7" t="s">
        <v>980</v>
      </c>
      <c r="C436" s="7" t="s">
        <v>1003</v>
      </c>
      <c r="D436" s="7" t="s">
        <v>34</v>
      </c>
      <c r="E436" s="9">
        <v>0.0</v>
      </c>
      <c r="F436" s="7" t="s">
        <v>72</v>
      </c>
      <c r="G436" s="9">
        <v>46.0</v>
      </c>
      <c r="H436" s="7" t="s">
        <v>1004</v>
      </c>
      <c r="I436" s="7" t="s">
        <v>1005</v>
      </c>
      <c r="J436" s="17"/>
    </row>
    <row r="437">
      <c r="A437" s="13">
        <v>2009.0</v>
      </c>
      <c r="B437" s="14" t="s">
        <v>1006</v>
      </c>
      <c r="C437" s="14" t="s">
        <v>1007</v>
      </c>
      <c r="D437" s="14" t="s">
        <v>49</v>
      </c>
      <c r="E437" s="15">
        <v>0.0</v>
      </c>
      <c r="F437" s="14" t="s">
        <v>26</v>
      </c>
      <c r="G437" s="15">
        <v>64.0</v>
      </c>
      <c r="H437" s="14" t="s">
        <v>1008</v>
      </c>
      <c r="I437" s="14" t="s">
        <v>1009</v>
      </c>
      <c r="J437" s="20" t="s">
        <v>29</v>
      </c>
    </row>
    <row r="438">
      <c r="A438" s="5">
        <v>2009.0</v>
      </c>
      <c r="B438" s="7" t="s">
        <v>1006</v>
      </c>
      <c r="C438" s="7" t="s">
        <v>1010</v>
      </c>
      <c r="D438" s="7" t="s">
        <v>862</v>
      </c>
      <c r="E438" s="9">
        <v>0.0</v>
      </c>
      <c r="F438" s="7" t="s">
        <v>72</v>
      </c>
      <c r="G438" s="9">
        <v>40.0</v>
      </c>
      <c r="H438" s="7" t="s">
        <v>1011</v>
      </c>
      <c r="I438" s="7" t="s">
        <v>1012</v>
      </c>
      <c r="J438" s="17"/>
    </row>
    <row r="439">
      <c r="A439" s="13">
        <v>2009.0</v>
      </c>
      <c r="B439" s="14" t="s">
        <v>1006</v>
      </c>
      <c r="C439" s="14" t="s">
        <v>1013</v>
      </c>
      <c r="D439" s="14" t="s">
        <v>32</v>
      </c>
      <c r="E439" s="15">
        <v>0.0</v>
      </c>
      <c r="F439" s="14" t="s">
        <v>72</v>
      </c>
      <c r="G439" s="15">
        <v>69.0</v>
      </c>
      <c r="H439" s="14" t="s">
        <v>1014</v>
      </c>
      <c r="I439" s="14" t="s">
        <v>1015</v>
      </c>
      <c r="J439" s="16"/>
    </row>
    <row r="440">
      <c r="A440" s="5">
        <v>2009.0</v>
      </c>
      <c r="B440" s="7" t="s">
        <v>1006</v>
      </c>
      <c r="C440" s="7" t="s">
        <v>1016</v>
      </c>
      <c r="D440" s="7" t="s">
        <v>34</v>
      </c>
      <c r="E440" s="9">
        <v>0.0</v>
      </c>
      <c r="F440" s="7" t="s">
        <v>26</v>
      </c>
      <c r="G440" s="9">
        <v>41.0</v>
      </c>
      <c r="H440" s="7" t="s">
        <v>1017</v>
      </c>
      <c r="I440" s="7" t="s">
        <v>249</v>
      </c>
      <c r="J440" s="17"/>
    </row>
    <row r="441">
      <c r="A441" s="13">
        <v>2009.0</v>
      </c>
      <c r="B441" s="14" t="s">
        <v>1006</v>
      </c>
      <c r="C441" s="14" t="s">
        <v>1018</v>
      </c>
      <c r="D441" s="14" t="s">
        <v>34</v>
      </c>
      <c r="E441" s="15">
        <v>0.0</v>
      </c>
      <c r="F441" s="14" t="s">
        <v>35</v>
      </c>
      <c r="G441" s="15">
        <v>32.0</v>
      </c>
      <c r="H441" s="14" t="s">
        <v>1019</v>
      </c>
      <c r="I441" s="14" t="s">
        <v>266</v>
      </c>
      <c r="J441" s="16"/>
    </row>
    <row r="442">
      <c r="A442" s="5">
        <v>2009.0</v>
      </c>
      <c r="B442" s="7" t="s">
        <v>1006</v>
      </c>
      <c r="C442" s="7" t="s">
        <v>1020</v>
      </c>
      <c r="D442" s="7" t="s">
        <v>52</v>
      </c>
      <c r="E442" s="9">
        <v>1.0</v>
      </c>
      <c r="F442" s="7" t="s">
        <v>72</v>
      </c>
      <c r="G442" s="9">
        <v>36.0</v>
      </c>
      <c r="H442" s="7" t="s">
        <v>1021</v>
      </c>
      <c r="I442" s="7" t="s">
        <v>1022</v>
      </c>
      <c r="J442" s="17"/>
    </row>
    <row r="443">
      <c r="A443" s="13">
        <v>2009.0</v>
      </c>
      <c r="B443" s="14" t="s">
        <v>1006</v>
      </c>
      <c r="C443" s="14" t="s">
        <v>1023</v>
      </c>
      <c r="D443" s="14" t="s">
        <v>69</v>
      </c>
      <c r="E443" s="15">
        <v>0.0</v>
      </c>
      <c r="F443" s="14" t="s">
        <v>42</v>
      </c>
      <c r="G443" s="15">
        <v>38.0</v>
      </c>
      <c r="H443" s="14" t="s">
        <v>1024</v>
      </c>
      <c r="I443" s="14" t="s">
        <v>1025</v>
      </c>
      <c r="J443" s="16"/>
    </row>
    <row r="444">
      <c r="A444" s="5">
        <v>2009.0</v>
      </c>
      <c r="B444" s="7" t="s">
        <v>1006</v>
      </c>
      <c r="C444" s="7" t="s">
        <v>1026</v>
      </c>
      <c r="D444" s="7" t="s">
        <v>34</v>
      </c>
      <c r="E444" s="9">
        <v>0.0</v>
      </c>
      <c r="F444" s="7" t="s">
        <v>35</v>
      </c>
      <c r="G444" s="9">
        <v>82.0</v>
      </c>
      <c r="H444" s="7" t="s">
        <v>747</v>
      </c>
      <c r="I444" s="7" t="s">
        <v>37</v>
      </c>
      <c r="J444" s="17"/>
    </row>
    <row r="445">
      <c r="A445" s="13">
        <v>2009.0</v>
      </c>
      <c r="B445" s="14" t="s">
        <v>1006</v>
      </c>
      <c r="C445" s="14" t="s">
        <v>1028</v>
      </c>
      <c r="D445" s="14" t="s">
        <v>34</v>
      </c>
      <c r="E445" s="15">
        <v>0.0</v>
      </c>
      <c r="F445" s="14" t="s">
        <v>72</v>
      </c>
      <c r="G445" s="15">
        <v>32.0</v>
      </c>
      <c r="H445" s="14" t="s">
        <v>428</v>
      </c>
      <c r="I445" s="14" t="s">
        <v>37</v>
      </c>
      <c r="J445" s="16"/>
    </row>
    <row r="446">
      <c r="A446" s="5">
        <v>2009.0</v>
      </c>
      <c r="B446" s="7" t="s">
        <v>1006</v>
      </c>
      <c r="C446" s="7" t="s">
        <v>1029</v>
      </c>
      <c r="D446" s="7" t="s">
        <v>34</v>
      </c>
      <c r="E446" s="9">
        <v>0.0</v>
      </c>
      <c r="F446" s="7" t="s">
        <v>35</v>
      </c>
      <c r="G446" s="9">
        <v>55.0</v>
      </c>
      <c r="H446" s="7" t="s">
        <v>1030</v>
      </c>
      <c r="I446" s="7" t="s">
        <v>484</v>
      </c>
      <c r="J446" s="17"/>
    </row>
    <row r="447">
      <c r="A447" s="13">
        <v>2009.0</v>
      </c>
      <c r="B447" s="14" t="s">
        <v>1006</v>
      </c>
      <c r="C447" s="14" t="s">
        <v>1031</v>
      </c>
      <c r="D447" s="14" t="s">
        <v>124</v>
      </c>
      <c r="E447" s="15">
        <v>0.0</v>
      </c>
      <c r="F447" s="14" t="s">
        <v>72</v>
      </c>
      <c r="G447" s="15">
        <v>38.0</v>
      </c>
      <c r="H447" s="14" t="s">
        <v>1032</v>
      </c>
      <c r="I447" s="14" t="s">
        <v>47</v>
      </c>
      <c r="J447" s="16"/>
    </row>
    <row r="448">
      <c r="A448" s="5">
        <v>2009.0</v>
      </c>
      <c r="B448" s="7" t="s">
        <v>1006</v>
      </c>
      <c r="C448" s="7" t="s">
        <v>1033</v>
      </c>
      <c r="D448" s="7" t="s">
        <v>34</v>
      </c>
      <c r="E448" s="9">
        <v>0.0</v>
      </c>
      <c r="F448" s="7" t="s">
        <v>35</v>
      </c>
      <c r="G448" s="9">
        <v>44.0</v>
      </c>
      <c r="H448" s="7" t="s">
        <v>56</v>
      </c>
      <c r="I448" s="7" t="s">
        <v>37</v>
      </c>
      <c r="J448" s="17"/>
    </row>
    <row r="449">
      <c r="A449" s="13">
        <v>2009.0</v>
      </c>
      <c r="B449" s="14" t="s">
        <v>1006</v>
      </c>
      <c r="C449" s="14" t="s">
        <v>1034</v>
      </c>
      <c r="D449" s="14" t="s">
        <v>24</v>
      </c>
      <c r="E449" s="15">
        <v>0.0</v>
      </c>
      <c r="F449" s="14" t="s">
        <v>45</v>
      </c>
      <c r="G449" s="15">
        <v>44.0</v>
      </c>
      <c r="H449" s="14" t="s">
        <v>1035</v>
      </c>
      <c r="I449" s="14" t="s">
        <v>1036</v>
      </c>
      <c r="J449" s="16"/>
    </row>
    <row r="450">
      <c r="A450" s="5">
        <v>2009.0</v>
      </c>
      <c r="B450" s="7" t="s">
        <v>1006</v>
      </c>
      <c r="C450" s="7" t="s">
        <v>1037</v>
      </c>
      <c r="D450" s="7" t="s">
        <v>1038</v>
      </c>
      <c r="E450" s="9">
        <v>0.0</v>
      </c>
      <c r="F450" s="7" t="s">
        <v>72</v>
      </c>
      <c r="G450" s="9">
        <v>39.0</v>
      </c>
      <c r="H450" s="7" t="s">
        <v>893</v>
      </c>
      <c r="I450" s="7" t="s">
        <v>1039</v>
      </c>
      <c r="J450" s="17"/>
    </row>
    <row r="451">
      <c r="A451" s="13">
        <v>2009.0</v>
      </c>
      <c r="B451" s="14" t="s">
        <v>1006</v>
      </c>
      <c r="C451" s="14" t="s">
        <v>1040</v>
      </c>
      <c r="D451" s="14" t="s">
        <v>58</v>
      </c>
      <c r="E451" s="15">
        <v>0.0</v>
      </c>
      <c r="F451" s="14" t="s">
        <v>72</v>
      </c>
      <c r="G451" s="15">
        <v>42.0</v>
      </c>
      <c r="H451" s="14" t="s">
        <v>1041</v>
      </c>
      <c r="I451" s="14" t="s">
        <v>37</v>
      </c>
      <c r="J451" s="16"/>
    </row>
    <row r="452">
      <c r="A452" s="5">
        <v>2009.0</v>
      </c>
      <c r="B452" s="7" t="s">
        <v>1042</v>
      </c>
      <c r="C452" s="7" t="s">
        <v>1043</v>
      </c>
      <c r="D452" s="7" t="s">
        <v>49</v>
      </c>
      <c r="E452" s="9">
        <v>0.0</v>
      </c>
      <c r="F452" s="7" t="s">
        <v>26</v>
      </c>
      <c r="G452" s="9">
        <v>47.0</v>
      </c>
      <c r="H452" s="7" t="s">
        <v>1044</v>
      </c>
      <c r="I452" s="7" t="s">
        <v>318</v>
      </c>
      <c r="J452" s="11" t="s">
        <v>29</v>
      </c>
    </row>
    <row r="453">
      <c r="A453" s="13">
        <v>2009.0</v>
      </c>
      <c r="B453" s="14" t="s">
        <v>1042</v>
      </c>
      <c r="C453" s="14" t="s">
        <v>1045</v>
      </c>
      <c r="D453" s="14" t="s">
        <v>1046</v>
      </c>
      <c r="E453" s="15">
        <v>0.0</v>
      </c>
      <c r="F453" s="14" t="s">
        <v>59</v>
      </c>
      <c r="G453" s="15">
        <v>41.0</v>
      </c>
      <c r="H453" s="14" t="s">
        <v>1047</v>
      </c>
      <c r="I453" s="14" t="s">
        <v>37</v>
      </c>
      <c r="J453" s="16"/>
    </row>
    <row r="454">
      <c r="A454" s="5">
        <v>2009.0</v>
      </c>
      <c r="B454" s="7" t="s">
        <v>1042</v>
      </c>
      <c r="C454" s="7" t="s">
        <v>1048</v>
      </c>
      <c r="D454" s="7" t="s">
        <v>34</v>
      </c>
      <c r="E454" s="9">
        <v>0.0</v>
      </c>
      <c r="F454" s="7" t="s">
        <v>42</v>
      </c>
      <c r="G454" s="9">
        <v>50.0</v>
      </c>
      <c r="H454" s="7" t="s">
        <v>671</v>
      </c>
      <c r="I454" s="7" t="s">
        <v>243</v>
      </c>
      <c r="J454" s="17"/>
    </row>
    <row r="455">
      <c r="A455" s="13">
        <v>2009.0</v>
      </c>
      <c r="B455" s="14" t="s">
        <v>1042</v>
      </c>
      <c r="C455" s="14" t="s">
        <v>1049</v>
      </c>
      <c r="D455" s="14" t="s">
        <v>32</v>
      </c>
      <c r="E455" s="15">
        <v>0.0</v>
      </c>
      <c r="F455" s="14" t="s">
        <v>59</v>
      </c>
      <c r="G455" s="15">
        <v>61.0</v>
      </c>
      <c r="H455" s="14" t="s">
        <v>1050</v>
      </c>
      <c r="I455" s="14" t="s">
        <v>145</v>
      </c>
      <c r="J455" s="16"/>
    </row>
    <row r="456">
      <c r="A456" s="5">
        <v>2009.0</v>
      </c>
      <c r="B456" s="7" t="s">
        <v>1042</v>
      </c>
      <c r="C456" s="7" t="s">
        <v>1051</v>
      </c>
      <c r="D456" s="7" t="s">
        <v>34</v>
      </c>
      <c r="E456" s="9">
        <v>0.0</v>
      </c>
      <c r="F456" s="7" t="s">
        <v>136</v>
      </c>
      <c r="G456" s="9">
        <v>42.0</v>
      </c>
      <c r="H456" s="7" t="s">
        <v>56</v>
      </c>
      <c r="I456" s="7" t="s">
        <v>37</v>
      </c>
      <c r="J456" s="17"/>
    </row>
    <row r="457">
      <c r="A457" s="13">
        <v>2009.0</v>
      </c>
      <c r="B457" s="14" t="s">
        <v>1042</v>
      </c>
      <c r="C457" s="14" t="s">
        <v>1052</v>
      </c>
      <c r="D457" s="14" t="s">
        <v>34</v>
      </c>
      <c r="E457" s="15">
        <v>0.0</v>
      </c>
      <c r="F457" s="14" t="s">
        <v>136</v>
      </c>
      <c r="G457" s="15">
        <v>53.0</v>
      </c>
      <c r="H457" s="14" t="s">
        <v>484</v>
      </c>
      <c r="I457" s="14" t="s">
        <v>37</v>
      </c>
      <c r="J457" s="16"/>
    </row>
    <row r="458">
      <c r="A458" s="5">
        <v>2009.0</v>
      </c>
      <c r="B458" s="7" t="s">
        <v>1042</v>
      </c>
      <c r="C458" s="7" t="s">
        <v>1053</v>
      </c>
      <c r="D458" s="7" t="s">
        <v>124</v>
      </c>
      <c r="E458" s="9">
        <v>0.0</v>
      </c>
      <c r="F458" s="7" t="s">
        <v>72</v>
      </c>
      <c r="G458" s="9">
        <v>54.0</v>
      </c>
      <c r="H458" s="7" t="s">
        <v>1054</v>
      </c>
      <c r="I458" s="7" t="s">
        <v>114</v>
      </c>
      <c r="J458" s="17"/>
    </row>
    <row r="459">
      <c r="A459" s="13">
        <v>2009.0</v>
      </c>
      <c r="B459" s="14" t="s">
        <v>1042</v>
      </c>
      <c r="C459" s="14" t="s">
        <v>1055</v>
      </c>
      <c r="D459" s="14" t="s">
        <v>34</v>
      </c>
      <c r="E459" s="15">
        <v>0.0</v>
      </c>
      <c r="F459" s="14" t="s">
        <v>42</v>
      </c>
      <c r="G459" s="15">
        <v>49.0</v>
      </c>
      <c r="H459" s="14" t="s">
        <v>56</v>
      </c>
      <c r="I459" s="14" t="s">
        <v>37</v>
      </c>
      <c r="J459" s="16"/>
    </row>
    <row r="460">
      <c r="A460" s="5">
        <v>2009.0</v>
      </c>
      <c r="B460" s="7" t="s">
        <v>1042</v>
      </c>
      <c r="C460" s="7" t="s">
        <v>1056</v>
      </c>
      <c r="D460" s="7" t="s">
        <v>34</v>
      </c>
      <c r="E460" s="9">
        <v>0.0</v>
      </c>
      <c r="F460" s="7" t="s">
        <v>42</v>
      </c>
      <c r="G460" s="9">
        <v>63.0</v>
      </c>
      <c r="H460" s="7" t="s">
        <v>1057</v>
      </c>
      <c r="I460" s="7" t="s">
        <v>37</v>
      </c>
      <c r="J460" s="17"/>
    </row>
    <row r="461">
      <c r="A461" s="13">
        <v>2009.0</v>
      </c>
      <c r="B461" s="14" t="s">
        <v>1042</v>
      </c>
      <c r="C461" s="14" t="s">
        <v>1058</v>
      </c>
      <c r="D461" s="14" t="s">
        <v>52</v>
      </c>
      <c r="E461" s="15">
        <v>0.0</v>
      </c>
      <c r="F461" s="14" t="s">
        <v>316</v>
      </c>
      <c r="G461" s="15">
        <v>41.0</v>
      </c>
      <c r="H461" s="14" t="s">
        <v>1059</v>
      </c>
      <c r="I461" s="14" t="s">
        <v>1060</v>
      </c>
      <c r="J461" s="16"/>
    </row>
    <row r="462">
      <c r="A462" s="5">
        <v>2009.0</v>
      </c>
      <c r="B462" s="7" t="s">
        <v>1042</v>
      </c>
      <c r="C462" s="7" t="s">
        <v>1061</v>
      </c>
      <c r="D462" s="7" t="s">
        <v>34</v>
      </c>
      <c r="E462" s="9">
        <v>0.0</v>
      </c>
      <c r="F462" s="7" t="s">
        <v>59</v>
      </c>
      <c r="G462" s="9">
        <v>48.0</v>
      </c>
      <c r="H462" s="7" t="s">
        <v>1062</v>
      </c>
      <c r="I462" s="7" t="s">
        <v>1063</v>
      </c>
      <c r="J462" s="17"/>
    </row>
    <row r="463">
      <c r="A463" s="13">
        <v>2009.0</v>
      </c>
      <c r="B463" s="14" t="s">
        <v>1042</v>
      </c>
      <c r="C463" s="14" t="s">
        <v>1064</v>
      </c>
      <c r="D463" s="14" t="s">
        <v>1038</v>
      </c>
      <c r="E463" s="15">
        <v>0.0</v>
      </c>
      <c r="F463" s="14" t="s">
        <v>42</v>
      </c>
      <c r="G463" s="15">
        <v>64.0</v>
      </c>
      <c r="H463" s="14" t="s">
        <v>376</v>
      </c>
      <c r="I463" s="14" t="s">
        <v>37</v>
      </c>
      <c r="J463" s="16"/>
    </row>
    <row r="464">
      <c r="A464" s="5">
        <v>2009.0</v>
      </c>
      <c r="B464" s="7" t="s">
        <v>1042</v>
      </c>
      <c r="C464" s="7" t="s">
        <v>1065</v>
      </c>
      <c r="D464" s="7" t="s">
        <v>34</v>
      </c>
      <c r="E464" s="9">
        <v>0.0</v>
      </c>
      <c r="F464" s="7" t="s">
        <v>42</v>
      </c>
      <c r="G464" s="9">
        <v>49.0</v>
      </c>
      <c r="H464" s="7" t="s">
        <v>376</v>
      </c>
      <c r="I464" s="7" t="s">
        <v>75</v>
      </c>
      <c r="J464" s="17"/>
    </row>
    <row r="465">
      <c r="A465" s="13">
        <v>2009.0</v>
      </c>
      <c r="B465" s="14" t="s">
        <v>1042</v>
      </c>
      <c r="C465" s="14" t="s">
        <v>1066</v>
      </c>
      <c r="D465" s="14" t="s">
        <v>34</v>
      </c>
      <c r="E465" s="15">
        <v>0.0</v>
      </c>
      <c r="F465" s="14" t="s">
        <v>59</v>
      </c>
      <c r="G465" s="15">
        <v>51.0</v>
      </c>
      <c r="H465" s="14" t="s">
        <v>1067</v>
      </c>
      <c r="I465" s="14" t="s">
        <v>37</v>
      </c>
      <c r="J465" s="16"/>
    </row>
    <row r="466">
      <c r="A466" s="5">
        <v>2009.0</v>
      </c>
      <c r="B466" s="7" t="s">
        <v>1042</v>
      </c>
      <c r="C466" s="7" t="s">
        <v>1068</v>
      </c>
      <c r="D466" s="7" t="s">
        <v>34</v>
      </c>
      <c r="E466" s="9">
        <v>0.0</v>
      </c>
      <c r="F466" s="7" t="s">
        <v>35</v>
      </c>
      <c r="G466" s="9">
        <v>38.0</v>
      </c>
      <c r="H466" s="7" t="s">
        <v>376</v>
      </c>
      <c r="I466" s="7" t="s">
        <v>1019</v>
      </c>
      <c r="J466" s="17"/>
    </row>
    <row r="467">
      <c r="A467" s="13">
        <v>2009.0</v>
      </c>
      <c r="B467" s="14" t="s">
        <v>1042</v>
      </c>
      <c r="C467" s="14" t="s">
        <v>1069</v>
      </c>
      <c r="D467" s="14" t="s">
        <v>58</v>
      </c>
      <c r="E467" s="15">
        <v>0.0</v>
      </c>
      <c r="F467" s="14" t="s">
        <v>26</v>
      </c>
      <c r="G467" s="15">
        <v>32.0</v>
      </c>
      <c r="H467" s="14" t="s">
        <v>1070</v>
      </c>
      <c r="I467" s="14" t="s">
        <v>1071</v>
      </c>
      <c r="J467" s="16"/>
    </row>
    <row r="468">
      <c r="A468" s="5">
        <v>2009.0</v>
      </c>
      <c r="B468" s="7" t="s">
        <v>1042</v>
      </c>
      <c r="C468" s="7" t="s">
        <v>1072</v>
      </c>
      <c r="D468" s="7" t="s">
        <v>400</v>
      </c>
      <c r="E468" s="9">
        <v>0.0</v>
      </c>
      <c r="F468" s="7" t="s">
        <v>59</v>
      </c>
      <c r="G468" s="9">
        <v>55.0</v>
      </c>
      <c r="H468" s="7" t="s">
        <v>1073</v>
      </c>
      <c r="I468" s="7" t="s">
        <v>1074</v>
      </c>
      <c r="J468" s="17"/>
    </row>
    <row r="469">
      <c r="A469" s="13">
        <v>2009.0</v>
      </c>
      <c r="B469" s="14" t="s">
        <v>1042</v>
      </c>
      <c r="C469" s="14" t="s">
        <v>1075</v>
      </c>
      <c r="D469" s="14" t="s">
        <v>314</v>
      </c>
      <c r="E469" s="15">
        <v>0.0</v>
      </c>
      <c r="F469" s="14" t="s">
        <v>55</v>
      </c>
      <c r="G469" s="15">
        <v>35.0</v>
      </c>
      <c r="H469" s="14" t="s">
        <v>1076</v>
      </c>
      <c r="I469" s="14" t="s">
        <v>37</v>
      </c>
      <c r="J469" s="16"/>
    </row>
    <row r="470">
      <c r="A470" s="5">
        <v>2009.0</v>
      </c>
      <c r="B470" s="7" t="s">
        <v>1042</v>
      </c>
      <c r="C470" s="7" t="s">
        <v>1077</v>
      </c>
      <c r="D470" s="7" t="s">
        <v>69</v>
      </c>
      <c r="E470" s="9">
        <v>0.0</v>
      </c>
      <c r="F470" s="7" t="s">
        <v>35</v>
      </c>
      <c r="G470" s="9">
        <v>49.0</v>
      </c>
      <c r="H470" s="7" t="s">
        <v>1078</v>
      </c>
      <c r="I470" s="7" t="s">
        <v>37</v>
      </c>
      <c r="J470" s="17"/>
    </row>
    <row r="471">
      <c r="A471" s="13">
        <v>2009.0</v>
      </c>
      <c r="B471" s="14" t="s">
        <v>1042</v>
      </c>
      <c r="C471" s="14" t="s">
        <v>1079</v>
      </c>
      <c r="D471" s="14" t="s">
        <v>1080</v>
      </c>
      <c r="E471" s="15">
        <v>0.0</v>
      </c>
      <c r="F471" s="14" t="s">
        <v>72</v>
      </c>
      <c r="G471" s="15">
        <v>57.0</v>
      </c>
      <c r="H471" s="14" t="s">
        <v>216</v>
      </c>
      <c r="I471" s="14" t="s">
        <v>37</v>
      </c>
      <c r="J471" s="16"/>
    </row>
    <row r="472">
      <c r="A472" s="5">
        <v>2009.0</v>
      </c>
      <c r="B472" s="7" t="s">
        <v>1042</v>
      </c>
      <c r="C472" s="7" t="s">
        <v>1081</v>
      </c>
      <c r="D472" s="7" t="s">
        <v>363</v>
      </c>
      <c r="E472" s="9">
        <v>0.0</v>
      </c>
      <c r="F472" s="7" t="s">
        <v>59</v>
      </c>
      <c r="G472" s="9">
        <v>59.0</v>
      </c>
      <c r="H472" s="7" t="s">
        <v>1083</v>
      </c>
      <c r="I472" s="7" t="s">
        <v>37</v>
      </c>
      <c r="J472" s="17"/>
    </row>
    <row r="473">
      <c r="A473" s="13">
        <v>2009.0</v>
      </c>
      <c r="B473" s="14" t="s">
        <v>1042</v>
      </c>
      <c r="C473" s="14" t="s">
        <v>1084</v>
      </c>
      <c r="D473" s="14" t="s">
        <v>1085</v>
      </c>
      <c r="E473" s="15">
        <v>0.0</v>
      </c>
      <c r="F473" s="14" t="s">
        <v>26</v>
      </c>
      <c r="G473" s="15">
        <v>39.0</v>
      </c>
      <c r="H473" s="14" t="s">
        <v>1086</v>
      </c>
      <c r="I473" s="14" t="s">
        <v>219</v>
      </c>
      <c r="J473" s="16"/>
    </row>
    <row r="474">
      <c r="A474" s="5">
        <v>2009.0</v>
      </c>
      <c r="B474" s="7" t="s">
        <v>1042</v>
      </c>
      <c r="C474" s="7" t="s">
        <v>1087</v>
      </c>
      <c r="D474" s="7" t="s">
        <v>24</v>
      </c>
      <c r="E474" s="9">
        <v>0.0</v>
      </c>
      <c r="F474" s="7" t="s">
        <v>72</v>
      </c>
      <c r="G474" s="9">
        <v>40.0</v>
      </c>
      <c r="H474" s="7" t="s">
        <v>1088</v>
      </c>
      <c r="I474" s="7" t="s">
        <v>37</v>
      </c>
      <c r="J474" s="17"/>
    </row>
    <row r="475">
      <c r="A475" s="13">
        <v>2009.0</v>
      </c>
      <c r="B475" s="14" t="s">
        <v>1089</v>
      </c>
      <c r="C475" s="14" t="s">
        <v>1090</v>
      </c>
      <c r="D475" s="14" t="s">
        <v>49</v>
      </c>
      <c r="E475" s="15">
        <v>0.0</v>
      </c>
      <c r="F475" s="14" t="s">
        <v>72</v>
      </c>
      <c r="G475" s="15">
        <v>47.0</v>
      </c>
      <c r="H475" s="14" t="s">
        <v>1091</v>
      </c>
      <c r="I475" s="14" t="s">
        <v>1092</v>
      </c>
      <c r="J475" s="20" t="s">
        <v>29</v>
      </c>
    </row>
    <row r="476">
      <c r="A476" s="5">
        <v>2009.0</v>
      </c>
      <c r="B476" s="7" t="s">
        <v>1089</v>
      </c>
      <c r="C476" s="7" t="s">
        <v>1093</v>
      </c>
      <c r="D476" s="7" t="s">
        <v>32</v>
      </c>
      <c r="E476" s="9">
        <v>0.0</v>
      </c>
      <c r="F476" s="7" t="s">
        <v>45</v>
      </c>
      <c r="G476" s="9">
        <v>38.0</v>
      </c>
      <c r="H476" s="7" t="s">
        <v>1094</v>
      </c>
      <c r="I476" s="7" t="s">
        <v>1095</v>
      </c>
      <c r="J476" s="17"/>
    </row>
    <row r="477">
      <c r="A477" s="13">
        <v>2009.0</v>
      </c>
      <c r="B477" s="14" t="s">
        <v>1089</v>
      </c>
      <c r="C477" s="14" t="s">
        <v>1096</v>
      </c>
      <c r="D477" s="14" t="s">
        <v>24</v>
      </c>
      <c r="E477" s="15">
        <v>0.0</v>
      </c>
      <c r="F477" s="14" t="s">
        <v>72</v>
      </c>
      <c r="G477" s="15">
        <v>51.0</v>
      </c>
      <c r="H477" s="14" t="s">
        <v>1097</v>
      </c>
      <c r="I477" s="14" t="s">
        <v>37</v>
      </c>
      <c r="J477" s="16"/>
    </row>
    <row r="478">
      <c r="A478" s="5">
        <v>2009.0</v>
      </c>
      <c r="B478" s="7" t="s">
        <v>1089</v>
      </c>
      <c r="C478" s="7" t="s">
        <v>1098</v>
      </c>
      <c r="D478" s="7" t="s">
        <v>69</v>
      </c>
      <c r="E478" s="9">
        <v>0.0</v>
      </c>
      <c r="F478" s="7" t="s">
        <v>45</v>
      </c>
      <c r="G478" s="9">
        <v>37.0</v>
      </c>
      <c r="H478" s="7" t="s">
        <v>1099</v>
      </c>
      <c r="I478" s="7" t="s">
        <v>37</v>
      </c>
      <c r="J478" s="17"/>
    </row>
    <row r="479">
      <c r="A479" s="13">
        <v>2009.0</v>
      </c>
      <c r="B479" s="14" t="s">
        <v>1089</v>
      </c>
      <c r="C479" s="14" t="s">
        <v>1100</v>
      </c>
      <c r="D479" s="14" t="s">
        <v>58</v>
      </c>
      <c r="E479" s="15">
        <v>0.0</v>
      </c>
      <c r="F479" s="14" t="s">
        <v>45</v>
      </c>
      <c r="G479" s="15">
        <v>57.0</v>
      </c>
      <c r="H479" s="14" t="s">
        <v>1101</v>
      </c>
      <c r="I479" s="14" t="s">
        <v>37</v>
      </c>
      <c r="J479" s="16"/>
    </row>
    <row r="480">
      <c r="A480" s="5">
        <v>2009.0</v>
      </c>
      <c r="B480" s="7" t="s">
        <v>1089</v>
      </c>
      <c r="C480" s="7" t="s">
        <v>1102</v>
      </c>
      <c r="D480" s="7" t="s">
        <v>52</v>
      </c>
      <c r="E480" s="9">
        <v>0.0</v>
      </c>
      <c r="F480" s="7" t="s">
        <v>45</v>
      </c>
      <c r="G480" s="9">
        <v>29.0</v>
      </c>
      <c r="H480" s="7" t="s">
        <v>1103</v>
      </c>
      <c r="I480" s="7" t="s">
        <v>1104</v>
      </c>
      <c r="J480" s="17"/>
    </row>
    <row r="481">
      <c r="A481" s="13">
        <v>2009.0</v>
      </c>
      <c r="B481" s="14" t="s">
        <v>1105</v>
      </c>
      <c r="C481" s="14" t="s">
        <v>1106</v>
      </c>
      <c r="D481" s="14" t="s">
        <v>49</v>
      </c>
      <c r="E481" s="15">
        <v>0.0</v>
      </c>
      <c r="F481" s="14" t="s">
        <v>72</v>
      </c>
      <c r="G481" s="15">
        <v>54.0</v>
      </c>
      <c r="H481" s="14" t="s">
        <v>1107</v>
      </c>
      <c r="I481" s="14" t="s">
        <v>1108</v>
      </c>
      <c r="J481" s="20" t="s">
        <v>29</v>
      </c>
    </row>
    <row r="482">
      <c r="A482" s="5">
        <v>2009.0</v>
      </c>
      <c r="B482" s="7" t="s">
        <v>1105</v>
      </c>
      <c r="C482" s="7" t="s">
        <v>1109</v>
      </c>
      <c r="D482" s="7" t="s">
        <v>69</v>
      </c>
      <c r="E482" s="9">
        <v>0.0</v>
      </c>
      <c r="F482" s="7" t="s">
        <v>107</v>
      </c>
      <c r="G482" s="9">
        <v>34.0</v>
      </c>
      <c r="H482" s="7" t="s">
        <v>75</v>
      </c>
      <c r="I482" s="7" t="s">
        <v>37</v>
      </c>
      <c r="J482" s="17"/>
    </row>
    <row r="483">
      <c r="A483" s="13">
        <v>2009.0</v>
      </c>
      <c r="B483" s="14" t="s">
        <v>1105</v>
      </c>
      <c r="C483" s="14" t="s">
        <v>1110</v>
      </c>
      <c r="D483" s="14" t="s">
        <v>458</v>
      </c>
      <c r="E483" s="15">
        <v>0.0</v>
      </c>
      <c r="F483" s="14" t="s">
        <v>26</v>
      </c>
      <c r="G483" s="15">
        <v>41.0</v>
      </c>
      <c r="H483" s="14" t="s">
        <v>1111</v>
      </c>
      <c r="I483" s="14" t="s">
        <v>37</v>
      </c>
      <c r="J483" s="16"/>
    </row>
    <row r="484">
      <c r="A484" s="5">
        <v>2009.0</v>
      </c>
      <c r="B484" s="7" t="s">
        <v>1105</v>
      </c>
      <c r="C484" s="7" t="s">
        <v>1112</v>
      </c>
      <c r="D484" s="7" t="s">
        <v>124</v>
      </c>
      <c r="E484" s="9">
        <v>0.0</v>
      </c>
      <c r="F484" s="7" t="s">
        <v>35</v>
      </c>
      <c r="G484" s="9">
        <v>43.0</v>
      </c>
      <c r="H484" s="7" t="s">
        <v>1113</v>
      </c>
      <c r="I484" s="7" t="s">
        <v>1114</v>
      </c>
      <c r="J484" s="17"/>
    </row>
    <row r="485">
      <c r="A485" s="13">
        <v>2009.0</v>
      </c>
      <c r="B485" s="14" t="s">
        <v>1105</v>
      </c>
      <c r="C485" s="14" t="s">
        <v>1115</v>
      </c>
      <c r="D485" s="14" t="s">
        <v>34</v>
      </c>
      <c r="E485" s="15">
        <v>0.0</v>
      </c>
      <c r="F485" s="14" t="s">
        <v>72</v>
      </c>
      <c r="G485" s="15">
        <v>40.0</v>
      </c>
      <c r="H485" s="14" t="s">
        <v>1116</v>
      </c>
      <c r="I485" s="14" t="s">
        <v>37</v>
      </c>
      <c r="J485" s="16"/>
    </row>
    <row r="486">
      <c r="A486" s="5">
        <v>2009.0</v>
      </c>
      <c r="B486" s="7" t="s">
        <v>1105</v>
      </c>
      <c r="C486" s="7" t="s">
        <v>1117</v>
      </c>
      <c r="D486" s="7" t="s">
        <v>32</v>
      </c>
      <c r="E486" s="9">
        <v>0.0</v>
      </c>
      <c r="F486" s="7" t="s">
        <v>316</v>
      </c>
      <c r="G486" s="9">
        <v>77.0</v>
      </c>
      <c r="H486" s="7" t="s">
        <v>1118</v>
      </c>
      <c r="I486" s="7" t="s">
        <v>37</v>
      </c>
      <c r="J486" s="17"/>
    </row>
    <row r="487">
      <c r="A487" s="13">
        <v>2009.0</v>
      </c>
      <c r="B487" s="14" t="s">
        <v>1105</v>
      </c>
      <c r="C487" s="14" t="s">
        <v>1119</v>
      </c>
      <c r="D487" s="14" t="s">
        <v>34</v>
      </c>
      <c r="E487" s="15">
        <v>0.0</v>
      </c>
      <c r="F487" s="14" t="s">
        <v>316</v>
      </c>
      <c r="G487" s="15">
        <v>43.0</v>
      </c>
      <c r="H487" s="14" t="s">
        <v>1120</v>
      </c>
      <c r="I487" s="14" t="s">
        <v>37</v>
      </c>
      <c r="J487" s="16"/>
    </row>
    <row r="488">
      <c r="A488" s="5">
        <v>2009.0</v>
      </c>
      <c r="B488" s="7" t="s">
        <v>1105</v>
      </c>
      <c r="C488" s="7" t="s">
        <v>1121</v>
      </c>
      <c r="D488" s="7" t="s">
        <v>52</v>
      </c>
      <c r="E488" s="9">
        <v>0.0</v>
      </c>
      <c r="F488" s="7" t="s">
        <v>316</v>
      </c>
      <c r="G488" s="9">
        <v>55.0</v>
      </c>
      <c r="H488" s="7" t="s">
        <v>1122</v>
      </c>
      <c r="I488" s="7" t="s">
        <v>37</v>
      </c>
      <c r="J488" s="17"/>
    </row>
    <row r="489">
      <c r="A489" s="13">
        <v>2009.0</v>
      </c>
      <c r="B489" s="14" t="s">
        <v>1105</v>
      </c>
      <c r="C489" s="14" t="s">
        <v>1123</v>
      </c>
      <c r="D489" s="14" t="s">
        <v>24</v>
      </c>
      <c r="E489" s="15">
        <v>1.0</v>
      </c>
      <c r="F489" s="14" t="s">
        <v>72</v>
      </c>
      <c r="G489" s="15">
        <v>58.0</v>
      </c>
      <c r="H489" s="14" t="s">
        <v>1124</v>
      </c>
      <c r="I489" s="14" t="s">
        <v>366</v>
      </c>
      <c r="J489" s="16"/>
    </row>
    <row r="490">
      <c r="A490" s="5">
        <v>2009.0</v>
      </c>
      <c r="B490" s="7" t="s">
        <v>1105</v>
      </c>
      <c r="C490" s="7" t="s">
        <v>1125</v>
      </c>
      <c r="D490" s="7" t="s">
        <v>34</v>
      </c>
      <c r="E490" s="9">
        <v>0.0</v>
      </c>
      <c r="F490" s="7" t="s">
        <v>59</v>
      </c>
      <c r="G490" s="9">
        <v>64.0</v>
      </c>
      <c r="H490" s="7" t="s">
        <v>1126</v>
      </c>
      <c r="I490" s="7" t="s">
        <v>53</v>
      </c>
      <c r="J490" s="17"/>
    </row>
    <row r="491">
      <c r="A491" s="13">
        <v>2009.0</v>
      </c>
      <c r="B491" s="14" t="s">
        <v>1127</v>
      </c>
      <c r="C491" s="14" t="s">
        <v>1128</v>
      </c>
      <c r="D491" s="14" t="s">
        <v>49</v>
      </c>
      <c r="E491" s="15">
        <v>0.0</v>
      </c>
      <c r="F491" s="14" t="s">
        <v>72</v>
      </c>
      <c r="G491" s="15">
        <v>45.0</v>
      </c>
      <c r="H491" s="14" t="s">
        <v>1129</v>
      </c>
      <c r="I491" s="14" t="s">
        <v>1130</v>
      </c>
      <c r="J491" s="20" t="s">
        <v>29</v>
      </c>
    </row>
    <row r="492">
      <c r="A492" s="5">
        <v>2009.0</v>
      </c>
      <c r="B492" s="7" t="s">
        <v>1127</v>
      </c>
      <c r="C492" s="7" t="s">
        <v>1131</v>
      </c>
      <c r="D492" s="7" t="s">
        <v>34</v>
      </c>
      <c r="E492" s="9">
        <v>0.0</v>
      </c>
      <c r="F492" s="7" t="s">
        <v>155</v>
      </c>
      <c r="G492" s="9">
        <v>46.0</v>
      </c>
      <c r="H492" s="7" t="s">
        <v>1132</v>
      </c>
      <c r="I492" s="7" t="s">
        <v>37</v>
      </c>
      <c r="J492" s="17"/>
    </row>
    <row r="493">
      <c r="A493" s="13">
        <v>2009.0</v>
      </c>
      <c r="B493" s="14" t="s">
        <v>1127</v>
      </c>
      <c r="C493" s="14" t="s">
        <v>1133</v>
      </c>
      <c r="D493" s="14" t="s">
        <v>34</v>
      </c>
      <c r="E493" s="15">
        <v>0.0</v>
      </c>
      <c r="F493" s="14" t="s">
        <v>59</v>
      </c>
      <c r="G493" s="15">
        <v>42.0</v>
      </c>
      <c r="H493" s="14" t="s">
        <v>1134</v>
      </c>
      <c r="I493" s="14" t="s">
        <v>1135</v>
      </c>
      <c r="J493" s="16"/>
    </row>
    <row r="494">
      <c r="A494" s="5">
        <v>2009.0</v>
      </c>
      <c r="B494" s="7" t="s">
        <v>1127</v>
      </c>
      <c r="C494" s="7" t="s">
        <v>1136</v>
      </c>
      <c r="D494" s="7" t="s">
        <v>52</v>
      </c>
      <c r="E494" s="9">
        <v>3.0</v>
      </c>
      <c r="F494" s="7" t="s">
        <v>72</v>
      </c>
      <c r="G494" s="9">
        <v>43.0</v>
      </c>
      <c r="H494" s="7" t="s">
        <v>1137</v>
      </c>
      <c r="I494" s="7" t="s">
        <v>37</v>
      </c>
      <c r="J494" s="17"/>
    </row>
    <row r="495">
      <c r="A495" s="13">
        <v>2009.0</v>
      </c>
      <c r="B495" s="14" t="s">
        <v>1127</v>
      </c>
      <c r="C495" s="14" t="s">
        <v>1138</v>
      </c>
      <c r="D495" s="14" t="s">
        <v>124</v>
      </c>
      <c r="E495" s="15">
        <v>0.0</v>
      </c>
      <c r="F495" s="14" t="s">
        <v>107</v>
      </c>
      <c r="G495" s="15">
        <v>59.0</v>
      </c>
      <c r="H495" s="14" t="s">
        <v>1139</v>
      </c>
      <c r="I495" s="14" t="s">
        <v>37</v>
      </c>
      <c r="J495" s="16"/>
    </row>
    <row r="496">
      <c r="A496" s="5">
        <v>2009.0</v>
      </c>
      <c r="B496" s="7" t="s">
        <v>1127</v>
      </c>
      <c r="C496" s="7" t="s">
        <v>1141</v>
      </c>
      <c r="D496" s="7" t="s">
        <v>34</v>
      </c>
      <c r="E496" s="9">
        <v>0.0</v>
      </c>
      <c r="F496" s="7" t="s">
        <v>136</v>
      </c>
      <c r="G496" s="9">
        <v>41.0</v>
      </c>
      <c r="H496" s="7" t="s">
        <v>294</v>
      </c>
      <c r="I496" s="7" t="s">
        <v>37</v>
      </c>
      <c r="J496" s="17"/>
    </row>
    <row r="497">
      <c r="A497" s="13">
        <v>2009.0</v>
      </c>
      <c r="B497" s="14" t="s">
        <v>1127</v>
      </c>
      <c r="C497" s="14" t="s">
        <v>1142</v>
      </c>
      <c r="D497" s="14" t="s">
        <v>69</v>
      </c>
      <c r="E497" s="15">
        <v>0.0</v>
      </c>
      <c r="F497" s="14" t="s">
        <v>55</v>
      </c>
      <c r="G497" s="15">
        <v>60.0</v>
      </c>
      <c r="H497" s="14" t="s">
        <v>1143</v>
      </c>
      <c r="I497" s="14" t="s">
        <v>37</v>
      </c>
      <c r="J497" s="16"/>
    </row>
    <row r="498">
      <c r="A498" s="5">
        <v>2009.0</v>
      </c>
      <c r="B498" s="7" t="s">
        <v>1127</v>
      </c>
      <c r="C498" s="7" t="s">
        <v>1144</v>
      </c>
      <c r="D498" s="7" t="s">
        <v>34</v>
      </c>
      <c r="E498" s="9">
        <v>0.0</v>
      </c>
      <c r="F498" s="7" t="s">
        <v>59</v>
      </c>
      <c r="G498" s="9">
        <v>46.0</v>
      </c>
      <c r="H498" s="7" t="s">
        <v>1145</v>
      </c>
      <c r="I498" s="7" t="s">
        <v>1146</v>
      </c>
      <c r="J498" s="17"/>
    </row>
    <row r="499">
      <c r="A499" s="13">
        <v>2009.0</v>
      </c>
      <c r="B499" s="14" t="s">
        <v>1127</v>
      </c>
      <c r="C499" s="14" t="s">
        <v>1147</v>
      </c>
      <c r="D499" s="14" t="s">
        <v>24</v>
      </c>
      <c r="E499" s="15">
        <v>2.0</v>
      </c>
      <c r="F499" s="14" t="s">
        <v>45</v>
      </c>
      <c r="G499" s="15">
        <v>38.0</v>
      </c>
      <c r="H499" s="14" t="s">
        <v>1148</v>
      </c>
      <c r="I499" s="14" t="s">
        <v>1149</v>
      </c>
      <c r="J499" s="16"/>
    </row>
    <row r="500">
      <c r="A500" s="5">
        <v>2009.0</v>
      </c>
      <c r="B500" s="7" t="s">
        <v>1150</v>
      </c>
      <c r="C500" s="7" t="s">
        <v>1151</v>
      </c>
      <c r="D500" s="7" t="s">
        <v>49</v>
      </c>
      <c r="E500" s="9">
        <v>0.0</v>
      </c>
      <c r="F500" s="7" t="s">
        <v>59</v>
      </c>
      <c r="G500" s="9">
        <v>49.0</v>
      </c>
      <c r="H500" s="7" t="s">
        <v>1152</v>
      </c>
      <c r="I500" s="7" t="s">
        <v>491</v>
      </c>
      <c r="J500" s="11" t="s">
        <v>29</v>
      </c>
    </row>
    <row r="501">
      <c r="A501" s="13">
        <v>2009.0</v>
      </c>
      <c r="B501" s="14" t="s">
        <v>1150</v>
      </c>
      <c r="C501" s="14" t="s">
        <v>1153</v>
      </c>
      <c r="D501" s="14" t="s">
        <v>34</v>
      </c>
      <c r="E501" s="15">
        <v>0.0</v>
      </c>
      <c r="F501" s="14" t="s">
        <v>72</v>
      </c>
      <c r="G501" s="15">
        <v>46.0</v>
      </c>
      <c r="H501" s="14" t="s">
        <v>1154</v>
      </c>
      <c r="I501" s="14" t="s">
        <v>1155</v>
      </c>
      <c r="J501" s="16"/>
    </row>
    <row r="502">
      <c r="A502" s="5">
        <v>2009.0</v>
      </c>
      <c r="B502" s="7" t="s">
        <v>1150</v>
      </c>
      <c r="C502" s="7" t="s">
        <v>1156</v>
      </c>
      <c r="D502" s="7" t="s">
        <v>34</v>
      </c>
      <c r="E502" s="9">
        <v>0.0</v>
      </c>
      <c r="F502" s="7" t="s">
        <v>59</v>
      </c>
      <c r="G502" s="9">
        <v>32.0</v>
      </c>
      <c r="H502" s="7" t="s">
        <v>70</v>
      </c>
      <c r="I502" s="7" t="s">
        <v>37</v>
      </c>
      <c r="J502" s="17"/>
    </row>
    <row r="503">
      <c r="A503" s="13">
        <v>2009.0</v>
      </c>
      <c r="B503" s="14" t="s">
        <v>1150</v>
      </c>
      <c r="C503" s="14" t="s">
        <v>1157</v>
      </c>
      <c r="D503" s="14" t="s">
        <v>704</v>
      </c>
      <c r="E503" s="15">
        <v>0.0</v>
      </c>
      <c r="F503" s="14" t="s">
        <v>55</v>
      </c>
      <c r="G503" s="15">
        <v>26.0</v>
      </c>
      <c r="H503" s="14" t="s">
        <v>56</v>
      </c>
      <c r="I503" s="14" t="s">
        <v>37</v>
      </c>
      <c r="J503" s="16"/>
    </row>
    <row r="504">
      <c r="A504" s="5">
        <v>2009.0</v>
      </c>
      <c r="B504" s="7" t="s">
        <v>1150</v>
      </c>
      <c r="C504" s="7" t="s">
        <v>1158</v>
      </c>
      <c r="D504" s="7" t="s">
        <v>69</v>
      </c>
      <c r="E504" s="9">
        <v>0.0</v>
      </c>
      <c r="F504" s="7" t="s">
        <v>59</v>
      </c>
      <c r="G504" s="9">
        <v>53.0</v>
      </c>
      <c r="H504" s="7" t="s">
        <v>1159</v>
      </c>
      <c r="I504" s="7" t="s">
        <v>366</v>
      </c>
      <c r="J504" s="17"/>
    </row>
    <row r="505">
      <c r="A505" s="13">
        <v>2009.0</v>
      </c>
      <c r="B505" s="14" t="s">
        <v>1150</v>
      </c>
      <c r="C505" s="14" t="s">
        <v>1160</v>
      </c>
      <c r="D505" s="14" t="s">
        <v>363</v>
      </c>
      <c r="E505" s="15">
        <v>0.0</v>
      </c>
      <c r="F505" s="14" t="s">
        <v>42</v>
      </c>
      <c r="G505" s="15">
        <v>37.0</v>
      </c>
      <c r="H505" s="14" t="s">
        <v>56</v>
      </c>
      <c r="I505" s="14" t="s">
        <v>37</v>
      </c>
      <c r="J505" s="16"/>
    </row>
    <row r="506">
      <c r="A506" s="5">
        <v>2009.0</v>
      </c>
      <c r="B506" s="7" t="s">
        <v>1150</v>
      </c>
      <c r="C506" s="7" t="s">
        <v>1161</v>
      </c>
      <c r="D506" s="7" t="s">
        <v>32</v>
      </c>
      <c r="E506" s="9">
        <v>0.0</v>
      </c>
      <c r="F506" s="7" t="s">
        <v>72</v>
      </c>
      <c r="G506" s="9">
        <v>76.0</v>
      </c>
      <c r="H506" s="7" t="s">
        <v>1162</v>
      </c>
      <c r="I506" s="7" t="s">
        <v>37</v>
      </c>
      <c r="J506" s="17"/>
    </row>
    <row r="507">
      <c r="A507" s="13">
        <v>2009.0</v>
      </c>
      <c r="B507" s="14" t="s">
        <v>1150</v>
      </c>
      <c r="C507" s="14" t="s">
        <v>1163</v>
      </c>
      <c r="D507" s="14" t="s">
        <v>58</v>
      </c>
      <c r="E507" s="15">
        <v>0.0</v>
      </c>
      <c r="F507" s="14" t="s">
        <v>72</v>
      </c>
      <c r="G507" s="15">
        <v>41.0</v>
      </c>
      <c r="H507" s="14" t="s">
        <v>1164</v>
      </c>
      <c r="I507" s="14" t="s">
        <v>37</v>
      </c>
      <c r="J507" s="16"/>
    </row>
    <row r="508">
      <c r="A508" s="5">
        <v>2009.0</v>
      </c>
      <c r="B508" s="7" t="s">
        <v>1150</v>
      </c>
      <c r="C508" s="7" t="s">
        <v>1165</v>
      </c>
      <c r="D508" s="7" t="s">
        <v>124</v>
      </c>
      <c r="E508" s="9">
        <v>0.0</v>
      </c>
      <c r="F508" s="7" t="s">
        <v>72</v>
      </c>
      <c r="G508" s="9">
        <v>42.0</v>
      </c>
      <c r="H508" s="7" t="s">
        <v>1166</v>
      </c>
      <c r="I508" s="7" t="s">
        <v>384</v>
      </c>
      <c r="J508" s="17"/>
    </row>
    <row r="509">
      <c r="A509" s="13">
        <v>2009.0</v>
      </c>
      <c r="B509" s="14" t="s">
        <v>1150</v>
      </c>
      <c r="C509" s="14" t="s">
        <v>1167</v>
      </c>
      <c r="D509" s="14" t="s">
        <v>862</v>
      </c>
      <c r="E509" s="15">
        <v>0.0</v>
      </c>
      <c r="F509" s="14" t="s">
        <v>42</v>
      </c>
      <c r="G509" s="15">
        <v>49.0</v>
      </c>
      <c r="H509" s="14" t="s">
        <v>1168</v>
      </c>
      <c r="I509" s="14" t="s">
        <v>37</v>
      </c>
      <c r="J509" s="16"/>
    </row>
    <row r="510">
      <c r="A510" s="5">
        <v>2009.0</v>
      </c>
      <c r="B510" s="7" t="s">
        <v>1150</v>
      </c>
      <c r="C510" s="7" t="s">
        <v>1169</v>
      </c>
      <c r="D510" s="7" t="s">
        <v>34</v>
      </c>
      <c r="E510" s="9">
        <v>0.0</v>
      </c>
      <c r="F510" s="7" t="s">
        <v>55</v>
      </c>
      <c r="G510" s="9">
        <v>46.0</v>
      </c>
      <c r="H510" s="7" t="s">
        <v>56</v>
      </c>
      <c r="I510" s="7" t="s">
        <v>37</v>
      </c>
      <c r="J510" s="17"/>
    </row>
    <row r="511">
      <c r="A511" s="13">
        <v>2009.0</v>
      </c>
      <c r="B511" s="14" t="s">
        <v>1150</v>
      </c>
      <c r="C511" s="14" t="s">
        <v>1170</v>
      </c>
      <c r="D511" s="14" t="s">
        <v>34</v>
      </c>
      <c r="E511" s="15">
        <v>0.0</v>
      </c>
      <c r="F511" s="14" t="s">
        <v>316</v>
      </c>
      <c r="G511" s="15">
        <v>78.0</v>
      </c>
      <c r="H511" s="14" t="s">
        <v>1171</v>
      </c>
      <c r="I511" s="14" t="s">
        <v>37</v>
      </c>
      <c r="J511" s="16"/>
    </row>
    <row r="512">
      <c r="A512" s="5">
        <v>2009.0</v>
      </c>
      <c r="B512" s="7" t="s">
        <v>1150</v>
      </c>
      <c r="C512" s="7" t="s">
        <v>1172</v>
      </c>
      <c r="D512" s="7" t="s">
        <v>34</v>
      </c>
      <c r="E512" s="9">
        <v>1.0</v>
      </c>
      <c r="F512" s="7" t="s">
        <v>59</v>
      </c>
      <c r="G512" s="9">
        <v>54.0</v>
      </c>
      <c r="H512" s="7" t="s">
        <v>695</v>
      </c>
      <c r="I512" s="7" t="s">
        <v>114</v>
      </c>
      <c r="J512" s="17"/>
    </row>
    <row r="513">
      <c r="A513" s="13">
        <v>2009.0</v>
      </c>
      <c r="B513" s="14" t="s">
        <v>1173</v>
      </c>
      <c r="C513" s="14" t="s">
        <v>1174</v>
      </c>
      <c r="D513" s="14" t="s">
        <v>49</v>
      </c>
      <c r="E513" s="15">
        <v>1.0</v>
      </c>
      <c r="F513" s="14" t="s">
        <v>45</v>
      </c>
      <c r="G513" s="15">
        <v>45.0</v>
      </c>
      <c r="H513" s="14" t="s">
        <v>1175</v>
      </c>
      <c r="I513" s="14" t="s">
        <v>37</v>
      </c>
      <c r="J513" s="20" t="s">
        <v>29</v>
      </c>
    </row>
    <row r="514">
      <c r="A514" s="5">
        <v>2009.0</v>
      </c>
      <c r="B514" s="7" t="s">
        <v>1173</v>
      </c>
      <c r="C514" s="7" t="s">
        <v>1176</v>
      </c>
      <c r="D514" s="7" t="s">
        <v>124</v>
      </c>
      <c r="E514" s="9">
        <v>0.0</v>
      </c>
      <c r="F514" s="7" t="s">
        <v>42</v>
      </c>
      <c r="G514" s="9">
        <v>34.0</v>
      </c>
      <c r="H514" s="7" t="s">
        <v>1177</v>
      </c>
      <c r="I514" s="7" t="s">
        <v>37</v>
      </c>
      <c r="J514" s="17"/>
    </row>
    <row r="515">
      <c r="A515" s="13">
        <v>2009.0</v>
      </c>
      <c r="B515" s="14" t="s">
        <v>1173</v>
      </c>
      <c r="C515" s="14" t="s">
        <v>1179</v>
      </c>
      <c r="D515" s="14" t="s">
        <v>58</v>
      </c>
      <c r="E515" s="15">
        <v>0.0</v>
      </c>
      <c r="F515" s="14" t="s">
        <v>45</v>
      </c>
      <c r="G515" s="15">
        <v>56.0</v>
      </c>
      <c r="H515" s="14" t="s">
        <v>1180</v>
      </c>
      <c r="I515" s="14" t="s">
        <v>1181</v>
      </c>
      <c r="J515" s="16"/>
    </row>
    <row r="516">
      <c r="A516" s="5">
        <v>2009.0</v>
      </c>
      <c r="B516" s="7" t="s">
        <v>1173</v>
      </c>
      <c r="C516" s="7" t="s">
        <v>1182</v>
      </c>
      <c r="D516" s="7" t="s">
        <v>24</v>
      </c>
      <c r="E516" s="9">
        <v>2.0</v>
      </c>
      <c r="F516" s="7" t="s">
        <v>72</v>
      </c>
      <c r="G516" s="9">
        <v>41.0</v>
      </c>
      <c r="H516" s="7" t="s">
        <v>1183</v>
      </c>
      <c r="I516" s="7" t="s">
        <v>1184</v>
      </c>
      <c r="J516" s="17"/>
    </row>
    <row r="517">
      <c r="A517" s="13">
        <v>2009.0</v>
      </c>
      <c r="B517" s="14" t="s">
        <v>1173</v>
      </c>
      <c r="C517" s="14" t="s">
        <v>1185</v>
      </c>
      <c r="D517" s="14" t="s">
        <v>52</v>
      </c>
      <c r="E517" s="15">
        <v>0.0</v>
      </c>
      <c r="F517" s="14" t="s">
        <v>72</v>
      </c>
      <c r="G517" s="15">
        <v>52.0</v>
      </c>
      <c r="H517" s="14" t="s">
        <v>1186</v>
      </c>
      <c r="I517" s="14" t="s">
        <v>1187</v>
      </c>
      <c r="J517" s="16"/>
    </row>
    <row r="518">
      <c r="A518" s="5">
        <v>2009.0</v>
      </c>
      <c r="B518" s="7" t="s">
        <v>1173</v>
      </c>
      <c r="C518" s="7" t="s">
        <v>1188</v>
      </c>
      <c r="D518" s="7" t="s">
        <v>69</v>
      </c>
      <c r="E518" s="9">
        <v>0.0</v>
      </c>
      <c r="F518" s="7" t="s">
        <v>35</v>
      </c>
      <c r="G518" s="9">
        <v>60.0</v>
      </c>
      <c r="H518" s="7" t="s">
        <v>1189</v>
      </c>
      <c r="I518" s="7" t="s">
        <v>1190</v>
      </c>
      <c r="J518" s="17"/>
    </row>
    <row r="519">
      <c r="A519" s="13">
        <v>2009.0</v>
      </c>
      <c r="B519" s="14" t="s">
        <v>1173</v>
      </c>
      <c r="C519" s="14" t="s">
        <v>1191</v>
      </c>
      <c r="D519" s="14" t="s">
        <v>32</v>
      </c>
      <c r="E519" s="15">
        <v>0.0</v>
      </c>
      <c r="F519" s="14" t="s">
        <v>72</v>
      </c>
      <c r="G519" s="15">
        <v>51.0</v>
      </c>
      <c r="H519" s="14" t="s">
        <v>1192</v>
      </c>
      <c r="I519" s="14" t="s">
        <v>1193</v>
      </c>
      <c r="J519" s="16"/>
    </row>
    <row r="520">
      <c r="A520" s="5">
        <v>2009.0</v>
      </c>
      <c r="B520" s="7" t="s">
        <v>1173</v>
      </c>
      <c r="C520" s="7" t="s">
        <v>1194</v>
      </c>
      <c r="D520" s="7" t="s">
        <v>862</v>
      </c>
      <c r="E520" s="9">
        <v>0.0</v>
      </c>
      <c r="F520" s="7" t="s">
        <v>26</v>
      </c>
      <c r="G520" s="9">
        <v>28.0</v>
      </c>
      <c r="H520" s="7" t="s">
        <v>70</v>
      </c>
      <c r="I520" s="7" t="s">
        <v>37</v>
      </c>
      <c r="J520" s="17"/>
    </row>
    <row r="521">
      <c r="A521" s="13">
        <v>2009.0</v>
      </c>
      <c r="B521" s="14" t="s">
        <v>1173</v>
      </c>
      <c r="C521" s="14" t="s">
        <v>1195</v>
      </c>
      <c r="D521" s="14" t="s">
        <v>34</v>
      </c>
      <c r="E521" s="15">
        <v>0.0</v>
      </c>
      <c r="F521" s="14" t="s">
        <v>35</v>
      </c>
      <c r="G521" s="15">
        <v>35.0</v>
      </c>
      <c r="H521" s="14" t="s">
        <v>376</v>
      </c>
      <c r="I521" s="14" t="s">
        <v>37</v>
      </c>
      <c r="J521" s="16"/>
    </row>
    <row r="522">
      <c r="A522" s="5">
        <v>2009.0</v>
      </c>
      <c r="B522" s="7" t="s">
        <v>1196</v>
      </c>
      <c r="C522" s="7" t="s">
        <v>1197</v>
      </c>
      <c r="D522" s="7" t="s">
        <v>49</v>
      </c>
      <c r="E522" s="9">
        <v>0.0</v>
      </c>
      <c r="F522" s="7" t="s">
        <v>59</v>
      </c>
      <c r="G522" s="9">
        <v>55.0</v>
      </c>
      <c r="H522" s="7" t="s">
        <v>1198</v>
      </c>
      <c r="I522" s="7" t="s">
        <v>1199</v>
      </c>
      <c r="J522" s="11" t="s">
        <v>29</v>
      </c>
    </row>
    <row r="523">
      <c r="A523" s="13">
        <v>2009.0</v>
      </c>
      <c r="B523" s="14" t="s">
        <v>1196</v>
      </c>
      <c r="C523" s="14" t="s">
        <v>1200</v>
      </c>
      <c r="D523" s="14" t="s">
        <v>124</v>
      </c>
      <c r="E523" s="15">
        <v>0.0</v>
      </c>
      <c r="F523" s="14" t="s">
        <v>59</v>
      </c>
      <c r="G523" s="15">
        <v>37.0</v>
      </c>
      <c r="H523" s="14" t="s">
        <v>1201</v>
      </c>
      <c r="I523" s="14" t="s">
        <v>37</v>
      </c>
      <c r="J523" s="16"/>
    </row>
    <row r="524">
      <c r="A524" s="5">
        <v>2009.0</v>
      </c>
      <c r="B524" s="7" t="s">
        <v>1196</v>
      </c>
      <c r="C524" s="7" t="s">
        <v>1202</v>
      </c>
      <c r="D524" s="7" t="s">
        <v>34</v>
      </c>
      <c r="E524" s="9">
        <v>0.0</v>
      </c>
      <c r="F524" s="7" t="s">
        <v>45</v>
      </c>
      <c r="G524" s="9">
        <v>37.0</v>
      </c>
      <c r="H524" s="7" t="s">
        <v>1203</v>
      </c>
      <c r="I524" s="7" t="s">
        <v>37</v>
      </c>
      <c r="J524" s="17"/>
    </row>
    <row r="525">
      <c r="A525" s="13">
        <v>2009.0</v>
      </c>
      <c r="B525" s="14" t="s">
        <v>1196</v>
      </c>
      <c r="C525" s="14" t="s">
        <v>1204</v>
      </c>
      <c r="D525" s="14" t="s">
        <v>34</v>
      </c>
      <c r="E525" s="15">
        <v>0.0</v>
      </c>
      <c r="F525" s="14" t="s">
        <v>35</v>
      </c>
      <c r="G525" s="15">
        <v>36.0</v>
      </c>
      <c r="H525" s="14" t="s">
        <v>75</v>
      </c>
      <c r="I525" s="14" t="s">
        <v>37</v>
      </c>
      <c r="J525" s="16"/>
    </row>
    <row r="526">
      <c r="A526" s="5">
        <v>2009.0</v>
      </c>
      <c r="B526" s="7" t="s">
        <v>1196</v>
      </c>
      <c r="C526" s="7" t="s">
        <v>1205</v>
      </c>
      <c r="D526" s="7" t="s">
        <v>24</v>
      </c>
      <c r="E526" s="9">
        <v>4.0</v>
      </c>
      <c r="F526" s="7" t="s">
        <v>59</v>
      </c>
      <c r="G526" s="9">
        <v>45.0</v>
      </c>
      <c r="H526" s="7" t="s">
        <v>1206</v>
      </c>
      <c r="I526" s="7" t="s">
        <v>240</v>
      </c>
      <c r="J526" s="17"/>
    </row>
    <row r="527">
      <c r="A527" s="13">
        <v>2009.0</v>
      </c>
      <c r="B527" s="14" t="s">
        <v>1196</v>
      </c>
      <c r="C527" s="14" t="s">
        <v>1207</v>
      </c>
      <c r="D527" s="14" t="s">
        <v>52</v>
      </c>
      <c r="E527" s="15">
        <v>0.0</v>
      </c>
      <c r="F527" s="14" t="s">
        <v>72</v>
      </c>
      <c r="G527" s="15">
        <v>49.0</v>
      </c>
      <c r="H527" s="14" t="s">
        <v>1208</v>
      </c>
      <c r="I527" s="14" t="s">
        <v>1209</v>
      </c>
      <c r="J527" s="16"/>
    </row>
    <row r="528">
      <c r="A528" s="5">
        <v>2009.0</v>
      </c>
      <c r="B528" s="7" t="s">
        <v>1196</v>
      </c>
      <c r="C528" s="7" t="s">
        <v>1210</v>
      </c>
      <c r="D528" s="7" t="s">
        <v>34</v>
      </c>
      <c r="E528" s="9">
        <v>0.0</v>
      </c>
      <c r="F528" s="7" t="s">
        <v>45</v>
      </c>
      <c r="G528" s="9">
        <v>46.0</v>
      </c>
      <c r="H528" s="7" t="s">
        <v>1211</v>
      </c>
      <c r="I528" s="7" t="s">
        <v>37</v>
      </c>
      <c r="J528" s="17"/>
    </row>
    <row r="529">
      <c r="A529" s="13">
        <v>2009.0</v>
      </c>
      <c r="B529" s="14" t="s">
        <v>1196</v>
      </c>
      <c r="C529" s="14" t="s">
        <v>1212</v>
      </c>
      <c r="D529" s="14" t="s">
        <v>34</v>
      </c>
      <c r="E529" s="15">
        <v>0.0</v>
      </c>
      <c r="F529" s="14" t="s">
        <v>59</v>
      </c>
      <c r="G529" s="15">
        <v>32.0</v>
      </c>
      <c r="H529" s="14" t="s">
        <v>286</v>
      </c>
      <c r="I529" s="14" t="s">
        <v>131</v>
      </c>
      <c r="J529" s="16"/>
    </row>
    <row r="530">
      <c r="A530" s="5">
        <v>2009.0</v>
      </c>
      <c r="B530" s="7" t="s">
        <v>1196</v>
      </c>
      <c r="C530" s="7" t="s">
        <v>1213</v>
      </c>
      <c r="D530" s="7" t="s">
        <v>34</v>
      </c>
      <c r="E530" s="9">
        <v>0.0</v>
      </c>
      <c r="F530" s="7" t="s">
        <v>35</v>
      </c>
      <c r="G530" s="9">
        <v>33.0</v>
      </c>
      <c r="H530" s="7" t="s">
        <v>1214</v>
      </c>
      <c r="I530" s="7" t="s">
        <v>1215</v>
      </c>
      <c r="J530" s="17"/>
    </row>
    <row r="531">
      <c r="A531" s="13">
        <v>2009.0</v>
      </c>
      <c r="B531" s="14" t="s">
        <v>1196</v>
      </c>
      <c r="C531" s="14" t="s">
        <v>1216</v>
      </c>
      <c r="D531" s="14" t="s">
        <v>69</v>
      </c>
      <c r="E531" s="15">
        <v>0.0</v>
      </c>
      <c r="F531" s="14" t="s">
        <v>45</v>
      </c>
      <c r="G531" s="15">
        <v>58.0</v>
      </c>
      <c r="H531" s="14" t="s">
        <v>85</v>
      </c>
      <c r="I531" s="14" t="s">
        <v>37</v>
      </c>
      <c r="J531" s="16"/>
    </row>
    <row r="532">
      <c r="A532" s="5">
        <v>2009.0</v>
      </c>
      <c r="B532" s="7" t="s">
        <v>1196</v>
      </c>
      <c r="C532" s="7" t="s">
        <v>1217</v>
      </c>
      <c r="D532" s="7" t="s">
        <v>58</v>
      </c>
      <c r="E532" s="9">
        <v>0.0</v>
      </c>
      <c r="F532" s="7" t="s">
        <v>45</v>
      </c>
      <c r="G532" s="9">
        <v>65.0</v>
      </c>
      <c r="H532" s="7" t="s">
        <v>1218</v>
      </c>
      <c r="I532" s="7" t="s">
        <v>37</v>
      </c>
      <c r="J532" s="17"/>
    </row>
    <row r="533">
      <c r="A533" s="13">
        <v>2009.0</v>
      </c>
      <c r="B533" s="14" t="s">
        <v>1196</v>
      </c>
      <c r="C533" s="14" t="s">
        <v>1219</v>
      </c>
      <c r="D533" s="14" t="s">
        <v>34</v>
      </c>
      <c r="E533" s="15">
        <v>0.0</v>
      </c>
      <c r="F533" s="14" t="s">
        <v>136</v>
      </c>
      <c r="G533" s="15">
        <v>74.0</v>
      </c>
      <c r="H533" s="14" t="s">
        <v>1220</v>
      </c>
      <c r="I533" s="14" t="s">
        <v>37</v>
      </c>
      <c r="J533" s="16"/>
    </row>
    <row r="534">
      <c r="A534" s="5">
        <v>2009.0</v>
      </c>
      <c r="B534" s="7" t="s">
        <v>1196</v>
      </c>
      <c r="C534" s="7" t="s">
        <v>1221</v>
      </c>
      <c r="D534" s="7" t="s">
        <v>400</v>
      </c>
      <c r="E534" s="9">
        <v>0.0</v>
      </c>
      <c r="F534" s="7" t="s">
        <v>72</v>
      </c>
      <c r="G534" s="9">
        <v>55.0</v>
      </c>
      <c r="H534" s="7" t="s">
        <v>1222</v>
      </c>
      <c r="I534" s="7" t="s">
        <v>93</v>
      </c>
      <c r="J534" s="17"/>
    </row>
    <row r="535">
      <c r="A535" s="13">
        <v>2009.0</v>
      </c>
      <c r="B535" s="14" t="s">
        <v>1196</v>
      </c>
      <c r="C535" s="14" t="s">
        <v>1224</v>
      </c>
      <c r="D535" s="14" t="s">
        <v>34</v>
      </c>
      <c r="E535" s="15">
        <v>0.0</v>
      </c>
      <c r="F535" s="14" t="s">
        <v>55</v>
      </c>
      <c r="G535" s="15">
        <v>41.0</v>
      </c>
      <c r="H535" s="14" t="s">
        <v>237</v>
      </c>
      <c r="I535" s="14" t="s">
        <v>37</v>
      </c>
      <c r="J535" s="16"/>
    </row>
    <row r="536">
      <c r="A536" s="5">
        <v>2009.0</v>
      </c>
      <c r="B536" s="7" t="s">
        <v>1196</v>
      </c>
      <c r="C536" s="7" t="s">
        <v>1225</v>
      </c>
      <c r="D536" s="7" t="s">
        <v>32</v>
      </c>
      <c r="E536" s="9">
        <v>0.0</v>
      </c>
      <c r="F536" s="7" t="s">
        <v>45</v>
      </c>
      <c r="G536" s="9">
        <v>63.0</v>
      </c>
      <c r="H536" s="7" t="s">
        <v>141</v>
      </c>
      <c r="I536" s="7" t="s">
        <v>37</v>
      </c>
      <c r="J536" s="17"/>
    </row>
    <row r="537">
      <c r="A537" s="13">
        <v>2009.0</v>
      </c>
      <c r="B537" s="14" t="s">
        <v>1226</v>
      </c>
      <c r="C537" s="14" t="s">
        <v>1227</v>
      </c>
      <c r="D537" s="14" t="s">
        <v>49</v>
      </c>
      <c r="E537" s="15">
        <v>0.0</v>
      </c>
      <c r="F537" s="14" t="s">
        <v>59</v>
      </c>
      <c r="G537" s="15">
        <v>46.0</v>
      </c>
      <c r="H537" s="14" t="s">
        <v>1228</v>
      </c>
      <c r="I537" s="14" t="s">
        <v>37</v>
      </c>
      <c r="J537" s="20" t="s">
        <v>29</v>
      </c>
    </row>
    <row r="538">
      <c r="A538" s="5">
        <v>2009.0</v>
      </c>
      <c r="B538" s="7" t="s">
        <v>1226</v>
      </c>
      <c r="C538" s="7" t="s">
        <v>1229</v>
      </c>
      <c r="D538" s="7" t="s">
        <v>32</v>
      </c>
      <c r="E538" s="9">
        <v>0.0</v>
      </c>
      <c r="F538" s="7" t="s">
        <v>107</v>
      </c>
      <c r="G538" s="9">
        <v>66.0</v>
      </c>
      <c r="H538" s="7" t="s">
        <v>1230</v>
      </c>
      <c r="I538" s="7" t="s">
        <v>37</v>
      </c>
      <c r="J538" s="17"/>
    </row>
    <row r="539">
      <c r="A539" s="13">
        <v>2009.0</v>
      </c>
      <c r="B539" s="14" t="s">
        <v>1226</v>
      </c>
      <c r="C539" s="14" t="s">
        <v>1231</v>
      </c>
      <c r="D539" s="14" t="s">
        <v>34</v>
      </c>
      <c r="E539" s="15">
        <v>0.0</v>
      </c>
      <c r="F539" s="14" t="s">
        <v>72</v>
      </c>
      <c r="G539" s="15">
        <v>39.0</v>
      </c>
      <c r="H539" s="14" t="s">
        <v>1232</v>
      </c>
      <c r="I539" s="14" t="s">
        <v>1233</v>
      </c>
      <c r="J539" s="16"/>
    </row>
    <row r="540">
      <c r="A540" s="5">
        <v>2009.0</v>
      </c>
      <c r="B540" s="7" t="s">
        <v>1226</v>
      </c>
      <c r="C540" s="7" t="s">
        <v>1234</v>
      </c>
      <c r="D540" s="7" t="s">
        <v>1235</v>
      </c>
      <c r="E540" s="9">
        <v>0.0</v>
      </c>
      <c r="F540" s="7" t="s">
        <v>45</v>
      </c>
      <c r="G540" s="9">
        <v>39.0</v>
      </c>
      <c r="H540" s="7" t="s">
        <v>85</v>
      </c>
      <c r="I540" s="7" t="s">
        <v>37</v>
      </c>
      <c r="J540" s="17"/>
    </row>
    <row r="541">
      <c r="A541" s="13">
        <v>2009.0</v>
      </c>
      <c r="B541" s="14" t="s">
        <v>1226</v>
      </c>
      <c r="C541" s="14" t="s">
        <v>1236</v>
      </c>
      <c r="D541" s="14" t="s">
        <v>34</v>
      </c>
      <c r="E541" s="15">
        <v>0.0</v>
      </c>
      <c r="F541" s="14" t="s">
        <v>26</v>
      </c>
      <c r="G541" s="15">
        <v>45.0</v>
      </c>
      <c r="H541" s="14" t="s">
        <v>1237</v>
      </c>
      <c r="I541" s="14" t="s">
        <v>85</v>
      </c>
      <c r="J541" s="16"/>
    </row>
    <row r="542">
      <c r="A542" s="5">
        <v>2009.0</v>
      </c>
      <c r="B542" s="7" t="s">
        <v>1226</v>
      </c>
      <c r="C542" s="7" t="s">
        <v>1238</v>
      </c>
      <c r="D542" s="7" t="s">
        <v>124</v>
      </c>
      <c r="E542" s="9">
        <v>0.0</v>
      </c>
      <c r="F542" s="7" t="s">
        <v>45</v>
      </c>
      <c r="G542" s="9">
        <v>39.0</v>
      </c>
      <c r="H542" s="7" t="s">
        <v>1239</v>
      </c>
      <c r="I542" s="7" t="s">
        <v>37</v>
      </c>
      <c r="J542" s="17"/>
    </row>
    <row r="543">
      <c r="A543" s="13">
        <v>2009.0</v>
      </c>
      <c r="B543" s="14" t="s">
        <v>1226</v>
      </c>
      <c r="C543" s="14" t="s">
        <v>1240</v>
      </c>
      <c r="D543" s="14" t="s">
        <v>52</v>
      </c>
      <c r="E543" s="15">
        <v>2.0</v>
      </c>
      <c r="F543" s="14" t="s">
        <v>55</v>
      </c>
      <c r="G543" s="15">
        <v>43.0</v>
      </c>
      <c r="H543" s="14" t="s">
        <v>1241</v>
      </c>
      <c r="I543" s="14" t="s">
        <v>1242</v>
      </c>
      <c r="J543" s="16"/>
    </row>
    <row r="544">
      <c r="A544" s="5">
        <v>2009.0</v>
      </c>
      <c r="B544" s="7" t="s">
        <v>1226</v>
      </c>
      <c r="C544" s="7" t="s">
        <v>1243</v>
      </c>
      <c r="D544" s="7" t="s">
        <v>58</v>
      </c>
      <c r="E544" s="9">
        <v>0.0</v>
      </c>
      <c r="F544" s="7" t="s">
        <v>35</v>
      </c>
      <c r="G544" s="9">
        <v>35.0</v>
      </c>
      <c r="H544" s="7" t="s">
        <v>1244</v>
      </c>
      <c r="I544" s="7" t="s">
        <v>1245</v>
      </c>
      <c r="J544" s="17"/>
    </row>
    <row r="545">
      <c r="A545" s="13">
        <v>2009.0</v>
      </c>
      <c r="B545" s="14" t="s">
        <v>1226</v>
      </c>
      <c r="C545" s="14" t="s">
        <v>1246</v>
      </c>
      <c r="D545" s="14" t="s">
        <v>34</v>
      </c>
      <c r="E545" s="15">
        <v>0.0</v>
      </c>
      <c r="F545" s="14" t="s">
        <v>35</v>
      </c>
      <c r="G545" s="15">
        <v>36.0</v>
      </c>
      <c r="H545" s="14" t="s">
        <v>53</v>
      </c>
      <c r="I545" s="14" t="s">
        <v>37</v>
      </c>
      <c r="J545" s="16"/>
    </row>
    <row r="546">
      <c r="A546" s="5">
        <v>2009.0</v>
      </c>
      <c r="B546" s="7" t="s">
        <v>1226</v>
      </c>
      <c r="C546" s="7" t="s">
        <v>1247</v>
      </c>
      <c r="D546" s="7" t="s">
        <v>400</v>
      </c>
      <c r="E546" s="9">
        <v>1.0</v>
      </c>
      <c r="F546" s="7" t="s">
        <v>26</v>
      </c>
      <c r="G546" s="9">
        <v>54.0</v>
      </c>
      <c r="H546" s="7" t="s">
        <v>1248</v>
      </c>
      <c r="I546" s="7" t="s">
        <v>37</v>
      </c>
      <c r="J546" s="17"/>
    </row>
  </sheetData>
  <drawing r:id="rId1"/>
</worksheet>
</file>