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Universidad CES - CESNUTRAL\Caracterización_Estudiantes_ND-CES\"/>
    </mc:Choice>
  </mc:AlternateContent>
  <bookViews>
    <workbookView xWindow="0" yWindow="0" windowWidth="12555" windowHeight="9495"/>
  </bookViews>
  <sheets>
    <sheet name="database_CES_nutrition" sheetId="1" r:id="rId1"/>
  </sheets>
  <definedNames>
    <definedName name="_xlnm._FilterDatabase" localSheetId="0" hidden="1">database_CES_nutrition!$A$1:$BR$80</definedName>
  </definedNames>
  <calcPr calcId="162913"/>
</workbook>
</file>

<file path=xl/calcChain.xml><?xml version="1.0" encoding="utf-8"?>
<calcChain xmlns="http://schemas.openxmlformats.org/spreadsheetml/2006/main">
  <c r="BH3" i="1" l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2" i="1"/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2" i="1"/>
</calcChain>
</file>

<file path=xl/sharedStrings.xml><?xml version="1.0" encoding="utf-8"?>
<sst xmlns="http://schemas.openxmlformats.org/spreadsheetml/2006/main" count="391" uniqueCount="76">
  <si>
    <t>Biacromial</t>
  </si>
  <si>
    <t>Torax Transv</t>
  </si>
  <si>
    <t>Cabeza</t>
  </si>
  <si>
    <t>Brazo Corregido</t>
  </si>
  <si>
    <t>Antebrazo</t>
  </si>
  <si>
    <t>Torax</t>
  </si>
  <si>
    <t>Torax Corregido</t>
  </si>
  <si>
    <t>Cintura Corregida</t>
  </si>
  <si>
    <t>Muslo Medio</t>
  </si>
  <si>
    <t>Muslo Corregido</t>
  </si>
  <si>
    <t>Pliegue Pierna medial</t>
  </si>
  <si>
    <t>IMC</t>
  </si>
  <si>
    <t>Endomorfia</t>
  </si>
  <si>
    <t>Mesomorfia</t>
  </si>
  <si>
    <t>Ectomorfia</t>
  </si>
  <si>
    <t>Masa Estructurada 5C</t>
  </si>
  <si>
    <t>Bi-iliocristal</t>
  </si>
  <si>
    <t>Biepicondilar del Húmero (cm)</t>
  </si>
  <si>
    <t>Biepicondilar del Fémur (cm)</t>
  </si>
  <si>
    <t>Brazo relajado (cm)</t>
  </si>
  <si>
    <t>Brazo en Flexión y Tensión (cm)</t>
  </si>
  <si>
    <t>Cadera (cm)</t>
  </si>
  <si>
    <t>Muslo Superior</t>
  </si>
  <si>
    <t>40.0</t>
  </si>
  <si>
    <t>Pliegue Tríceps (mm)</t>
  </si>
  <si>
    <t>Pliegue Subescapular (mm)</t>
  </si>
  <si>
    <t>Pliegue Supraespinal (mm)</t>
  </si>
  <si>
    <t>Pliegue Abdominal (mm)</t>
  </si>
  <si>
    <t>Pliegue Muslo Anterior (mm)</t>
  </si>
  <si>
    <t>ADIPOSO KG</t>
  </si>
  <si>
    <t>MUSCULAR KG</t>
  </si>
  <si>
    <t>RESIDUAL KG</t>
  </si>
  <si>
    <t>OSEO KG</t>
  </si>
  <si>
    <t>PIEL KG</t>
  </si>
  <si>
    <t>I_CÓRMICO</t>
  </si>
  <si>
    <t>INDICE MUSCULO_OSEO</t>
  </si>
  <si>
    <t>INDICE ADIPOSO MUSCULO ESQUELETICO</t>
  </si>
  <si>
    <t>INDICE LOCOMOTIVO</t>
  </si>
  <si>
    <t>Pliegue Cresta iliaca (mm)</t>
  </si>
  <si>
    <t>Sumatoria 6 pliegues</t>
  </si>
  <si>
    <t>Sumatoria 7 pliegues</t>
  </si>
  <si>
    <t>Sumatoria 8 pliegues</t>
  </si>
  <si>
    <t>Pliegue biceps (mm)</t>
  </si>
  <si>
    <t>Cuello</t>
  </si>
  <si>
    <t>Muñeca</t>
  </si>
  <si>
    <t>Tobillo</t>
  </si>
  <si>
    <t>Acromial-Radial</t>
  </si>
  <si>
    <t>Radial-Estiloidea</t>
  </si>
  <si>
    <t>Medial Estiloidea-Dactilar</t>
  </si>
  <si>
    <t>Ilioespinal</t>
  </si>
  <si>
    <t>Trocantérea</t>
  </si>
  <si>
    <t>Troc.-Tibial Lateral</t>
  </si>
  <si>
    <t>Tibial Lateral</t>
  </si>
  <si>
    <t>Tibial Medial-Maleolar Medial</t>
  </si>
  <si>
    <t>Pie Longitud</t>
  </si>
  <si>
    <t>Diametro biestiloideo (cm)</t>
  </si>
  <si>
    <t>Diametro Bimaleolar (cm)</t>
  </si>
  <si>
    <t>RFM (%GC)</t>
  </si>
  <si>
    <t>Cíntura (cm)</t>
  </si>
  <si>
    <t>Pierna Maxima</t>
  </si>
  <si>
    <t>Pierna Corregida</t>
  </si>
  <si>
    <t>Torax Ant-Posterior</t>
  </si>
  <si>
    <t>A-P Abdomen</t>
  </si>
  <si>
    <t>Cluster</t>
  </si>
  <si>
    <t>COHORT</t>
  </si>
  <si>
    <t>PHYSICAL ACTIVITY</t>
  </si>
  <si>
    <t>SEX</t>
  </si>
  <si>
    <t>STATURE (cm)</t>
  </si>
  <si>
    <t>SITTING HEIGHT (cm)</t>
  </si>
  <si>
    <t>ARM SPAM (cm)</t>
  </si>
  <si>
    <t>Light</t>
  </si>
  <si>
    <t xml:space="preserve">Moderate </t>
  </si>
  <si>
    <t>Moderate</t>
  </si>
  <si>
    <t>Vigorous</t>
  </si>
  <si>
    <t>BODY MASS (kg)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</si>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</sst>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0"/>
  <sheetViews>
    <sheetView tabSelected="1" zoomScaleNormal="100" workbookViewId="0"/>
  </sheetViews>
  <sheetFormatPr baseColWidth="10" defaultRowHeight="15" x14ac:dyDescent="0.25"/>
  <cols>
    <col min="1" max="1" width="18.28515625" style="4" customWidth="1"/>
    <col min="2" max="2" width="12.85546875" style="13" customWidth="1"/>
    <col min="3" max="3" width="10.7109375" style="13" customWidth="1"/>
    <col min="4" max="4" width="10.7109375" style="5" customWidth="1"/>
    <col min="5" max="5" width="12" style="1" customWidth="1"/>
    <col min="6" max="6" width="12.5703125" style="3" customWidth="1"/>
    <col min="7" max="7" width="11.5703125" style="1" bestFit="1" customWidth="1"/>
    <col min="8" max="8" width="14" style="1" customWidth="1"/>
    <col min="9" max="9" width="15.28515625" style="1" customWidth="1"/>
    <col min="10" max="10" width="11.5703125" style="1" bestFit="1" customWidth="1"/>
    <col min="11" max="11" width="15.28515625" style="1" bestFit="1" customWidth="1"/>
    <col min="12" max="12" width="15.28515625" style="1" customWidth="1"/>
    <col min="13" max="13" width="11.5703125" style="1" bestFit="1" customWidth="1"/>
    <col min="14" max="14" width="16.7109375" style="1" customWidth="1"/>
    <col min="15" max="17" width="15.5703125" style="1" customWidth="1"/>
    <col min="18" max="18" width="11.5703125" style="1" bestFit="1" customWidth="1"/>
    <col min="19" max="19" width="11.5703125" style="1" customWidth="1"/>
    <col min="20" max="21" width="11.5703125" style="1" bestFit="1" customWidth="1"/>
    <col min="22" max="22" width="14.42578125" style="1" customWidth="1"/>
    <col min="23" max="23" width="11.5703125" style="1" bestFit="1" customWidth="1"/>
    <col min="24" max="24" width="11.5703125" style="1" customWidth="1"/>
    <col min="25" max="34" width="11.5703125" style="1" bestFit="1" customWidth="1"/>
    <col min="35" max="44" width="11.5703125" style="1" customWidth="1"/>
    <col min="45" max="46" width="11.5703125" style="1" bestFit="1" customWidth="1"/>
    <col min="47" max="48" width="11.5703125" style="1" customWidth="1"/>
    <col min="49" max="49" width="11.5703125" style="1" bestFit="1" customWidth="1"/>
    <col min="50" max="53" width="11.5703125" style="1" customWidth="1"/>
    <col min="54" max="54" width="11.5703125" style="1" bestFit="1" customWidth="1"/>
    <col min="55" max="55" width="12.7109375" style="1" customWidth="1"/>
    <col min="56" max="56" width="12.5703125" style="1" customWidth="1"/>
    <col min="57" max="57" width="11.5703125" style="1" bestFit="1" customWidth="1"/>
    <col min="58" max="58" width="12.5703125" style="1" customWidth="1"/>
    <col min="59" max="61" width="11.5703125" style="1" bestFit="1" customWidth="1"/>
    <col min="62" max="62" width="11.5703125" style="1" customWidth="1"/>
    <col min="63" max="65" width="11.5703125" style="1" bestFit="1" customWidth="1"/>
    <col min="66" max="66" width="13.28515625" style="1" customWidth="1"/>
    <col min="67" max="67" width="13.140625" style="1" customWidth="1"/>
    <col min="68" max="68" width="11.5703125" style="1" bestFit="1" customWidth="1"/>
    <col min="69" max="69" width="12.85546875" style="1" customWidth="1"/>
    <col min="70" max="70" width="11.5703125" style="1" bestFit="1" customWidth="1"/>
    <col min="71" max="16384" width="11.42578125" style="1"/>
  </cols>
  <sheetData>
    <row r="1" spans="1:71" ht="42.75" customHeight="1" x14ac:dyDescent="0.25">
      <c r="A1" s="13" t="s">
        <v>64</v>
      </c>
      <c r="B1" s="13" t="s">
        <v>65</v>
      </c>
      <c r="C1" s="13" t="s">
        <v>66</v>
      </c>
      <c r="D1" s="5" t="s">
        <v>75</v>
      </c>
      <c r="E1" s="2" t="s">
        <v>74</v>
      </c>
      <c r="F1" s="2" t="s">
        <v>67</v>
      </c>
      <c r="G1" s="7" t="s">
        <v>68</v>
      </c>
      <c r="H1" s="7" t="s">
        <v>69</v>
      </c>
      <c r="I1" s="7" t="s">
        <v>0</v>
      </c>
      <c r="J1" s="7" t="s">
        <v>1</v>
      </c>
      <c r="K1" s="7" t="s">
        <v>61</v>
      </c>
      <c r="L1" s="7" t="s">
        <v>62</v>
      </c>
      <c r="M1" s="7" t="s">
        <v>16</v>
      </c>
      <c r="N1" s="7" t="s">
        <v>17</v>
      </c>
      <c r="O1" s="7" t="s">
        <v>18</v>
      </c>
      <c r="P1" s="7" t="s">
        <v>55</v>
      </c>
      <c r="Q1" s="7" t="s">
        <v>56</v>
      </c>
      <c r="R1" s="7" t="s">
        <v>2</v>
      </c>
      <c r="S1" s="7" t="s">
        <v>43</v>
      </c>
      <c r="T1" s="7" t="s">
        <v>19</v>
      </c>
      <c r="U1" s="7" t="s">
        <v>3</v>
      </c>
      <c r="V1" s="7" t="s">
        <v>20</v>
      </c>
      <c r="W1" s="7" t="s">
        <v>4</v>
      </c>
      <c r="X1" s="7" t="s">
        <v>44</v>
      </c>
      <c r="Y1" s="7" t="s">
        <v>5</v>
      </c>
      <c r="Z1" s="7" t="s">
        <v>6</v>
      </c>
      <c r="AA1" s="7" t="s">
        <v>58</v>
      </c>
      <c r="AB1" s="7" t="s">
        <v>7</v>
      </c>
      <c r="AC1" s="7" t="s">
        <v>21</v>
      </c>
      <c r="AD1" s="7" t="s">
        <v>22</v>
      </c>
      <c r="AE1" s="7" t="s">
        <v>8</v>
      </c>
      <c r="AF1" s="7" t="s">
        <v>9</v>
      </c>
      <c r="AG1" s="7" t="s">
        <v>59</v>
      </c>
      <c r="AH1" s="7" t="s">
        <v>60</v>
      </c>
      <c r="AI1" s="7" t="s">
        <v>45</v>
      </c>
      <c r="AJ1" s="7" t="s">
        <v>46</v>
      </c>
      <c r="AK1" s="7" t="s">
        <v>47</v>
      </c>
      <c r="AL1" s="7" t="s">
        <v>48</v>
      </c>
      <c r="AM1" s="7" t="s">
        <v>49</v>
      </c>
      <c r="AN1" s="7" t="s">
        <v>50</v>
      </c>
      <c r="AO1" s="7" t="s">
        <v>51</v>
      </c>
      <c r="AP1" s="7" t="s">
        <v>52</v>
      </c>
      <c r="AQ1" s="7" t="s">
        <v>53</v>
      </c>
      <c r="AR1" s="7" t="s">
        <v>54</v>
      </c>
      <c r="AS1" s="7" t="s">
        <v>24</v>
      </c>
      <c r="AT1" s="7" t="s">
        <v>25</v>
      </c>
      <c r="AU1" s="7" t="s">
        <v>42</v>
      </c>
      <c r="AV1" s="7" t="s">
        <v>38</v>
      </c>
      <c r="AW1" s="7" t="s">
        <v>26</v>
      </c>
      <c r="AX1" s="7" t="s">
        <v>27</v>
      </c>
      <c r="AY1" s="7" t="s">
        <v>28</v>
      </c>
      <c r="AZ1" s="7" t="s">
        <v>10</v>
      </c>
      <c r="BA1" s="7" t="s">
        <v>29</v>
      </c>
      <c r="BB1" s="7" t="s">
        <v>30</v>
      </c>
      <c r="BC1" s="7" t="s">
        <v>31</v>
      </c>
      <c r="BD1" s="7" t="s">
        <v>32</v>
      </c>
      <c r="BE1" s="7" t="s">
        <v>33</v>
      </c>
      <c r="BF1" s="7" t="s">
        <v>15</v>
      </c>
      <c r="BG1" s="7" t="s">
        <v>39</v>
      </c>
      <c r="BH1" s="7" t="s">
        <v>40</v>
      </c>
      <c r="BI1" s="7" t="s">
        <v>41</v>
      </c>
      <c r="BJ1" s="7" t="s">
        <v>57</v>
      </c>
      <c r="BK1" s="7" t="s">
        <v>11</v>
      </c>
      <c r="BL1" s="7" t="s">
        <v>34</v>
      </c>
      <c r="BM1" s="7" t="s">
        <v>35</v>
      </c>
      <c r="BN1" s="7" t="s">
        <v>36</v>
      </c>
      <c r="BO1" s="7" t="s">
        <v>37</v>
      </c>
      <c r="BP1" s="6" t="s">
        <v>12</v>
      </c>
      <c r="BQ1" s="7" t="s">
        <v>13</v>
      </c>
      <c r="BR1" s="7" t="s">
        <v>14</v>
      </c>
      <c r="BS1" s="1" t="s">
        <v>63</v>
      </c>
    </row>
    <row r="2" spans="1:71" x14ac:dyDescent="0.25">
      <c r="A2" s="13">
        <v>2016</v>
      </c>
      <c r="B2" s="13" t="s">
        <v>70</v>
      </c>
      <c r="C2" s="13">
        <v>2</v>
      </c>
      <c r="D2" s="5">
        <v>18.064339493497606</v>
      </c>
      <c r="E2" s="5">
        <v>53.5</v>
      </c>
      <c r="F2" s="5">
        <v>165</v>
      </c>
      <c r="G2" s="9">
        <v>85.4</v>
      </c>
      <c r="H2" s="9">
        <v>168.15</v>
      </c>
      <c r="I2" s="9">
        <v>35.15</v>
      </c>
      <c r="J2" s="9">
        <v>24.4</v>
      </c>
      <c r="K2" s="9">
        <v>17.5</v>
      </c>
      <c r="L2" s="9">
        <v>17.350000000000001</v>
      </c>
      <c r="M2" s="9">
        <v>25.75</v>
      </c>
      <c r="N2" s="9">
        <v>5.2</v>
      </c>
      <c r="O2" s="9">
        <v>9</v>
      </c>
      <c r="P2" s="9">
        <v>4.8</v>
      </c>
      <c r="Q2" s="9">
        <v>6.3</v>
      </c>
      <c r="R2" s="9">
        <v>57</v>
      </c>
      <c r="S2" s="9">
        <v>29.6</v>
      </c>
      <c r="T2" s="9">
        <v>23.25</v>
      </c>
      <c r="U2" s="9">
        <v>18.318629999999999</v>
      </c>
      <c r="V2" s="9">
        <v>23.45</v>
      </c>
      <c r="W2" s="9">
        <v>22</v>
      </c>
      <c r="X2" s="9">
        <v>14.4</v>
      </c>
      <c r="Y2" s="9">
        <v>79.7</v>
      </c>
      <c r="Z2" s="9">
        <v>75.396830000000008</v>
      </c>
      <c r="AA2" s="9">
        <v>69</v>
      </c>
      <c r="AB2" s="9">
        <v>61.194614999999999</v>
      </c>
      <c r="AC2" s="9">
        <v>95.25</v>
      </c>
      <c r="AD2" s="9">
        <v>56.2</v>
      </c>
      <c r="AE2" s="9">
        <v>46.7</v>
      </c>
      <c r="AF2" s="9">
        <v>40.590755000000001</v>
      </c>
      <c r="AG2" s="9">
        <v>32.25</v>
      </c>
      <c r="AH2" s="9">
        <v>26.549084999999998</v>
      </c>
      <c r="AI2" s="9">
        <v>20.3</v>
      </c>
      <c r="AJ2" s="9">
        <v>32.35</v>
      </c>
      <c r="AK2" s="9">
        <v>25.3</v>
      </c>
      <c r="AL2" s="9">
        <v>18.350000000000001</v>
      </c>
      <c r="AM2" s="9">
        <v>95.65</v>
      </c>
      <c r="AN2" s="9">
        <v>86.95</v>
      </c>
      <c r="AO2" s="9">
        <v>39.799999999999997</v>
      </c>
      <c r="AP2" s="9">
        <v>46.05</v>
      </c>
      <c r="AQ2" s="9">
        <v>38.700000000000003</v>
      </c>
      <c r="AR2" s="9">
        <v>24.15</v>
      </c>
      <c r="AS2" s="9">
        <v>15.7</v>
      </c>
      <c r="AT2" s="9">
        <v>13.7</v>
      </c>
      <c r="AU2" s="9">
        <v>7.8</v>
      </c>
      <c r="AV2" s="9">
        <v>27.35</v>
      </c>
      <c r="AW2" s="9">
        <v>11.8</v>
      </c>
      <c r="AX2" s="9">
        <v>24.85</v>
      </c>
      <c r="AY2" s="9">
        <v>19.45</v>
      </c>
      <c r="AZ2" s="9">
        <v>18.149999999999999</v>
      </c>
      <c r="BA2" s="9">
        <v>22.58076799154367</v>
      </c>
      <c r="BB2" s="9">
        <v>16.167159450126682</v>
      </c>
      <c r="BC2" s="9">
        <v>5.2702421345532136</v>
      </c>
      <c r="BD2" s="9">
        <v>6.0682693207784997</v>
      </c>
      <c r="BE2" s="9">
        <v>3.4135611029979303</v>
      </c>
      <c r="BF2" s="9">
        <v>51.829923646403209</v>
      </c>
      <c r="BG2" s="9">
        <f t="shared" ref="BG2:BG65" si="0">AS2+AT2+AW2+AX2+AY2+AZ2</f>
        <v>103.65</v>
      </c>
      <c r="BH2" s="9">
        <f>AS2+AT2+AW2+AZ2+AV2+AX2+AY2</f>
        <v>131</v>
      </c>
      <c r="BI2" s="9">
        <f t="shared" ref="BI2:BI65" si="1">AS2+AT2+AU2+AV2+AW2++AX2+AY2+AZ2</f>
        <v>138.79999999999998</v>
      </c>
      <c r="BJ2" s="9">
        <v>28.173913043478265</v>
      </c>
      <c r="BK2" s="9">
        <v>19.651056014692379</v>
      </c>
      <c r="BL2" s="9">
        <v>0.51757575757575758</v>
      </c>
      <c r="BM2" s="9">
        <v>2.6642125778380241</v>
      </c>
      <c r="BN2" s="9">
        <v>1.3967059619348736</v>
      </c>
      <c r="BO2" s="9">
        <v>1.2525510712228596</v>
      </c>
      <c r="BP2" s="9">
        <v>4.327148479445313</v>
      </c>
      <c r="BQ2" s="9">
        <v>1.7690749999999973</v>
      </c>
      <c r="BR2" s="9">
        <v>3.4778734170102368</v>
      </c>
      <c r="BS2" s="4">
        <v>1</v>
      </c>
    </row>
    <row r="3" spans="1:71" x14ac:dyDescent="0.25">
      <c r="A3" s="13">
        <v>2019</v>
      </c>
      <c r="B3" s="13" t="s">
        <v>70</v>
      </c>
      <c r="C3" s="13">
        <v>2</v>
      </c>
      <c r="D3" s="5">
        <v>19.800136892539356</v>
      </c>
      <c r="E3" s="5">
        <v>51</v>
      </c>
      <c r="F3" s="10">
        <v>160.19999999999999</v>
      </c>
      <c r="G3" s="9">
        <v>86.8</v>
      </c>
      <c r="H3" s="9">
        <v>157.80000000000001</v>
      </c>
      <c r="I3" s="9">
        <v>36.700000000000003</v>
      </c>
      <c r="J3" s="9">
        <v>26.1</v>
      </c>
      <c r="K3" s="9">
        <v>14.7</v>
      </c>
      <c r="L3" s="9">
        <v>16.8</v>
      </c>
      <c r="M3" s="9">
        <v>24.35</v>
      </c>
      <c r="N3" s="9">
        <v>5.7</v>
      </c>
      <c r="O3" s="9">
        <v>8.9</v>
      </c>
      <c r="P3" s="9">
        <v>4.9000000000000004</v>
      </c>
      <c r="Q3" s="9">
        <v>5.8</v>
      </c>
      <c r="R3" s="9">
        <v>54.1</v>
      </c>
      <c r="S3" s="9">
        <v>29.4</v>
      </c>
      <c r="T3" s="9">
        <v>25.6</v>
      </c>
      <c r="U3" s="9">
        <v>20.323120000000003</v>
      </c>
      <c r="V3" s="9">
        <v>26</v>
      </c>
      <c r="W3" s="9">
        <v>22.2</v>
      </c>
      <c r="X3" s="9">
        <v>14.4</v>
      </c>
      <c r="Y3" s="9">
        <v>79</v>
      </c>
      <c r="Z3" s="9">
        <v>74.853880000000004</v>
      </c>
      <c r="AA3" s="9">
        <v>65.150000000000006</v>
      </c>
      <c r="AB3" s="9">
        <v>60.564140000000009</v>
      </c>
      <c r="AC3" s="9">
        <v>92.3</v>
      </c>
      <c r="AD3" s="9">
        <v>52.8</v>
      </c>
      <c r="AE3" s="9">
        <v>45.2</v>
      </c>
      <c r="AF3" s="9">
        <v>38.50967</v>
      </c>
      <c r="AG3" s="9">
        <v>33.4</v>
      </c>
      <c r="AH3" s="9">
        <v>27.934660000000001</v>
      </c>
      <c r="AI3" s="9">
        <v>20.399999999999999</v>
      </c>
      <c r="AJ3" s="9">
        <v>28.8</v>
      </c>
      <c r="AK3" s="9">
        <v>23.1</v>
      </c>
      <c r="AL3" s="9">
        <v>17.5</v>
      </c>
      <c r="AM3" s="9">
        <v>87.6</v>
      </c>
      <c r="AN3" s="9">
        <v>81</v>
      </c>
      <c r="AO3" s="9">
        <v>41.1</v>
      </c>
      <c r="AP3" s="9">
        <v>40.5</v>
      </c>
      <c r="AQ3" s="9">
        <v>34.4</v>
      </c>
      <c r="AR3" s="9">
        <v>22.5</v>
      </c>
      <c r="AS3" s="9">
        <v>16.8</v>
      </c>
      <c r="AT3" s="9">
        <v>13.2</v>
      </c>
      <c r="AU3" s="9">
        <v>6.8</v>
      </c>
      <c r="AV3" s="9">
        <v>17.2</v>
      </c>
      <c r="AW3" s="9">
        <v>6.2</v>
      </c>
      <c r="AX3" s="9">
        <v>14.6</v>
      </c>
      <c r="AY3" s="9">
        <v>21.3</v>
      </c>
      <c r="AZ3" s="9">
        <v>17.399999999999999</v>
      </c>
      <c r="BA3" s="9">
        <v>19.197515946748037</v>
      </c>
      <c r="BB3" s="9">
        <v>17.275347160433252</v>
      </c>
      <c r="BC3" s="9">
        <v>5.0211229995265292</v>
      </c>
      <c r="BD3" s="9">
        <v>6.123464272449346</v>
      </c>
      <c r="BE3" s="9">
        <v>3.3160263660394103</v>
      </c>
      <c r="BF3" s="9">
        <v>48.781831105014781</v>
      </c>
      <c r="BG3" s="9">
        <f t="shared" si="0"/>
        <v>89.5</v>
      </c>
      <c r="BH3" s="9">
        <f t="shared" ref="BH3:BH66" si="2">AS3+AT3+AW3+AZ3+AV3+AX3+AY3</f>
        <v>106.69999999999999</v>
      </c>
      <c r="BI3" s="9">
        <f t="shared" si="1"/>
        <v>113.5</v>
      </c>
      <c r="BJ3" s="9">
        <v>26.821181887950893</v>
      </c>
      <c r="BK3" s="9">
        <v>19.872163540892242</v>
      </c>
      <c r="BL3" s="9">
        <v>0.54182272159800249</v>
      </c>
      <c r="BM3" s="9">
        <v>2.8211721979269795</v>
      </c>
      <c r="BN3" s="9">
        <v>1.1112665793899206</v>
      </c>
      <c r="BO3" s="9">
        <v>1.0350371434781453</v>
      </c>
      <c r="BP3" s="9">
        <v>3.9356742313796249</v>
      </c>
      <c r="BQ3" s="9">
        <v>3.4227200000000018</v>
      </c>
      <c r="BR3" s="9">
        <v>3.0457222972756846</v>
      </c>
      <c r="BS3" s="4">
        <v>1</v>
      </c>
    </row>
    <row r="4" spans="1:71" x14ac:dyDescent="0.25">
      <c r="A4" s="13">
        <v>2020</v>
      </c>
      <c r="B4" s="13" t="s">
        <v>71</v>
      </c>
      <c r="C4" s="13">
        <v>2</v>
      </c>
      <c r="D4" s="5">
        <v>21.330595482546201</v>
      </c>
      <c r="E4" s="5">
        <v>53.6</v>
      </c>
      <c r="F4" s="10">
        <v>158.30000000000001</v>
      </c>
      <c r="G4" s="9">
        <v>86.5</v>
      </c>
      <c r="H4" s="9">
        <v>154.69999999999999</v>
      </c>
      <c r="I4" s="9">
        <v>33.4</v>
      </c>
      <c r="J4" s="9">
        <v>26.6</v>
      </c>
      <c r="K4" s="9">
        <v>17.45</v>
      </c>
      <c r="L4" s="9">
        <v>19</v>
      </c>
      <c r="M4" s="9">
        <v>22.65</v>
      </c>
      <c r="N4" s="9">
        <v>5.7</v>
      </c>
      <c r="O4" s="9">
        <v>8.6999999999999993</v>
      </c>
      <c r="P4" s="9">
        <v>5</v>
      </c>
      <c r="Q4" s="9">
        <v>6</v>
      </c>
      <c r="R4" s="9">
        <v>54.1</v>
      </c>
      <c r="S4" s="9">
        <v>29.9</v>
      </c>
      <c r="T4" s="9">
        <v>25.9</v>
      </c>
      <c r="U4" s="9">
        <v>20.309019999999997</v>
      </c>
      <c r="V4" s="9">
        <v>26</v>
      </c>
      <c r="W4" s="9">
        <v>22.6</v>
      </c>
      <c r="X4" s="9">
        <v>14.2</v>
      </c>
      <c r="Y4" s="9">
        <v>82.35</v>
      </c>
      <c r="Z4" s="9">
        <v>78.078239999999994</v>
      </c>
      <c r="AA4" s="9">
        <v>69.2</v>
      </c>
      <c r="AB4" s="9">
        <v>64.048760000000001</v>
      </c>
      <c r="AC4" s="9">
        <v>95.2</v>
      </c>
      <c r="AD4" s="9">
        <v>54.05</v>
      </c>
      <c r="AE4" s="9">
        <v>47.8</v>
      </c>
      <c r="AF4" s="9">
        <v>41.07826</v>
      </c>
      <c r="AG4" s="9">
        <v>32.700000000000003</v>
      </c>
      <c r="AH4" s="9">
        <v>27.109020000000001</v>
      </c>
      <c r="AI4" s="9">
        <v>21.25</v>
      </c>
      <c r="AJ4" s="9">
        <v>28.5</v>
      </c>
      <c r="AK4" s="9">
        <v>22.5</v>
      </c>
      <c r="AL4" s="9">
        <v>17.2</v>
      </c>
      <c r="AM4" s="9">
        <v>88</v>
      </c>
      <c r="AN4" s="9">
        <v>41.7</v>
      </c>
      <c r="AO4" s="9">
        <v>43.3</v>
      </c>
      <c r="AP4" s="9">
        <v>40.25</v>
      </c>
      <c r="AQ4" s="9">
        <v>34.75</v>
      </c>
      <c r="AR4" s="9">
        <v>23.05</v>
      </c>
      <c r="AS4" s="9">
        <v>17.8</v>
      </c>
      <c r="AT4" s="9">
        <v>13.6</v>
      </c>
      <c r="AU4" s="9">
        <v>6.2</v>
      </c>
      <c r="AV4" s="9">
        <v>17.8</v>
      </c>
      <c r="AW4" s="9">
        <v>11.2</v>
      </c>
      <c r="AX4" s="9">
        <v>16.399999999999999</v>
      </c>
      <c r="AY4" s="9">
        <v>21.4</v>
      </c>
      <c r="AZ4" s="9">
        <v>17.8</v>
      </c>
      <c r="BA4" s="9">
        <v>19.894503846369702</v>
      </c>
      <c r="BB4" s="9">
        <v>19.237086834640493</v>
      </c>
      <c r="BC4" s="9">
        <v>6.1349286923907203</v>
      </c>
      <c r="BD4" s="9">
        <v>4.9602275009156811</v>
      </c>
      <c r="BE4" s="9">
        <v>3.3387399684730346</v>
      </c>
      <c r="BF4" s="9">
        <v>51.559553019959175</v>
      </c>
      <c r="BG4" s="9">
        <f t="shared" si="0"/>
        <v>98.199999999999989</v>
      </c>
      <c r="BH4" s="9">
        <f t="shared" si="2"/>
        <v>116</v>
      </c>
      <c r="BI4" s="9">
        <f t="shared" si="1"/>
        <v>122.2</v>
      </c>
      <c r="BJ4" s="9">
        <v>30.248554913294797</v>
      </c>
      <c r="BK4" s="9">
        <v>21.389614623792191</v>
      </c>
      <c r="BL4" s="9">
        <v>0.5464308275426405</v>
      </c>
      <c r="BM4" s="9">
        <v>3.8782670413986531</v>
      </c>
      <c r="BN4" s="9">
        <v>1.0341744577742087</v>
      </c>
      <c r="BO4" s="9">
        <v>1.0757157665432351</v>
      </c>
      <c r="BP4" s="9">
        <v>4.6352122846848793</v>
      </c>
      <c r="BQ4" s="9">
        <v>3.4134799999999963</v>
      </c>
      <c r="BR4" s="9">
        <v>2.1569925260308587</v>
      </c>
      <c r="BS4" s="4">
        <v>1</v>
      </c>
    </row>
    <row r="5" spans="1:71" x14ac:dyDescent="0.25">
      <c r="A5" s="13">
        <v>2018</v>
      </c>
      <c r="B5" s="13" t="s">
        <v>70</v>
      </c>
      <c r="C5" s="13">
        <v>2</v>
      </c>
      <c r="D5" s="5">
        <v>18.310746064339494</v>
      </c>
      <c r="E5" s="5">
        <v>43.4</v>
      </c>
      <c r="F5" s="10">
        <v>152.30000000000001</v>
      </c>
      <c r="G5" s="9">
        <v>83.75</v>
      </c>
      <c r="H5" s="9">
        <v>149</v>
      </c>
      <c r="I5" s="9">
        <v>30.1</v>
      </c>
      <c r="J5" s="9">
        <v>22.8</v>
      </c>
      <c r="K5" s="9">
        <v>16.350000000000001</v>
      </c>
      <c r="L5" s="9">
        <v>15.6</v>
      </c>
      <c r="M5" s="9">
        <v>20.65</v>
      </c>
      <c r="N5" s="9">
        <v>5.5</v>
      </c>
      <c r="O5" s="9">
        <v>8.1999999999999993</v>
      </c>
      <c r="P5" s="9">
        <v>4.3</v>
      </c>
      <c r="Q5" s="9">
        <v>6</v>
      </c>
      <c r="R5" s="9">
        <v>53.05</v>
      </c>
      <c r="S5" s="9">
        <v>26.75</v>
      </c>
      <c r="T5" s="9">
        <v>23.95</v>
      </c>
      <c r="U5" s="9">
        <v>18.23338</v>
      </c>
      <c r="V5" s="9">
        <v>22.85</v>
      </c>
      <c r="W5" s="9">
        <v>20.149999999999999</v>
      </c>
      <c r="X5" s="9">
        <v>13.2</v>
      </c>
      <c r="Y5" s="9">
        <v>76.099999999999994</v>
      </c>
      <c r="Z5" s="9">
        <v>72.267979999999994</v>
      </c>
      <c r="AA5" s="9">
        <v>60.5</v>
      </c>
      <c r="AB5" s="9">
        <v>52.521860000000004</v>
      </c>
      <c r="AC5" s="9">
        <v>87.15</v>
      </c>
      <c r="AD5" s="9">
        <v>51.3</v>
      </c>
      <c r="AE5" s="9">
        <v>47.6</v>
      </c>
      <c r="AF5" s="9">
        <v>38.553920000000005</v>
      </c>
      <c r="AG5" s="9">
        <v>31.6</v>
      </c>
      <c r="AH5" s="9">
        <v>26.762860000000003</v>
      </c>
      <c r="AI5" s="9">
        <v>19</v>
      </c>
      <c r="AJ5" s="9">
        <v>27.7</v>
      </c>
      <c r="AK5" s="9">
        <v>22.3</v>
      </c>
      <c r="AL5" s="9">
        <v>17.45</v>
      </c>
      <c r="AM5" s="9">
        <v>83.9</v>
      </c>
      <c r="AN5" s="9">
        <v>75.2</v>
      </c>
      <c r="AO5" s="9">
        <v>36</v>
      </c>
      <c r="AP5" s="9">
        <v>39.950000000000003</v>
      </c>
      <c r="AQ5" s="9">
        <v>34.450000000000003</v>
      </c>
      <c r="AR5" s="9">
        <v>23.05</v>
      </c>
      <c r="AS5" s="9">
        <v>18.2</v>
      </c>
      <c r="AT5" s="9">
        <v>12.2</v>
      </c>
      <c r="AU5" s="9">
        <v>7</v>
      </c>
      <c r="AV5" s="9">
        <v>23.4</v>
      </c>
      <c r="AW5" s="9">
        <v>14</v>
      </c>
      <c r="AX5" s="9">
        <v>25.4</v>
      </c>
      <c r="AY5" s="9">
        <v>28.8</v>
      </c>
      <c r="AZ5" s="9">
        <v>15.4</v>
      </c>
      <c r="BA5" s="9">
        <v>19.385816491312365</v>
      </c>
      <c r="BB5" s="9">
        <v>14.367532310114415</v>
      </c>
      <c r="BC5" s="9">
        <v>3.333472745413304</v>
      </c>
      <c r="BD5" s="9">
        <v>3.6859862886559145</v>
      </c>
      <c r="BE5" s="9">
        <v>2.8134676308269788</v>
      </c>
      <c r="BF5" s="9">
        <v>44.039930286616965</v>
      </c>
      <c r="BG5" s="9">
        <f t="shared" si="0"/>
        <v>114</v>
      </c>
      <c r="BH5" s="9">
        <f t="shared" si="2"/>
        <v>137.4</v>
      </c>
      <c r="BI5" s="9">
        <f t="shared" si="1"/>
        <v>144.4</v>
      </c>
      <c r="BJ5" s="9">
        <v>25.652892561983464</v>
      </c>
      <c r="BK5" s="9">
        <v>18.710695145436848</v>
      </c>
      <c r="BL5" s="9">
        <v>0.54990151017728162</v>
      </c>
      <c r="BM5" s="9">
        <v>3.8978800204255504</v>
      </c>
      <c r="BN5" s="9">
        <v>1.3492794777057988</v>
      </c>
      <c r="BO5" s="9">
        <v>1.2584410685611798</v>
      </c>
      <c r="BP5" s="9">
        <v>4.9777891101063769</v>
      </c>
      <c r="BQ5" s="9">
        <v>2.9891999999999967</v>
      </c>
      <c r="BR5" s="9">
        <v>3.1474857371390641</v>
      </c>
      <c r="BS5" s="4">
        <v>1</v>
      </c>
    </row>
    <row r="6" spans="1:71" x14ac:dyDescent="0.25">
      <c r="A6" s="13">
        <v>2016</v>
      </c>
      <c r="B6" s="13" t="s">
        <v>71</v>
      </c>
      <c r="C6" s="13">
        <v>2</v>
      </c>
      <c r="D6" s="5">
        <v>18.127310061601644</v>
      </c>
      <c r="E6" s="5">
        <v>51.5</v>
      </c>
      <c r="F6" s="10">
        <v>149.6</v>
      </c>
      <c r="G6" s="9">
        <v>80.650000000000006</v>
      </c>
      <c r="H6" s="9">
        <v>147.15</v>
      </c>
      <c r="I6" s="9">
        <v>32.799999999999997</v>
      </c>
      <c r="J6" s="9">
        <v>22.6</v>
      </c>
      <c r="K6" s="9">
        <v>14.35</v>
      </c>
      <c r="L6" s="9">
        <v>13.2</v>
      </c>
      <c r="M6" s="9">
        <v>18.7</v>
      </c>
      <c r="N6" s="9">
        <v>5.3</v>
      </c>
      <c r="O6" s="9">
        <v>8.8000000000000007</v>
      </c>
      <c r="P6" s="9">
        <v>4.7</v>
      </c>
      <c r="Q6" s="9">
        <v>6.3</v>
      </c>
      <c r="R6" s="9">
        <v>51.5</v>
      </c>
      <c r="S6" s="9">
        <v>28.6</v>
      </c>
      <c r="T6" s="9">
        <v>25</v>
      </c>
      <c r="U6" s="9">
        <v>21.733360000000001</v>
      </c>
      <c r="V6" s="9">
        <v>25.2</v>
      </c>
      <c r="W6" s="9">
        <v>22</v>
      </c>
      <c r="X6" s="9">
        <v>13.5</v>
      </c>
      <c r="Y6" s="9">
        <v>79.3</v>
      </c>
      <c r="Z6" s="9">
        <v>76.692970000000003</v>
      </c>
      <c r="AA6" s="9">
        <v>63.05</v>
      </c>
      <c r="AB6" s="9">
        <v>60.097459999999998</v>
      </c>
      <c r="AC6" s="9">
        <v>91</v>
      </c>
      <c r="AD6" s="9">
        <v>59.1</v>
      </c>
      <c r="AE6" s="9">
        <v>56.5</v>
      </c>
      <c r="AF6" s="9">
        <v>47.658085</v>
      </c>
      <c r="AG6" s="9">
        <v>35</v>
      </c>
      <c r="AH6" s="9">
        <v>29.314789999999999</v>
      </c>
      <c r="AI6" s="9">
        <v>20.5</v>
      </c>
      <c r="AJ6" s="9">
        <v>27.4</v>
      </c>
      <c r="AK6" s="9">
        <v>21.15</v>
      </c>
      <c r="AL6" s="9">
        <v>16.45</v>
      </c>
      <c r="AM6" s="9">
        <v>84.65</v>
      </c>
      <c r="AN6" s="9">
        <v>76.099999999999994</v>
      </c>
      <c r="AO6" s="9">
        <v>33.85</v>
      </c>
      <c r="AP6" s="9">
        <v>41.4</v>
      </c>
      <c r="AQ6" s="9">
        <v>33.25</v>
      </c>
      <c r="AR6" s="9">
        <v>22</v>
      </c>
      <c r="AS6" s="9">
        <v>10.4</v>
      </c>
      <c r="AT6" s="9">
        <v>8.3000000000000007</v>
      </c>
      <c r="AU6" s="9">
        <v>5.2</v>
      </c>
      <c r="AV6" s="9">
        <v>8.6</v>
      </c>
      <c r="AW6" s="9">
        <v>5.8</v>
      </c>
      <c r="AX6" s="9">
        <v>9.4</v>
      </c>
      <c r="AY6" s="9">
        <v>28.15</v>
      </c>
      <c r="AZ6" s="9">
        <v>18.100000000000001</v>
      </c>
      <c r="BA6" s="9">
        <v>15.946397999644908</v>
      </c>
      <c r="BB6" s="9">
        <v>23.3830792148668</v>
      </c>
      <c r="BC6" s="9">
        <v>4.6781777374245355</v>
      </c>
      <c r="BD6" s="9">
        <v>3.9206814460017796</v>
      </c>
      <c r="BE6" s="9">
        <v>3.3312543921991926</v>
      </c>
      <c r="BF6" s="9">
        <v>46.854483952369222</v>
      </c>
      <c r="BG6" s="9">
        <f t="shared" si="0"/>
        <v>80.150000000000006</v>
      </c>
      <c r="BH6" s="9">
        <f t="shared" si="2"/>
        <v>88.75</v>
      </c>
      <c r="BI6" s="9">
        <f t="shared" si="1"/>
        <v>93.949999999999989</v>
      </c>
      <c r="BJ6" s="9">
        <v>28.54559873116574</v>
      </c>
      <c r="BK6" s="9">
        <v>23.011453001229661</v>
      </c>
      <c r="BL6" s="9">
        <v>0.53910427807486638</v>
      </c>
      <c r="BM6" s="9">
        <v>5.9640344508764729</v>
      </c>
      <c r="BN6" s="9">
        <v>0.68196313467160041</v>
      </c>
      <c r="BO6" s="9">
        <v>0.7553749094581077</v>
      </c>
      <c r="BP6" s="9">
        <v>2.8279054533297767</v>
      </c>
      <c r="BQ6" s="9">
        <v>4.6242699999999992</v>
      </c>
      <c r="BR6" s="9">
        <v>0.9894665874525046</v>
      </c>
      <c r="BS6" s="4">
        <v>1</v>
      </c>
    </row>
    <row r="7" spans="1:71" x14ac:dyDescent="0.25">
      <c r="A7" s="13">
        <v>2016</v>
      </c>
      <c r="B7" s="13" t="s">
        <v>70</v>
      </c>
      <c r="C7" s="13">
        <v>2</v>
      </c>
      <c r="D7" s="5">
        <v>18.694045174537987</v>
      </c>
      <c r="E7" s="5">
        <v>54.4</v>
      </c>
      <c r="F7" s="10">
        <v>162.19999999999999</v>
      </c>
      <c r="G7" s="9">
        <v>83</v>
      </c>
      <c r="H7" s="9">
        <v>163.4</v>
      </c>
      <c r="I7" s="9">
        <v>34.700000000000003</v>
      </c>
      <c r="J7" s="9">
        <v>23.7</v>
      </c>
      <c r="K7" s="9">
        <v>16.600000000000001</v>
      </c>
      <c r="L7" s="9">
        <v>14.45</v>
      </c>
      <c r="M7" s="9">
        <v>23.4</v>
      </c>
      <c r="N7" s="9">
        <v>5.5</v>
      </c>
      <c r="O7" s="9">
        <v>8.3000000000000007</v>
      </c>
      <c r="P7" s="9">
        <v>5</v>
      </c>
      <c r="Q7" s="9">
        <v>6</v>
      </c>
      <c r="R7" s="9">
        <v>52.4</v>
      </c>
      <c r="S7" s="9">
        <v>29.4</v>
      </c>
      <c r="T7" s="9">
        <v>24.7</v>
      </c>
      <c r="U7" s="9">
        <v>20.004204999999999</v>
      </c>
      <c r="V7" s="9">
        <v>22.2</v>
      </c>
      <c r="W7" s="9">
        <v>21</v>
      </c>
      <c r="X7" s="9">
        <v>13.5</v>
      </c>
      <c r="Y7" s="9">
        <v>81.349999999999994</v>
      </c>
      <c r="Z7" s="9">
        <v>75.884659999999997</v>
      </c>
      <c r="AA7" s="9">
        <v>67</v>
      </c>
      <c r="AB7" s="9">
        <v>57.514179999999996</v>
      </c>
      <c r="AC7" s="9">
        <v>93.15</v>
      </c>
      <c r="AD7" s="9">
        <v>57.2</v>
      </c>
      <c r="AE7" s="9">
        <v>49.7</v>
      </c>
      <c r="AF7" s="9">
        <v>40.905200000000001</v>
      </c>
      <c r="AG7" s="9">
        <v>33.299999999999997</v>
      </c>
      <c r="AH7" s="9">
        <v>26.970884999999996</v>
      </c>
      <c r="AI7" s="9">
        <v>19.8</v>
      </c>
      <c r="AJ7" s="9">
        <v>33.4</v>
      </c>
      <c r="AK7" s="9">
        <v>23.6</v>
      </c>
      <c r="AL7" s="9">
        <v>17.7</v>
      </c>
      <c r="AM7" s="9">
        <v>93.45</v>
      </c>
      <c r="AN7" s="9">
        <v>84.9</v>
      </c>
      <c r="AO7" s="9">
        <v>40.1</v>
      </c>
      <c r="AP7" s="9">
        <v>45.85</v>
      </c>
      <c r="AQ7" s="9">
        <v>38.35</v>
      </c>
      <c r="AR7" s="9">
        <v>23.45</v>
      </c>
      <c r="AS7" s="9">
        <v>14.95</v>
      </c>
      <c r="AT7" s="9">
        <v>17.399999999999999</v>
      </c>
      <c r="AU7" s="9">
        <v>8.1999999999999993</v>
      </c>
      <c r="AV7" s="9">
        <v>25.05</v>
      </c>
      <c r="AW7" s="9">
        <v>16.95</v>
      </c>
      <c r="AX7" s="9">
        <v>30.2</v>
      </c>
      <c r="AY7" s="9">
        <v>28</v>
      </c>
      <c r="AZ7" s="9">
        <v>20.149999999999999</v>
      </c>
      <c r="BA7" s="9">
        <v>25.082345538285814</v>
      </c>
      <c r="BB7" s="9">
        <v>16.915443551239598</v>
      </c>
      <c r="BC7" s="9">
        <v>4.3958858475252471</v>
      </c>
      <c r="BD7" s="9">
        <v>4.7431423903179795</v>
      </c>
      <c r="BE7" s="9">
        <v>3.338256978862566</v>
      </c>
      <c r="BF7" s="9">
        <v>53.604812826554628</v>
      </c>
      <c r="BG7" s="9">
        <f t="shared" si="0"/>
        <v>127.65</v>
      </c>
      <c r="BH7" s="9">
        <f t="shared" si="2"/>
        <v>152.69999999999999</v>
      </c>
      <c r="BI7" s="9">
        <f t="shared" si="1"/>
        <v>160.9</v>
      </c>
      <c r="BJ7" s="9">
        <v>27.582089552238813</v>
      </c>
      <c r="BK7" s="9">
        <v>20.67746050376984</v>
      </c>
      <c r="BL7" s="9">
        <v>0.51171393341553639</v>
      </c>
      <c r="BM7" s="9">
        <v>3.5662946964798139</v>
      </c>
      <c r="BN7" s="9">
        <v>1.4828074393856334</v>
      </c>
      <c r="BO7" s="9">
        <v>1.3610413655514544</v>
      </c>
      <c r="BP7" s="9">
        <v>5.1615605244497686</v>
      </c>
      <c r="BQ7" s="9">
        <v>1.8885249999999978</v>
      </c>
      <c r="BR7" s="9">
        <v>2.7591214659427763</v>
      </c>
      <c r="BS7" s="4">
        <v>1</v>
      </c>
    </row>
    <row r="8" spans="1:71" x14ac:dyDescent="0.25">
      <c r="A8" s="13">
        <v>2017</v>
      </c>
      <c r="B8" s="13" t="s">
        <v>71</v>
      </c>
      <c r="C8" s="13">
        <v>2</v>
      </c>
      <c r="D8" s="5">
        <v>18.266940451745381</v>
      </c>
      <c r="E8" s="5">
        <v>48.7</v>
      </c>
      <c r="F8" s="10">
        <v>161.5</v>
      </c>
      <c r="G8" s="9">
        <v>86.15</v>
      </c>
      <c r="H8" s="9">
        <v>157.5</v>
      </c>
      <c r="I8" s="9">
        <v>33.200000000000003</v>
      </c>
      <c r="J8" s="9">
        <v>24.3</v>
      </c>
      <c r="K8" s="9">
        <v>16.7</v>
      </c>
      <c r="L8" s="9">
        <v>15.8</v>
      </c>
      <c r="M8" s="9">
        <v>21.65</v>
      </c>
      <c r="N8" s="9">
        <v>6</v>
      </c>
      <c r="O8" s="9">
        <v>8.4</v>
      </c>
      <c r="P8" s="9">
        <v>4.7</v>
      </c>
      <c r="Q8" s="9">
        <v>5.9</v>
      </c>
      <c r="R8" s="9">
        <v>52.3</v>
      </c>
      <c r="S8" s="9">
        <v>29.15</v>
      </c>
      <c r="T8" s="9">
        <v>26.9</v>
      </c>
      <c r="U8" s="9">
        <v>19.864159999999998</v>
      </c>
      <c r="V8" s="9">
        <v>25.3</v>
      </c>
      <c r="W8" s="9">
        <v>22.05</v>
      </c>
      <c r="X8" s="9">
        <v>13.2</v>
      </c>
      <c r="Y8" s="9">
        <v>82.5</v>
      </c>
      <c r="Z8" s="9">
        <v>78.542339999999996</v>
      </c>
      <c r="AA8" s="9">
        <v>63.75</v>
      </c>
      <c r="AB8" s="9">
        <v>59.038499999999999</v>
      </c>
      <c r="AC8" s="9">
        <v>92.1</v>
      </c>
      <c r="AD8" s="9">
        <v>53.05</v>
      </c>
      <c r="AE8" s="9">
        <v>49.05</v>
      </c>
      <c r="AF8" s="9">
        <v>44.087219999999995</v>
      </c>
      <c r="AG8" s="9">
        <v>34</v>
      </c>
      <c r="AH8" s="9">
        <v>30.419260000000001</v>
      </c>
      <c r="AI8" s="9">
        <v>20.6</v>
      </c>
      <c r="AJ8" s="9">
        <v>28.5</v>
      </c>
      <c r="AK8" s="9">
        <v>22.15</v>
      </c>
      <c r="AL8" s="9">
        <v>17.649999999999999</v>
      </c>
      <c r="AM8" s="9">
        <v>90.35</v>
      </c>
      <c r="AN8" s="9">
        <v>81.900000000000006</v>
      </c>
      <c r="AO8" s="9">
        <v>36.799999999999997</v>
      </c>
      <c r="AP8" s="9">
        <v>45.7</v>
      </c>
      <c r="AQ8" s="9">
        <v>36.6</v>
      </c>
      <c r="AR8" s="9">
        <v>22.55</v>
      </c>
      <c r="AS8" s="9">
        <v>22.4</v>
      </c>
      <c r="AT8" s="9">
        <v>12.6</v>
      </c>
      <c r="AU8" s="9">
        <v>7.8</v>
      </c>
      <c r="AV8" s="9">
        <v>16.600000000000001</v>
      </c>
      <c r="AW8" s="9">
        <v>10</v>
      </c>
      <c r="AX8" s="9">
        <v>15</v>
      </c>
      <c r="AY8" s="9">
        <v>15.8</v>
      </c>
      <c r="AZ8" s="9">
        <v>11.4</v>
      </c>
      <c r="BA8" s="9">
        <v>17.669084406536903</v>
      </c>
      <c r="BB8" s="9">
        <v>19.584870671271332</v>
      </c>
      <c r="BC8" s="9">
        <v>4.4325104709892891</v>
      </c>
      <c r="BD8" s="9">
        <v>4.2945326328041453</v>
      </c>
      <c r="BE8" s="9">
        <v>3.0115809492357255</v>
      </c>
      <c r="BF8" s="9">
        <v>50.590335746338539</v>
      </c>
      <c r="BG8" s="9">
        <f t="shared" si="0"/>
        <v>87.2</v>
      </c>
      <c r="BH8" s="9">
        <f t="shared" si="2"/>
        <v>103.8</v>
      </c>
      <c r="BI8" s="9">
        <f t="shared" si="1"/>
        <v>111.60000000000001</v>
      </c>
      <c r="BJ8" s="9">
        <v>25.333333333333329</v>
      </c>
      <c r="BK8" s="9">
        <v>18.671702019572699</v>
      </c>
      <c r="BL8" s="9">
        <v>0.53343653250773992</v>
      </c>
      <c r="BM8" s="9">
        <v>4.5604195720089926</v>
      </c>
      <c r="BN8" s="9">
        <v>0.90218029534682309</v>
      </c>
      <c r="BO8" s="9">
        <v>0.92555055066028946</v>
      </c>
      <c r="BP8" s="9">
        <v>4.7825111990300559</v>
      </c>
      <c r="BQ8" s="9">
        <v>3.1656399999999998</v>
      </c>
      <c r="BR8" s="9">
        <v>3.7965228552475452</v>
      </c>
      <c r="BS8" s="4">
        <v>1</v>
      </c>
    </row>
    <row r="9" spans="1:71" x14ac:dyDescent="0.25">
      <c r="A9" s="13">
        <v>2020</v>
      </c>
      <c r="B9" s="13" t="s">
        <v>70</v>
      </c>
      <c r="C9" s="13">
        <v>2</v>
      </c>
      <c r="D9" s="5">
        <v>17.593429158110883</v>
      </c>
      <c r="E9" s="5">
        <v>59.7</v>
      </c>
      <c r="F9" s="10">
        <v>174.2</v>
      </c>
      <c r="G9" s="9">
        <v>89.9</v>
      </c>
      <c r="H9" s="9">
        <v>173.8</v>
      </c>
      <c r="I9" s="9">
        <v>38.85</v>
      </c>
      <c r="J9" s="9">
        <v>29.3</v>
      </c>
      <c r="K9" s="9">
        <v>15.7</v>
      </c>
      <c r="L9" s="9">
        <v>18</v>
      </c>
      <c r="M9" s="9">
        <v>26.2</v>
      </c>
      <c r="N9" s="9">
        <v>5.4</v>
      </c>
      <c r="O9" s="9">
        <v>8.6999999999999993</v>
      </c>
      <c r="P9" s="9">
        <v>4.8</v>
      </c>
      <c r="Q9" s="9">
        <v>6.4</v>
      </c>
      <c r="R9" s="9">
        <v>55</v>
      </c>
      <c r="S9" s="9">
        <v>30.6</v>
      </c>
      <c r="T9" s="9">
        <v>26.1</v>
      </c>
      <c r="U9" s="9">
        <v>22.267980000000001</v>
      </c>
      <c r="V9" s="9">
        <v>26.8</v>
      </c>
      <c r="W9" s="9">
        <v>23.8</v>
      </c>
      <c r="X9" s="9">
        <v>14.6</v>
      </c>
      <c r="Y9" s="9">
        <v>89.95</v>
      </c>
      <c r="Z9" s="9">
        <v>85.866700000000009</v>
      </c>
      <c r="AA9" s="9">
        <v>69.5</v>
      </c>
      <c r="AB9" s="9">
        <v>63.594920000000002</v>
      </c>
      <c r="AC9" s="9">
        <v>93.15</v>
      </c>
      <c r="AD9" s="9">
        <v>56.5</v>
      </c>
      <c r="AE9" s="9">
        <v>48.2</v>
      </c>
      <c r="AF9" s="9">
        <v>43.928240000000002</v>
      </c>
      <c r="AG9" s="9">
        <v>31.05</v>
      </c>
      <c r="AH9" s="9">
        <v>26.589780000000001</v>
      </c>
      <c r="AI9" s="9">
        <v>20</v>
      </c>
      <c r="AJ9" s="9">
        <v>32.200000000000003</v>
      </c>
      <c r="AK9" s="9">
        <v>25.2</v>
      </c>
      <c r="AL9" s="9">
        <v>18.2</v>
      </c>
      <c r="AM9" s="9">
        <v>99.95</v>
      </c>
      <c r="AN9" s="9">
        <v>91.7</v>
      </c>
      <c r="AO9" s="9">
        <v>43.1</v>
      </c>
      <c r="AP9" s="9">
        <v>47.95</v>
      </c>
      <c r="AQ9" s="9">
        <v>40.65</v>
      </c>
      <c r="AR9" s="9">
        <v>24.7</v>
      </c>
      <c r="AS9" s="9">
        <v>12.2</v>
      </c>
      <c r="AT9" s="9">
        <v>13</v>
      </c>
      <c r="AU9" s="9">
        <v>4.2</v>
      </c>
      <c r="AV9" s="9">
        <v>23.2</v>
      </c>
      <c r="AW9" s="9">
        <v>13.2</v>
      </c>
      <c r="AX9" s="9">
        <v>18.8</v>
      </c>
      <c r="AY9" s="9">
        <v>13.6</v>
      </c>
      <c r="AZ9" s="9">
        <v>14.2</v>
      </c>
      <c r="BA9" s="9">
        <v>21.519454478561606</v>
      </c>
      <c r="BB9" s="9">
        <v>22.386810443005622</v>
      </c>
      <c r="BC9" s="9">
        <v>5.9904676315801391</v>
      </c>
      <c r="BD9" s="9">
        <v>6.3357789304228715</v>
      </c>
      <c r="BE9" s="9">
        <v>3.6173376201097338</v>
      </c>
      <c r="BF9" s="9">
        <v>59.476107444192031</v>
      </c>
      <c r="BG9" s="9">
        <f t="shared" si="0"/>
        <v>85</v>
      </c>
      <c r="BH9" s="9">
        <f t="shared" si="2"/>
        <v>108.19999999999999</v>
      </c>
      <c r="BI9" s="9">
        <f t="shared" si="1"/>
        <v>112.39999999999999</v>
      </c>
      <c r="BJ9" s="9">
        <v>25.870503597122294</v>
      </c>
      <c r="BK9" s="9">
        <v>19.673336927479532</v>
      </c>
      <c r="BL9" s="9">
        <v>0.51607347876004595</v>
      </c>
      <c r="BM9" s="9">
        <v>3.5333951340236314</v>
      </c>
      <c r="BN9" s="9">
        <v>0.96125593832796286</v>
      </c>
      <c r="BO9" s="9">
        <v>0.95778001601733709</v>
      </c>
      <c r="BP9" s="9">
        <v>3.8420127267551965</v>
      </c>
      <c r="BQ9" s="9">
        <v>1.1211699999999993</v>
      </c>
      <c r="BR9" s="9">
        <v>4.0507448337210974</v>
      </c>
      <c r="BS9" s="4">
        <v>1</v>
      </c>
    </row>
    <row r="10" spans="1:71" x14ac:dyDescent="0.25">
      <c r="A10" s="13">
        <v>2017</v>
      </c>
      <c r="B10" s="13" t="s">
        <v>73</v>
      </c>
      <c r="C10" s="13">
        <v>2</v>
      </c>
      <c r="D10" s="5">
        <v>22.798083504449007</v>
      </c>
      <c r="E10" s="5">
        <v>46.6</v>
      </c>
      <c r="F10" s="10">
        <v>149.19999999999999</v>
      </c>
      <c r="G10" s="9">
        <v>78.5</v>
      </c>
      <c r="H10" s="9">
        <v>150.19999999999999</v>
      </c>
      <c r="I10" s="9">
        <v>31.6</v>
      </c>
      <c r="J10" s="9">
        <v>25.4</v>
      </c>
      <c r="K10" s="9">
        <v>16.100000000000001</v>
      </c>
      <c r="L10" s="9">
        <v>16.75</v>
      </c>
      <c r="M10" s="9">
        <v>21.5</v>
      </c>
      <c r="N10" s="9">
        <v>5.5</v>
      </c>
      <c r="O10" s="9">
        <v>8.5</v>
      </c>
      <c r="P10" s="9">
        <v>4.8</v>
      </c>
      <c r="Q10" s="9">
        <v>5.8</v>
      </c>
      <c r="R10" s="9">
        <v>52.5</v>
      </c>
      <c r="S10" s="9">
        <v>27.7</v>
      </c>
      <c r="T10" s="9">
        <v>27.5</v>
      </c>
      <c r="U10" s="9">
        <v>23.03978</v>
      </c>
      <c r="V10" s="9">
        <v>27.85</v>
      </c>
      <c r="W10" s="9">
        <v>21.8</v>
      </c>
      <c r="X10" s="9">
        <v>13.2</v>
      </c>
      <c r="Y10" s="9">
        <v>83.15</v>
      </c>
      <c r="Z10" s="9">
        <v>80.071820000000002</v>
      </c>
      <c r="AA10" s="9">
        <v>63.05</v>
      </c>
      <c r="AB10" s="9">
        <v>59.846179999999997</v>
      </c>
      <c r="AC10" s="9">
        <v>88.85</v>
      </c>
      <c r="AD10" s="9">
        <v>54.5</v>
      </c>
      <c r="AE10" s="9">
        <v>51.1</v>
      </c>
      <c r="AF10" s="9">
        <v>43.18468</v>
      </c>
      <c r="AG10" s="9">
        <v>32.4</v>
      </c>
      <c r="AH10" s="9">
        <v>28.002599999999997</v>
      </c>
      <c r="AI10" s="9">
        <v>18.2</v>
      </c>
      <c r="AJ10" s="9">
        <v>27.1</v>
      </c>
      <c r="AK10" s="9">
        <v>22.7</v>
      </c>
      <c r="AL10" s="9">
        <v>16.75</v>
      </c>
      <c r="AM10" s="9">
        <v>83.4</v>
      </c>
      <c r="AN10" s="9">
        <v>74.849999999999994</v>
      </c>
      <c r="AO10" s="9">
        <v>34.4</v>
      </c>
      <c r="AP10" s="9">
        <v>40.9</v>
      </c>
      <c r="AQ10" s="9">
        <v>34.049999999999997</v>
      </c>
      <c r="AR10" s="9">
        <v>22.4</v>
      </c>
      <c r="AS10" s="9">
        <v>14.2</v>
      </c>
      <c r="AT10" s="9">
        <v>9.8000000000000007</v>
      </c>
      <c r="AU10" s="9">
        <v>6</v>
      </c>
      <c r="AV10" s="9">
        <v>12.4</v>
      </c>
      <c r="AW10" s="9">
        <v>6.6</v>
      </c>
      <c r="AX10" s="9">
        <v>10.199999999999999</v>
      </c>
      <c r="AY10" s="9">
        <v>25.2</v>
      </c>
      <c r="AZ10" s="9">
        <v>14</v>
      </c>
      <c r="BA10" s="9">
        <v>14.213933981938343</v>
      </c>
      <c r="BB10" s="9">
        <v>20.600295533793982</v>
      </c>
      <c r="BC10" s="9">
        <v>4.7812512699911034</v>
      </c>
      <c r="BD10" s="9">
        <v>4.3457519089112528</v>
      </c>
      <c r="BE10" s="9">
        <v>2.861541235771591</v>
      </c>
      <c r="BF10" s="9">
        <v>47.210714228916089</v>
      </c>
      <c r="BG10" s="9">
        <f t="shared" si="0"/>
        <v>80</v>
      </c>
      <c r="BH10" s="9">
        <f t="shared" si="2"/>
        <v>92.4</v>
      </c>
      <c r="BI10" s="9">
        <f t="shared" si="1"/>
        <v>98.4</v>
      </c>
      <c r="BJ10" s="9">
        <v>28.672482157018237</v>
      </c>
      <c r="BK10" s="9">
        <v>20.93380962991181</v>
      </c>
      <c r="BL10" s="9">
        <v>0.52613941018766763</v>
      </c>
      <c r="BM10" s="9">
        <v>4.740329398820883</v>
      </c>
      <c r="BN10" s="9">
        <v>0.68998689648024403</v>
      </c>
      <c r="BO10" s="9">
        <v>0.76145069857485781</v>
      </c>
      <c r="BP10" s="9">
        <v>3.5773499209315109</v>
      </c>
      <c r="BQ10" s="9">
        <v>4.7421400000000027</v>
      </c>
      <c r="BR10" s="9">
        <v>1.7733673640268677</v>
      </c>
      <c r="BS10" s="4">
        <v>1</v>
      </c>
    </row>
    <row r="11" spans="1:71" x14ac:dyDescent="0.25">
      <c r="A11" s="13">
        <v>2016</v>
      </c>
      <c r="B11" s="13" t="s">
        <v>70</v>
      </c>
      <c r="C11" s="13">
        <v>2</v>
      </c>
      <c r="D11" s="5">
        <v>19.961670088980149</v>
      </c>
      <c r="E11" s="5">
        <v>47.1</v>
      </c>
      <c r="F11" s="10">
        <v>157.1</v>
      </c>
      <c r="G11" s="9">
        <v>85.5</v>
      </c>
      <c r="H11" s="9">
        <v>156.19999999999999</v>
      </c>
      <c r="I11" s="9">
        <v>33.85</v>
      </c>
      <c r="J11" s="9">
        <v>22.9</v>
      </c>
      <c r="K11" s="9">
        <v>17.149999999999999</v>
      </c>
      <c r="L11" s="9">
        <v>13.85</v>
      </c>
      <c r="M11" s="9">
        <v>21.7</v>
      </c>
      <c r="N11" s="9">
        <v>5.6</v>
      </c>
      <c r="O11" s="9">
        <v>8.9</v>
      </c>
      <c r="P11" s="9">
        <v>5.2</v>
      </c>
      <c r="Q11" s="9">
        <v>6.1</v>
      </c>
      <c r="R11" s="9">
        <v>54.5</v>
      </c>
      <c r="S11" s="9">
        <v>30.4</v>
      </c>
      <c r="T11" s="9">
        <v>23.2</v>
      </c>
      <c r="U11" s="9">
        <v>18.943944999999999</v>
      </c>
      <c r="V11" s="9">
        <v>23.1</v>
      </c>
      <c r="W11" s="9">
        <v>21.2</v>
      </c>
      <c r="X11" s="9">
        <v>14.6</v>
      </c>
      <c r="Y11" s="9">
        <v>82.25</v>
      </c>
      <c r="Z11" s="9">
        <v>79.140410000000003</v>
      </c>
      <c r="AA11" s="9">
        <v>65.05</v>
      </c>
      <c r="AB11" s="9">
        <v>61.202275</v>
      </c>
      <c r="AC11" s="9">
        <v>89.25</v>
      </c>
      <c r="AD11" s="9">
        <v>51</v>
      </c>
      <c r="AE11" s="9">
        <v>45.5</v>
      </c>
      <c r="AF11" s="9">
        <v>38.919604999999997</v>
      </c>
      <c r="AG11" s="9">
        <v>31</v>
      </c>
      <c r="AH11" s="9">
        <v>27.293620000000001</v>
      </c>
      <c r="AI11" s="9">
        <v>20.149999999999999</v>
      </c>
      <c r="AJ11" s="9">
        <v>29.5</v>
      </c>
      <c r="AK11" s="9">
        <v>21.65</v>
      </c>
      <c r="AL11" s="9">
        <v>17.399999999999999</v>
      </c>
      <c r="AM11" s="9">
        <v>86</v>
      </c>
      <c r="AN11" s="9">
        <v>78.8</v>
      </c>
      <c r="AO11" s="9">
        <v>36.200000000000003</v>
      </c>
      <c r="AP11" s="9">
        <v>44.1</v>
      </c>
      <c r="AQ11" s="9">
        <v>33.85</v>
      </c>
      <c r="AR11" s="9">
        <v>23.45</v>
      </c>
      <c r="AS11" s="9">
        <v>13.55</v>
      </c>
      <c r="AT11" s="9">
        <v>9.9</v>
      </c>
      <c r="AU11" s="9">
        <v>5.3</v>
      </c>
      <c r="AV11" s="9">
        <v>10.45</v>
      </c>
      <c r="AW11" s="9">
        <v>5.7</v>
      </c>
      <c r="AX11" s="9">
        <v>12.25</v>
      </c>
      <c r="AY11" s="9">
        <v>20.95</v>
      </c>
      <c r="AZ11" s="9">
        <v>11.8</v>
      </c>
      <c r="BA11" s="9">
        <v>15.948355784907466</v>
      </c>
      <c r="BB11" s="9">
        <v>17.993380737752844</v>
      </c>
      <c r="BC11" s="9">
        <v>4.9953625963575696</v>
      </c>
      <c r="BD11" s="9">
        <v>5.0195947728498309</v>
      </c>
      <c r="BE11" s="9">
        <v>3.1378752244695529</v>
      </c>
      <c r="BF11" s="9">
        <v>45.379019504215648</v>
      </c>
      <c r="BG11" s="9">
        <f t="shared" si="0"/>
        <v>74.150000000000006</v>
      </c>
      <c r="BH11" s="9">
        <f t="shared" si="2"/>
        <v>84.600000000000009</v>
      </c>
      <c r="BI11" s="9">
        <f t="shared" si="1"/>
        <v>89.9</v>
      </c>
      <c r="BJ11" s="9">
        <v>27.698693312836276</v>
      </c>
      <c r="BK11" s="9">
        <v>19.0839617332127</v>
      </c>
      <c r="BL11" s="9">
        <v>0.54423933800127311</v>
      </c>
      <c r="BM11" s="9">
        <v>3.584628152670033</v>
      </c>
      <c r="BN11" s="9">
        <v>0.88634570775492982</v>
      </c>
      <c r="BO11" s="9">
        <v>0.91008302562246768</v>
      </c>
      <c r="BP11" s="9">
        <v>3.2296700950499293</v>
      </c>
      <c r="BQ11" s="9">
        <v>2.9626799999999989</v>
      </c>
      <c r="BR11" s="9">
        <v>3.2670637877222148</v>
      </c>
      <c r="BS11" s="4">
        <v>1</v>
      </c>
    </row>
    <row r="12" spans="1:71" x14ac:dyDescent="0.25">
      <c r="A12" s="13">
        <v>2016</v>
      </c>
      <c r="B12" s="13" t="s">
        <v>70</v>
      </c>
      <c r="C12" s="13">
        <v>2</v>
      </c>
      <c r="D12" s="5">
        <v>20.454483230663929</v>
      </c>
      <c r="E12" s="5">
        <v>53.7</v>
      </c>
      <c r="F12" s="10">
        <v>161.4</v>
      </c>
      <c r="G12" s="9">
        <v>88.75</v>
      </c>
      <c r="H12" s="9">
        <v>159.85</v>
      </c>
      <c r="I12" s="9">
        <v>35.549999999999997</v>
      </c>
      <c r="J12" s="9">
        <v>23.8</v>
      </c>
      <c r="K12" s="9">
        <v>15.75</v>
      </c>
      <c r="L12" s="9">
        <v>14.55</v>
      </c>
      <c r="M12" s="9">
        <v>22.3</v>
      </c>
      <c r="N12" s="9">
        <v>5.5</v>
      </c>
      <c r="O12" s="9">
        <v>8.8000000000000007</v>
      </c>
      <c r="P12" s="9">
        <v>4.8</v>
      </c>
      <c r="Q12" s="9">
        <v>6.1</v>
      </c>
      <c r="R12" s="9">
        <v>52.75</v>
      </c>
      <c r="S12" s="9">
        <v>30.3</v>
      </c>
      <c r="T12" s="9">
        <v>25.4</v>
      </c>
      <c r="U12" s="9">
        <v>19.871839999999999</v>
      </c>
      <c r="V12" s="9">
        <v>25.45</v>
      </c>
      <c r="W12" s="9">
        <v>15.5</v>
      </c>
      <c r="X12" s="9">
        <v>14</v>
      </c>
      <c r="Y12" s="9">
        <v>83.1</v>
      </c>
      <c r="Z12" s="9">
        <v>78.388499999999993</v>
      </c>
      <c r="AA12" s="9">
        <v>65.45</v>
      </c>
      <c r="AB12" s="9">
        <v>57.911600000000007</v>
      </c>
      <c r="AC12" s="9">
        <v>90.4</v>
      </c>
      <c r="AD12" s="9">
        <v>55</v>
      </c>
      <c r="AE12" s="9">
        <v>51.25</v>
      </c>
      <c r="AF12" s="9">
        <v>43.994289999999999</v>
      </c>
      <c r="AG12" s="9">
        <v>32.6</v>
      </c>
      <c r="AH12" s="9">
        <v>28.610930000000003</v>
      </c>
      <c r="AI12" s="9">
        <v>20</v>
      </c>
      <c r="AJ12" s="9">
        <v>31.2</v>
      </c>
      <c r="AK12" s="9">
        <v>21.45</v>
      </c>
      <c r="AL12" s="9">
        <v>17.3</v>
      </c>
      <c r="AM12" s="9">
        <v>87</v>
      </c>
      <c r="AN12" s="9">
        <v>81.8</v>
      </c>
      <c r="AO12" s="9">
        <v>36.450000000000003</v>
      </c>
      <c r="AP12" s="9">
        <v>45.55</v>
      </c>
      <c r="AQ12" s="9">
        <v>35.549999999999997</v>
      </c>
      <c r="AR12" s="9">
        <v>23.25</v>
      </c>
      <c r="AS12" s="9">
        <v>17.600000000000001</v>
      </c>
      <c r="AT12" s="9">
        <v>15</v>
      </c>
      <c r="AU12" s="9">
        <v>7.1</v>
      </c>
      <c r="AV12" s="9">
        <v>28.8</v>
      </c>
      <c r="AW12" s="9">
        <v>15</v>
      </c>
      <c r="AX12" s="9">
        <v>24</v>
      </c>
      <c r="AY12" s="9">
        <v>23.1</v>
      </c>
      <c r="AZ12" s="9">
        <v>12.7</v>
      </c>
      <c r="BA12" s="9">
        <v>22.566715248524769</v>
      </c>
      <c r="BB12" s="9">
        <v>18.267964487945246</v>
      </c>
      <c r="BC12" s="9">
        <v>4.3049835325059691</v>
      </c>
      <c r="BD12" s="9">
        <v>5.0113296653320667</v>
      </c>
      <c r="BE12" s="9">
        <v>3.4399481874670133</v>
      </c>
      <c r="BF12" s="9">
        <v>50.886170255256978</v>
      </c>
      <c r="BG12" s="9">
        <f t="shared" si="0"/>
        <v>107.39999999999999</v>
      </c>
      <c r="BH12" s="9">
        <f t="shared" si="2"/>
        <v>136.19999999999999</v>
      </c>
      <c r="BI12" s="9">
        <f t="shared" si="1"/>
        <v>143.29999999999998</v>
      </c>
      <c r="BJ12" s="9">
        <v>26.679908326967151</v>
      </c>
      <c r="BK12" s="9">
        <v>20.614235108230492</v>
      </c>
      <c r="BL12" s="9">
        <v>0.54987608426270129</v>
      </c>
      <c r="BM12" s="9">
        <v>3.6453328174199755</v>
      </c>
      <c r="BN12" s="9">
        <v>1.2353163519348969</v>
      </c>
      <c r="BO12" s="9">
        <v>1.1543175924536218</v>
      </c>
      <c r="BP12" s="9">
        <v>5.0283739611900948</v>
      </c>
      <c r="BQ12" s="9">
        <v>2.862249999999996</v>
      </c>
      <c r="BR12" s="9">
        <v>2.7394539808850737</v>
      </c>
      <c r="BS12" s="4">
        <v>1</v>
      </c>
    </row>
    <row r="13" spans="1:71" x14ac:dyDescent="0.25">
      <c r="A13" s="13">
        <v>2018</v>
      </c>
      <c r="B13" s="13" t="s">
        <v>71</v>
      </c>
      <c r="C13" s="13">
        <v>2</v>
      </c>
      <c r="D13" s="5">
        <v>19.394934976043807</v>
      </c>
      <c r="E13" s="5">
        <v>52.9</v>
      </c>
      <c r="F13" s="10">
        <v>160.6</v>
      </c>
      <c r="G13" s="9">
        <v>84.6</v>
      </c>
      <c r="H13" s="9">
        <v>158.1</v>
      </c>
      <c r="I13" s="9">
        <v>32.6</v>
      </c>
      <c r="J13" s="9">
        <v>23.85</v>
      </c>
      <c r="K13" s="9">
        <v>17.7</v>
      </c>
      <c r="L13" s="9">
        <v>18</v>
      </c>
      <c r="M13" s="9">
        <v>24.5</v>
      </c>
      <c r="N13" s="9">
        <v>5.8</v>
      </c>
      <c r="O13" s="9">
        <v>9</v>
      </c>
      <c r="P13" s="9">
        <v>4.8</v>
      </c>
      <c r="Q13" s="9">
        <v>6</v>
      </c>
      <c r="R13" s="9">
        <v>54.2</v>
      </c>
      <c r="S13" s="9">
        <v>28.9</v>
      </c>
      <c r="T13" s="9">
        <v>24.5</v>
      </c>
      <c r="U13" s="9">
        <v>17.77826</v>
      </c>
      <c r="V13" s="9">
        <v>24.2</v>
      </c>
      <c r="W13" s="9">
        <v>20.25</v>
      </c>
      <c r="X13" s="9">
        <v>14.15</v>
      </c>
      <c r="Y13" s="9">
        <v>82.45</v>
      </c>
      <c r="Z13" s="9">
        <v>77.487220000000008</v>
      </c>
      <c r="AA13" s="9">
        <v>68.05</v>
      </c>
      <c r="AB13" s="9">
        <v>62.521839999999997</v>
      </c>
      <c r="AC13" s="9">
        <v>97.75</v>
      </c>
      <c r="AD13" s="9">
        <v>56</v>
      </c>
      <c r="AE13" s="9">
        <v>51.85</v>
      </c>
      <c r="AF13" s="9">
        <v>37.024479999999997</v>
      </c>
      <c r="AG13" s="9">
        <v>32.9</v>
      </c>
      <c r="AH13" s="9">
        <v>25.864159999999998</v>
      </c>
      <c r="AI13" s="9">
        <v>20.9</v>
      </c>
      <c r="AJ13" s="9">
        <v>31</v>
      </c>
      <c r="AK13" s="9">
        <v>23.55</v>
      </c>
      <c r="AL13" s="9">
        <v>16.75</v>
      </c>
      <c r="AM13" s="9">
        <v>93.8</v>
      </c>
      <c r="AN13" s="9">
        <v>82.7</v>
      </c>
      <c r="AO13" s="9">
        <v>41.6</v>
      </c>
      <c r="AP13" s="9">
        <v>42.2</v>
      </c>
      <c r="AQ13" s="9">
        <v>35.450000000000003</v>
      </c>
      <c r="AR13" s="9">
        <v>24.2</v>
      </c>
      <c r="AS13" s="9">
        <v>21.4</v>
      </c>
      <c r="AT13" s="9">
        <v>15.8</v>
      </c>
      <c r="AU13" s="9">
        <v>9</v>
      </c>
      <c r="AV13" s="9">
        <v>24.6</v>
      </c>
      <c r="AW13" s="9">
        <v>10.4</v>
      </c>
      <c r="AX13" s="9">
        <v>17.600000000000001</v>
      </c>
      <c r="AY13" s="9">
        <v>47.2</v>
      </c>
      <c r="AZ13" s="9">
        <v>22.4</v>
      </c>
      <c r="BA13" s="9">
        <v>24.986538002078273</v>
      </c>
      <c r="BB13" s="9">
        <v>14.438641619807299</v>
      </c>
      <c r="BC13" s="9">
        <v>5.2097034823474493</v>
      </c>
      <c r="BD13" s="9">
        <v>5.285313661973472</v>
      </c>
      <c r="BE13" s="9">
        <v>3.1935494455075197</v>
      </c>
      <c r="BF13" s="9">
        <v>53.459446315788782</v>
      </c>
      <c r="BG13" s="9">
        <f t="shared" si="0"/>
        <v>134.80000000000001</v>
      </c>
      <c r="BH13" s="9">
        <f t="shared" si="2"/>
        <v>159.39999999999998</v>
      </c>
      <c r="BI13" s="9">
        <f t="shared" si="1"/>
        <v>168.4</v>
      </c>
      <c r="BJ13" s="9">
        <v>28.799412196914034</v>
      </c>
      <c r="BK13" s="9">
        <v>20.509949457901492</v>
      </c>
      <c r="BL13" s="9">
        <v>0.52677459526774595</v>
      </c>
      <c r="BM13" s="9">
        <v>2.7318419574016515</v>
      </c>
      <c r="BN13" s="9">
        <v>1.7305324600481182</v>
      </c>
      <c r="BO13" s="9">
        <v>1.5309425038251996</v>
      </c>
      <c r="BP13" s="9">
        <v>5.0502010102007855</v>
      </c>
      <c r="BQ13" s="9">
        <v>2.9303400000000011</v>
      </c>
      <c r="BR13" s="9">
        <v>2.7405115388847108</v>
      </c>
      <c r="BS13" s="4">
        <v>1</v>
      </c>
    </row>
    <row r="14" spans="1:71" x14ac:dyDescent="0.25">
      <c r="A14" s="13">
        <v>2018</v>
      </c>
      <c r="B14" s="13" t="s">
        <v>70</v>
      </c>
      <c r="C14" s="13">
        <v>2</v>
      </c>
      <c r="D14" s="5">
        <v>26.913073237508556</v>
      </c>
      <c r="E14" s="5">
        <v>57.9</v>
      </c>
      <c r="F14" s="10">
        <v>163.80000000000001</v>
      </c>
      <c r="G14" s="9">
        <v>85</v>
      </c>
      <c r="H14" s="9">
        <v>165.1</v>
      </c>
      <c r="I14" s="9">
        <v>33.4</v>
      </c>
      <c r="J14" s="9">
        <v>27.2</v>
      </c>
      <c r="K14" s="9">
        <v>15.6</v>
      </c>
      <c r="L14" s="9">
        <v>20</v>
      </c>
      <c r="M14" s="9">
        <v>26</v>
      </c>
      <c r="N14" s="9">
        <v>5.8</v>
      </c>
      <c r="O14" s="9">
        <v>8.6999999999999993</v>
      </c>
      <c r="P14" s="9">
        <v>4.8</v>
      </c>
      <c r="Q14" s="9">
        <v>6.2</v>
      </c>
      <c r="R14" s="9">
        <v>52.6</v>
      </c>
      <c r="S14" s="9">
        <v>30</v>
      </c>
      <c r="T14" s="9">
        <v>26.45</v>
      </c>
      <c r="U14" s="9">
        <v>20.230820000000001</v>
      </c>
      <c r="V14" s="9">
        <v>27.1</v>
      </c>
      <c r="W14" s="9">
        <v>21.75</v>
      </c>
      <c r="X14" s="9">
        <v>14.3</v>
      </c>
      <c r="Y14" s="9">
        <v>87.6</v>
      </c>
      <c r="Z14" s="9">
        <v>82.511579999999995</v>
      </c>
      <c r="AA14" s="9">
        <v>74.55</v>
      </c>
      <c r="AB14" s="9">
        <v>64.184699999999992</v>
      </c>
      <c r="AC14" s="9">
        <v>100.6</v>
      </c>
      <c r="AD14" s="9">
        <v>55.35</v>
      </c>
      <c r="AE14" s="9">
        <v>50.8</v>
      </c>
      <c r="AF14" s="9">
        <v>41.879559999999998</v>
      </c>
      <c r="AG14" s="9">
        <v>33.700000000000003</v>
      </c>
      <c r="AH14" s="9">
        <v>27.418000000000003</v>
      </c>
      <c r="AI14" s="9">
        <v>21.55</v>
      </c>
      <c r="AJ14" s="9">
        <v>30.55</v>
      </c>
      <c r="AK14" s="9">
        <v>23.75</v>
      </c>
      <c r="AL14" s="9">
        <v>19.2</v>
      </c>
      <c r="AM14" s="9">
        <v>92.35</v>
      </c>
      <c r="AN14" s="9">
        <v>86.55</v>
      </c>
      <c r="AO14" s="9">
        <v>43.2</v>
      </c>
      <c r="AP14" s="9">
        <v>45.1</v>
      </c>
      <c r="AQ14" s="9">
        <v>38.6</v>
      </c>
      <c r="AR14" s="9">
        <v>26.1</v>
      </c>
      <c r="AS14" s="9">
        <v>19.8</v>
      </c>
      <c r="AT14" s="9">
        <v>16.2</v>
      </c>
      <c r="AU14" s="9">
        <v>13.6</v>
      </c>
      <c r="AV14" s="9">
        <v>30.2</v>
      </c>
      <c r="AW14" s="9">
        <v>24.6</v>
      </c>
      <c r="AX14" s="9">
        <v>33</v>
      </c>
      <c r="AY14" s="9">
        <v>28.4</v>
      </c>
      <c r="AZ14" s="9">
        <v>20</v>
      </c>
      <c r="BA14" s="9">
        <v>25.852813901761408</v>
      </c>
      <c r="BB14" s="9">
        <v>18.607712076913849</v>
      </c>
      <c r="BC14" s="9">
        <v>5.3773903730987129</v>
      </c>
      <c r="BD14" s="9">
        <v>5.3121242992828774</v>
      </c>
      <c r="BE14" s="9">
        <v>3.1988925756397601</v>
      </c>
      <c r="BF14" s="9">
        <v>61.574816215452614</v>
      </c>
      <c r="BG14" s="9">
        <f t="shared" si="0"/>
        <v>142</v>
      </c>
      <c r="BH14" s="9">
        <f t="shared" si="2"/>
        <v>172.20000000000002</v>
      </c>
      <c r="BI14" s="9">
        <f t="shared" si="1"/>
        <v>185.8</v>
      </c>
      <c r="BJ14" s="9">
        <v>32.056338028169009</v>
      </c>
      <c r="BK14" s="9">
        <v>21.579966634911688</v>
      </c>
      <c r="BL14" s="9">
        <v>0.51892551892551886</v>
      </c>
      <c r="BM14" s="9">
        <v>3.5028758795094159</v>
      </c>
      <c r="BN14" s="9">
        <v>1.3893601639417232</v>
      </c>
      <c r="BO14" s="9">
        <v>1.3056194776456806</v>
      </c>
      <c r="BP14" s="9">
        <v>6.071229427111609</v>
      </c>
      <c r="BQ14" s="9">
        <v>3.073559999999997</v>
      </c>
      <c r="BR14" s="9">
        <v>2.4173247420600461</v>
      </c>
      <c r="BS14" s="4">
        <v>1</v>
      </c>
    </row>
    <row r="15" spans="1:71" x14ac:dyDescent="0.25">
      <c r="A15" s="13">
        <v>2016</v>
      </c>
      <c r="B15" s="13" t="s">
        <v>71</v>
      </c>
      <c r="C15" s="13">
        <v>2</v>
      </c>
      <c r="D15" s="5">
        <v>24.257357973990416</v>
      </c>
      <c r="E15" s="5">
        <v>61.85</v>
      </c>
      <c r="F15" s="10">
        <v>163.5</v>
      </c>
      <c r="G15" s="9">
        <v>88.5</v>
      </c>
      <c r="H15" s="9">
        <v>166</v>
      </c>
      <c r="I15" s="9">
        <v>36.65</v>
      </c>
      <c r="J15" s="9">
        <v>25.6</v>
      </c>
      <c r="K15" s="9">
        <v>18.649999999999999</v>
      </c>
      <c r="L15" s="9">
        <v>18.600000000000001</v>
      </c>
      <c r="M15" s="9">
        <v>25.6</v>
      </c>
      <c r="N15" s="9">
        <v>5.9</v>
      </c>
      <c r="O15" s="9">
        <v>8.6</v>
      </c>
      <c r="P15" s="9">
        <v>5.2</v>
      </c>
      <c r="Q15" s="9">
        <v>6.1</v>
      </c>
      <c r="R15" s="9">
        <v>55</v>
      </c>
      <c r="S15" s="9">
        <v>32.5</v>
      </c>
      <c r="T15" s="9">
        <v>28.85</v>
      </c>
      <c r="U15" s="9">
        <v>23.777285000000003</v>
      </c>
      <c r="V15" s="9">
        <v>25.8</v>
      </c>
      <c r="W15" s="9">
        <v>23</v>
      </c>
      <c r="X15" s="9">
        <v>15</v>
      </c>
      <c r="Y15" s="9">
        <v>88.5</v>
      </c>
      <c r="Z15" s="9">
        <v>81.150059999999996</v>
      </c>
      <c r="AA15" s="9">
        <v>76.55</v>
      </c>
      <c r="AB15" s="9">
        <v>68.697499999999991</v>
      </c>
      <c r="AC15" s="9">
        <v>101</v>
      </c>
      <c r="AD15" s="9">
        <v>57.5</v>
      </c>
      <c r="AE15" s="9">
        <v>52</v>
      </c>
      <c r="AF15" s="9">
        <v>45.608064999999996</v>
      </c>
      <c r="AG15" s="9">
        <v>33.5</v>
      </c>
      <c r="AH15" s="9">
        <v>27.5321</v>
      </c>
      <c r="AI15" s="9">
        <v>20.85</v>
      </c>
      <c r="AJ15" s="9">
        <v>32.200000000000003</v>
      </c>
      <c r="AK15" s="9">
        <v>23.45</v>
      </c>
      <c r="AL15" s="9">
        <v>18.8</v>
      </c>
      <c r="AM15" s="9">
        <v>92.1</v>
      </c>
      <c r="AN15" s="9">
        <v>87.5</v>
      </c>
      <c r="AO15" s="9">
        <v>42.95</v>
      </c>
      <c r="AP15" s="9">
        <v>44.85</v>
      </c>
      <c r="AQ15" s="9">
        <v>36.65</v>
      </c>
      <c r="AR15" s="9">
        <v>23.7</v>
      </c>
      <c r="AS15" s="9">
        <v>16.149999999999999</v>
      </c>
      <c r="AT15" s="9">
        <v>23.4</v>
      </c>
      <c r="AU15" s="9">
        <v>7.1</v>
      </c>
      <c r="AV15" s="9">
        <v>20.8</v>
      </c>
      <c r="AW15" s="9">
        <v>20.3</v>
      </c>
      <c r="AX15" s="9">
        <v>25</v>
      </c>
      <c r="AY15" s="9">
        <v>20.350000000000001</v>
      </c>
      <c r="AZ15" s="9">
        <v>19</v>
      </c>
      <c r="BA15" s="9">
        <v>24.007578823093233</v>
      </c>
      <c r="BB15" s="9">
        <v>21.890127519803929</v>
      </c>
      <c r="BC15" s="9">
        <v>6.5515799302780948</v>
      </c>
      <c r="BD15" s="9">
        <v>6.3085121185387711</v>
      </c>
      <c r="BE15" s="9">
        <v>3.4070594166707813</v>
      </c>
      <c r="BF15" s="9">
        <v>63.429019179925973</v>
      </c>
      <c r="BG15" s="9">
        <f t="shared" si="0"/>
        <v>124.19999999999999</v>
      </c>
      <c r="BH15" s="9">
        <f t="shared" si="2"/>
        <v>145</v>
      </c>
      <c r="BI15" s="9">
        <f t="shared" si="1"/>
        <v>152.1</v>
      </c>
      <c r="BJ15" s="9">
        <v>33.28282168517309</v>
      </c>
      <c r="BK15" s="9">
        <v>23.136847814905217</v>
      </c>
      <c r="BL15" s="9">
        <v>0.54128440366972475</v>
      </c>
      <c r="BM15" s="9">
        <v>3.4699350827076318</v>
      </c>
      <c r="BN15" s="9">
        <v>1.0967308802277946</v>
      </c>
      <c r="BO15" s="9">
        <v>1.0837103897671341</v>
      </c>
      <c r="BP15" s="9">
        <v>6.0204145297599716</v>
      </c>
      <c r="BQ15" s="9">
        <v>2.9466799999999971</v>
      </c>
      <c r="BR15" s="9">
        <v>1.6874138338122542</v>
      </c>
      <c r="BS15" s="4">
        <v>1</v>
      </c>
    </row>
    <row r="16" spans="1:71" x14ac:dyDescent="0.25">
      <c r="A16" s="13">
        <v>2017</v>
      </c>
      <c r="B16" s="14" t="s">
        <v>73</v>
      </c>
      <c r="C16" s="14">
        <v>2</v>
      </c>
      <c r="D16" s="8">
        <v>23.592060232717316</v>
      </c>
      <c r="E16" s="5">
        <v>58.5</v>
      </c>
      <c r="F16" s="10">
        <v>156.44999999999999</v>
      </c>
      <c r="G16" s="9">
        <v>84.55</v>
      </c>
      <c r="H16" s="9">
        <v>158.6</v>
      </c>
      <c r="I16" s="9">
        <v>34.6</v>
      </c>
      <c r="J16" s="9">
        <v>28</v>
      </c>
      <c r="K16" s="9">
        <v>17.7</v>
      </c>
      <c r="L16" s="9">
        <v>17</v>
      </c>
      <c r="M16" s="9">
        <v>23.75</v>
      </c>
      <c r="N16" s="9">
        <v>5.9</v>
      </c>
      <c r="O16" s="9">
        <v>9.1999999999999993</v>
      </c>
      <c r="P16" s="9">
        <v>5</v>
      </c>
      <c r="Q16" s="9">
        <v>6.8</v>
      </c>
      <c r="R16" s="9">
        <v>53.5</v>
      </c>
      <c r="S16" s="9">
        <v>30.45</v>
      </c>
      <c r="T16" s="9">
        <v>29.2</v>
      </c>
      <c r="U16" s="9">
        <v>21.064810000000001</v>
      </c>
      <c r="V16" s="9">
        <v>27.4</v>
      </c>
      <c r="W16" s="9">
        <v>23.1</v>
      </c>
      <c r="X16" s="9">
        <v>14.9</v>
      </c>
      <c r="Y16" s="9">
        <v>91.7</v>
      </c>
      <c r="Z16" s="9">
        <v>83.09366</v>
      </c>
      <c r="AA16" s="9">
        <v>75.7</v>
      </c>
      <c r="AB16" s="9">
        <v>66.151360000000011</v>
      </c>
      <c r="AC16" s="9">
        <v>95.5</v>
      </c>
      <c r="AD16" s="9">
        <v>56.85</v>
      </c>
      <c r="AE16" s="9">
        <v>54.55</v>
      </c>
      <c r="AF16" s="9">
        <v>47.325699999999998</v>
      </c>
      <c r="AG16" s="9">
        <v>34.4</v>
      </c>
      <c r="AH16" s="9">
        <v>28.432099999999998</v>
      </c>
      <c r="AI16" s="9">
        <v>22.3</v>
      </c>
      <c r="AJ16" s="9">
        <v>30</v>
      </c>
      <c r="AK16" s="9">
        <v>23.55</v>
      </c>
      <c r="AL16" s="9">
        <v>18.3</v>
      </c>
      <c r="AM16" s="9">
        <v>89</v>
      </c>
      <c r="AN16" s="9">
        <v>82</v>
      </c>
      <c r="AO16" s="9">
        <v>38.5</v>
      </c>
      <c r="AP16" s="9">
        <v>42.1</v>
      </c>
      <c r="AQ16" s="9">
        <v>35</v>
      </c>
      <c r="AR16" s="9">
        <v>24.2</v>
      </c>
      <c r="AS16" s="9">
        <v>25.9</v>
      </c>
      <c r="AT16" s="9">
        <v>27.4</v>
      </c>
      <c r="AU16" s="9">
        <v>13.2</v>
      </c>
      <c r="AV16" s="9">
        <v>30.2</v>
      </c>
      <c r="AW16" s="9">
        <v>25.4</v>
      </c>
      <c r="AX16" s="9">
        <v>30.4</v>
      </c>
      <c r="AY16" s="9">
        <v>23</v>
      </c>
      <c r="AZ16" s="9">
        <v>19</v>
      </c>
      <c r="BA16" s="9">
        <v>23.641867763224404</v>
      </c>
      <c r="BB16" s="5">
        <v>20.966781367027949</v>
      </c>
      <c r="BC16" s="5">
        <v>5.8480059202025432</v>
      </c>
      <c r="BD16" s="5">
        <v>5.7376615771392734</v>
      </c>
      <c r="BE16" s="5">
        <v>2.987446473371012</v>
      </c>
      <c r="BF16" s="5">
        <v>64.718361595545687</v>
      </c>
      <c r="BG16" s="9">
        <f t="shared" si="0"/>
        <v>151.1</v>
      </c>
      <c r="BH16" s="9">
        <f t="shared" si="2"/>
        <v>181.29999999999998</v>
      </c>
      <c r="BI16" s="9">
        <f t="shared" si="1"/>
        <v>194.5</v>
      </c>
      <c r="BJ16" s="9">
        <v>34.665785997358</v>
      </c>
      <c r="BK16" s="9">
        <v>23.900375879372969</v>
      </c>
      <c r="BL16" s="9">
        <v>0.54042825183764787</v>
      </c>
      <c r="BM16" s="9">
        <v>3.6542380698378039</v>
      </c>
      <c r="BN16" s="5">
        <v>1.1275868884865303</v>
      </c>
      <c r="BO16" s="5">
        <v>1.1043058919103241</v>
      </c>
      <c r="BP16" s="5">
        <v>7.5982635409731909</v>
      </c>
      <c r="BQ16" s="5">
        <v>4.4932300000000005</v>
      </c>
      <c r="BR16" s="5">
        <v>1.0322287456358517</v>
      </c>
      <c r="BS16" s="4">
        <v>2</v>
      </c>
    </row>
    <row r="17" spans="1:71" x14ac:dyDescent="0.25">
      <c r="A17" s="13">
        <v>2020</v>
      </c>
      <c r="B17" s="14" t="s">
        <v>70</v>
      </c>
      <c r="C17" s="14">
        <v>2</v>
      </c>
      <c r="D17" s="8">
        <v>18.357289527720738</v>
      </c>
      <c r="E17" s="5">
        <v>66.2</v>
      </c>
      <c r="F17" s="10">
        <v>163.9</v>
      </c>
      <c r="G17" s="9">
        <v>86.8</v>
      </c>
      <c r="H17" s="9">
        <v>165.7</v>
      </c>
      <c r="I17" s="9">
        <v>37.85</v>
      </c>
      <c r="J17" s="9">
        <v>29.85</v>
      </c>
      <c r="K17" s="9">
        <v>17.149999999999999</v>
      </c>
      <c r="L17" s="9">
        <v>22.25</v>
      </c>
      <c r="M17" s="9">
        <v>25.65</v>
      </c>
      <c r="N17" s="9">
        <v>5.4</v>
      </c>
      <c r="O17" s="9">
        <v>9</v>
      </c>
      <c r="P17" s="9">
        <v>4.5999999999999996</v>
      </c>
      <c r="Q17" s="9">
        <v>6.4</v>
      </c>
      <c r="R17" s="9">
        <v>53.1</v>
      </c>
      <c r="S17" s="9">
        <v>32.6</v>
      </c>
      <c r="T17" s="9">
        <v>30.55</v>
      </c>
      <c r="U17" s="9">
        <v>23.891080000000002</v>
      </c>
      <c r="V17" s="9">
        <v>30.1</v>
      </c>
      <c r="W17" s="9">
        <v>22.7</v>
      </c>
      <c r="X17" s="9">
        <v>14.1</v>
      </c>
      <c r="Y17" s="9">
        <v>94.7</v>
      </c>
      <c r="Z17" s="9">
        <v>86.125070000000008</v>
      </c>
      <c r="AA17" s="9">
        <v>82.25</v>
      </c>
      <c r="AB17" s="9">
        <v>74.554550000000006</v>
      </c>
      <c r="AC17" s="9">
        <v>99.75</v>
      </c>
      <c r="AD17" s="9">
        <v>61.45</v>
      </c>
      <c r="AE17" s="9">
        <v>54.3</v>
      </c>
      <c r="AF17" s="9">
        <v>47.295569999999998</v>
      </c>
      <c r="AG17" s="9">
        <v>34</v>
      </c>
      <c r="AH17" s="9">
        <v>28.534660000000002</v>
      </c>
      <c r="AI17" s="9">
        <v>20.85</v>
      </c>
      <c r="AJ17" s="9">
        <v>30.5</v>
      </c>
      <c r="AK17" s="9">
        <v>24.5</v>
      </c>
      <c r="AL17" s="9">
        <v>17.95</v>
      </c>
      <c r="AM17" s="9">
        <v>92.1</v>
      </c>
      <c r="AN17" s="9">
        <v>86.35</v>
      </c>
      <c r="AO17" s="9">
        <v>42.3</v>
      </c>
      <c r="AP17" s="9">
        <v>43.95</v>
      </c>
      <c r="AQ17" s="9">
        <v>36.25</v>
      </c>
      <c r="AR17" s="9">
        <v>22.95</v>
      </c>
      <c r="AS17" s="9">
        <v>21.2</v>
      </c>
      <c r="AT17" s="9">
        <v>27.3</v>
      </c>
      <c r="AU17" s="9">
        <v>12.4</v>
      </c>
      <c r="AV17" s="9">
        <v>26.8</v>
      </c>
      <c r="AW17" s="9">
        <v>19.2</v>
      </c>
      <c r="AX17" s="9">
        <v>24.5</v>
      </c>
      <c r="AY17" s="9">
        <v>22.3</v>
      </c>
      <c r="AZ17" s="9">
        <v>17.399999999999999</v>
      </c>
      <c r="BA17" s="9">
        <v>24.917746459838725</v>
      </c>
      <c r="BB17" s="5">
        <v>24.155461109296098</v>
      </c>
      <c r="BC17" s="5">
        <v>7.7740956456100463</v>
      </c>
      <c r="BD17" s="5">
        <v>6.2879706212976316</v>
      </c>
      <c r="BE17" s="5">
        <v>3.4588109792095691</v>
      </c>
      <c r="BF17" s="5">
        <v>68.956275908424686</v>
      </c>
      <c r="BG17" s="9">
        <f t="shared" si="0"/>
        <v>131.9</v>
      </c>
      <c r="BH17" s="9">
        <f t="shared" si="2"/>
        <v>158.69999999999999</v>
      </c>
      <c r="BI17" s="9">
        <f t="shared" si="1"/>
        <v>171.10000000000002</v>
      </c>
      <c r="BJ17" s="9">
        <v>36.145896656534951</v>
      </c>
      <c r="BK17" s="9">
        <v>24.643369128261291</v>
      </c>
      <c r="BL17" s="9">
        <v>0.52959121415497246</v>
      </c>
      <c r="BM17" s="9">
        <v>3.841535300352787</v>
      </c>
      <c r="BN17" s="5">
        <v>1.0315574746055776</v>
      </c>
      <c r="BO17" s="5">
        <v>1.0738553522727705</v>
      </c>
      <c r="BP17" s="5">
        <v>6.60768753409962</v>
      </c>
      <c r="BQ17" s="5">
        <v>3.5254000000000012</v>
      </c>
      <c r="BR17" s="5">
        <v>1.1315181014276661</v>
      </c>
      <c r="BS17" s="4">
        <v>2</v>
      </c>
    </row>
    <row r="18" spans="1:71" x14ac:dyDescent="0.25">
      <c r="A18" s="13">
        <v>2018</v>
      </c>
      <c r="B18" s="15" t="s">
        <v>71</v>
      </c>
      <c r="C18" s="13">
        <v>2</v>
      </c>
      <c r="D18" s="8">
        <v>17.61533196440794</v>
      </c>
      <c r="E18" s="5">
        <v>43.4</v>
      </c>
      <c r="F18" s="10">
        <v>152.6</v>
      </c>
      <c r="G18" s="9">
        <v>79.3</v>
      </c>
      <c r="H18" s="9">
        <v>152.6</v>
      </c>
      <c r="I18" s="9">
        <v>31.6</v>
      </c>
      <c r="J18" s="9">
        <v>23.4</v>
      </c>
      <c r="K18" s="9">
        <v>15.6</v>
      </c>
      <c r="L18" s="9">
        <v>17.100000000000001</v>
      </c>
      <c r="M18" s="9">
        <v>20.85</v>
      </c>
      <c r="N18" s="9">
        <v>5.3</v>
      </c>
      <c r="O18" s="9">
        <v>7.6</v>
      </c>
      <c r="P18" s="9">
        <v>4.9000000000000004</v>
      </c>
      <c r="Q18" s="9">
        <v>5.8</v>
      </c>
      <c r="R18" s="9">
        <v>52.7</v>
      </c>
      <c r="S18" s="9">
        <v>30.05</v>
      </c>
      <c r="T18" s="9">
        <v>23.6</v>
      </c>
      <c r="U18" s="9">
        <v>18.951320000000003</v>
      </c>
      <c r="V18" s="9">
        <v>23.7</v>
      </c>
      <c r="W18" s="9">
        <v>20</v>
      </c>
      <c r="X18" s="9">
        <v>13.7</v>
      </c>
      <c r="Y18" s="9">
        <v>79.7</v>
      </c>
      <c r="Z18" s="9">
        <v>75.867980000000003</v>
      </c>
      <c r="AA18" s="9">
        <v>65.2</v>
      </c>
      <c r="AB18" s="9">
        <v>56.405200000000001</v>
      </c>
      <c r="AC18" s="9">
        <v>85.3</v>
      </c>
      <c r="AD18" s="9">
        <v>48.55</v>
      </c>
      <c r="AE18" s="9">
        <v>42.2</v>
      </c>
      <c r="AF18" s="9">
        <v>36.483380000000004</v>
      </c>
      <c r="AG18" s="9">
        <v>27.5</v>
      </c>
      <c r="AH18" s="9">
        <v>23.856439999999999</v>
      </c>
      <c r="AI18" s="9">
        <v>18.25</v>
      </c>
      <c r="AJ18" s="9">
        <v>27.35</v>
      </c>
      <c r="AK18" s="9">
        <v>22.4</v>
      </c>
      <c r="AL18" s="9">
        <v>16.350000000000001</v>
      </c>
      <c r="AM18" s="9">
        <v>86.15</v>
      </c>
      <c r="AN18" s="9">
        <v>76.150000000000006</v>
      </c>
      <c r="AO18" s="9">
        <v>34.5</v>
      </c>
      <c r="AP18" s="9">
        <v>43.2</v>
      </c>
      <c r="AQ18" s="9">
        <v>35.1</v>
      </c>
      <c r="AR18" s="9">
        <v>23.05</v>
      </c>
      <c r="AS18" s="9">
        <v>14.8</v>
      </c>
      <c r="AT18" s="9">
        <v>12.2</v>
      </c>
      <c r="AU18" s="9">
        <v>7</v>
      </c>
      <c r="AV18" s="9">
        <v>18.8</v>
      </c>
      <c r="AW18" s="9">
        <v>18.2</v>
      </c>
      <c r="AX18" s="9">
        <v>28</v>
      </c>
      <c r="AY18" s="9">
        <v>18.2</v>
      </c>
      <c r="AZ18" s="9">
        <v>11.6</v>
      </c>
      <c r="BA18" s="9">
        <v>18.446304047213818</v>
      </c>
      <c r="BB18" s="5">
        <v>14.438103163323866</v>
      </c>
      <c r="BC18" s="5">
        <v>4.0824938059014455</v>
      </c>
      <c r="BD18" s="5">
        <v>3.64924102997443</v>
      </c>
      <c r="BE18" s="5">
        <v>2.886535794945452</v>
      </c>
      <c r="BF18" s="5">
        <v>42.986412838330082</v>
      </c>
      <c r="BG18" s="9">
        <f t="shared" si="0"/>
        <v>103</v>
      </c>
      <c r="BH18" s="9">
        <f t="shared" si="2"/>
        <v>121.80000000000001</v>
      </c>
      <c r="BI18" s="9">
        <f t="shared" si="1"/>
        <v>128.80000000000001</v>
      </c>
      <c r="BJ18" s="9">
        <v>29.190184049079754</v>
      </c>
      <c r="BK18" s="9">
        <v>18.637199850902398</v>
      </c>
      <c r="BL18" s="9">
        <v>0.51965923984272611</v>
      </c>
      <c r="BM18" s="9">
        <v>3.9564673982154126</v>
      </c>
      <c r="BN18" s="5">
        <v>1.2776127056684088</v>
      </c>
      <c r="BO18" s="5">
        <v>1.2455558766589188</v>
      </c>
      <c r="BP18" s="5">
        <v>5.0473913283557881</v>
      </c>
      <c r="BQ18" s="5">
        <v>2.0424999999999969</v>
      </c>
      <c r="BR18" s="5">
        <v>3.2099824260500363</v>
      </c>
      <c r="BS18" s="4">
        <v>1</v>
      </c>
    </row>
    <row r="19" spans="1:71" x14ac:dyDescent="0.25">
      <c r="A19" s="13">
        <v>2016</v>
      </c>
      <c r="B19" s="14" t="s">
        <v>70</v>
      </c>
      <c r="C19" s="14">
        <v>1</v>
      </c>
      <c r="D19" s="8">
        <v>18.004106776180699</v>
      </c>
      <c r="E19" s="5">
        <v>47.7</v>
      </c>
      <c r="F19" s="10">
        <v>165.9</v>
      </c>
      <c r="G19" s="9">
        <v>83.85</v>
      </c>
      <c r="H19" s="9">
        <v>174.15</v>
      </c>
      <c r="I19" s="9">
        <v>33.9</v>
      </c>
      <c r="J19" s="9">
        <v>24.45</v>
      </c>
      <c r="K19" s="9">
        <v>16.7</v>
      </c>
      <c r="L19" s="9">
        <v>14.6</v>
      </c>
      <c r="M19" s="9">
        <v>22.3</v>
      </c>
      <c r="N19" s="9">
        <v>6.1</v>
      </c>
      <c r="O19" s="9">
        <v>8.6999999999999993</v>
      </c>
      <c r="P19" s="9">
        <v>5.5</v>
      </c>
      <c r="Q19" s="9">
        <v>6.5</v>
      </c>
      <c r="R19" s="9">
        <v>52</v>
      </c>
      <c r="S19" s="9">
        <v>32</v>
      </c>
      <c r="T19" s="9">
        <v>22.5</v>
      </c>
      <c r="U19" s="9">
        <v>19.547460000000001</v>
      </c>
      <c r="V19" s="9">
        <v>21.6</v>
      </c>
      <c r="W19" s="9">
        <v>20.350000000000001</v>
      </c>
      <c r="X19" s="9">
        <v>14.5</v>
      </c>
      <c r="Y19" s="9">
        <v>79.8</v>
      </c>
      <c r="Z19" s="9">
        <v>77.161559999999994</v>
      </c>
      <c r="AA19" s="9">
        <v>64.099999999999994</v>
      </c>
      <c r="AB19" s="9">
        <v>59.953879999999998</v>
      </c>
      <c r="AC19" s="9">
        <v>83.35</v>
      </c>
      <c r="AD19" s="9">
        <v>48.2</v>
      </c>
      <c r="AE19" s="9">
        <v>44.55</v>
      </c>
      <c r="AF19" s="9">
        <v>39.602924999999999</v>
      </c>
      <c r="AG19" s="9">
        <v>30.4</v>
      </c>
      <c r="AH19" s="9">
        <v>28.5154</v>
      </c>
      <c r="AI19" s="9">
        <v>19.2</v>
      </c>
      <c r="AJ19" s="9">
        <v>34.65</v>
      </c>
      <c r="AK19" s="9">
        <v>25.55</v>
      </c>
      <c r="AL19" s="9">
        <v>19</v>
      </c>
      <c r="AM19" s="9">
        <v>94.85</v>
      </c>
      <c r="AN19" s="9">
        <v>88.45</v>
      </c>
      <c r="AO19" s="9">
        <v>42.05</v>
      </c>
      <c r="AP19" s="9">
        <v>47.9</v>
      </c>
      <c r="AQ19" s="9">
        <v>39.549999999999997</v>
      </c>
      <c r="AR19" s="9">
        <v>25.05</v>
      </c>
      <c r="AS19" s="9">
        <v>9.4</v>
      </c>
      <c r="AT19" s="9">
        <v>8.4</v>
      </c>
      <c r="AU19" s="9">
        <v>3.1</v>
      </c>
      <c r="AV19" s="9">
        <v>12.6</v>
      </c>
      <c r="AW19" s="9">
        <v>7.3</v>
      </c>
      <c r="AX19" s="9">
        <v>13.2</v>
      </c>
      <c r="AY19" s="9">
        <v>15.75</v>
      </c>
      <c r="AZ19" s="9">
        <v>6</v>
      </c>
      <c r="BA19" s="9">
        <v>16.489941914728611</v>
      </c>
      <c r="BB19" s="5">
        <v>17.83357995059869</v>
      </c>
      <c r="BC19" s="5">
        <v>5.2306175008833611</v>
      </c>
      <c r="BD19" s="5">
        <v>4.5426275589628338</v>
      </c>
      <c r="BE19" s="5">
        <v>3.3914843840960307</v>
      </c>
      <c r="BF19" s="5">
        <v>43.905478289665808</v>
      </c>
      <c r="BG19" s="9">
        <f t="shared" si="0"/>
        <v>60.05</v>
      </c>
      <c r="BH19" s="9">
        <f t="shared" si="2"/>
        <v>72.650000000000006</v>
      </c>
      <c r="BI19" s="9">
        <f t="shared" si="1"/>
        <v>75.75</v>
      </c>
      <c r="BJ19" s="9">
        <v>12.237129485179402</v>
      </c>
      <c r="BK19" s="9">
        <v>17.331079203031958</v>
      </c>
      <c r="BL19" s="9">
        <v>0.5054249547920433</v>
      </c>
      <c r="BM19" s="9">
        <v>3.9258292076822663</v>
      </c>
      <c r="BN19" s="5">
        <v>0.92465685299350275</v>
      </c>
      <c r="BO19" s="5">
        <v>0.97069887318173165</v>
      </c>
      <c r="BP19" s="5">
        <v>2.590869009996454</v>
      </c>
      <c r="BQ19" s="5">
        <v>1.9114799999999974</v>
      </c>
      <c r="BR19" s="5">
        <v>4.9093941864932162</v>
      </c>
      <c r="BS19" s="4">
        <v>1</v>
      </c>
    </row>
    <row r="20" spans="1:71" x14ac:dyDescent="0.25">
      <c r="A20" s="13">
        <v>2016</v>
      </c>
      <c r="B20" s="14" t="s">
        <v>71</v>
      </c>
      <c r="C20" s="14">
        <v>2</v>
      </c>
      <c r="D20" s="8">
        <v>20.804928131416837</v>
      </c>
      <c r="E20" s="5">
        <v>69.900000000000006</v>
      </c>
      <c r="F20" s="10">
        <v>173.8</v>
      </c>
      <c r="G20" s="9">
        <v>91.9</v>
      </c>
      <c r="H20" s="9">
        <v>174.5</v>
      </c>
      <c r="I20" s="9">
        <v>38.4</v>
      </c>
      <c r="J20" s="9">
        <v>26.35</v>
      </c>
      <c r="K20" s="9">
        <v>18.3</v>
      </c>
      <c r="L20" s="9">
        <v>16.649999999999999</v>
      </c>
      <c r="M20" s="9">
        <v>27.5</v>
      </c>
      <c r="N20" s="9">
        <v>6</v>
      </c>
      <c r="O20" s="9">
        <v>10.25</v>
      </c>
      <c r="P20" s="9">
        <v>5.0999999999999996</v>
      </c>
      <c r="Q20" s="9">
        <v>5.8</v>
      </c>
      <c r="R20" s="9">
        <v>55.6</v>
      </c>
      <c r="S20" s="9">
        <v>32.799999999999997</v>
      </c>
      <c r="T20" s="9">
        <v>29</v>
      </c>
      <c r="U20" s="9">
        <v>23.974399999999999</v>
      </c>
      <c r="V20" s="9">
        <v>28.5</v>
      </c>
      <c r="W20" s="9">
        <v>24</v>
      </c>
      <c r="X20" s="9">
        <v>15.5</v>
      </c>
      <c r="Y20" s="9">
        <v>95</v>
      </c>
      <c r="Z20" s="9">
        <v>90.100040000000007</v>
      </c>
      <c r="AA20" s="9">
        <v>77.5</v>
      </c>
      <c r="AB20" s="9">
        <v>71.657740000000004</v>
      </c>
      <c r="AC20" s="9">
        <v>99.1</v>
      </c>
      <c r="AD20" s="9">
        <v>63.5</v>
      </c>
      <c r="AE20" s="9">
        <v>53</v>
      </c>
      <c r="AF20" s="9">
        <v>46.718000000000004</v>
      </c>
      <c r="AG20" s="9">
        <v>35.299999999999997</v>
      </c>
      <c r="AH20" s="9">
        <v>31.326634999999996</v>
      </c>
      <c r="AI20" s="9">
        <v>21</v>
      </c>
      <c r="AJ20" s="9">
        <v>33.6</v>
      </c>
      <c r="AK20" s="9">
        <v>23.95</v>
      </c>
      <c r="AL20" s="9">
        <v>19.5</v>
      </c>
      <c r="AM20" s="9">
        <v>100.4</v>
      </c>
      <c r="AN20" s="9">
        <v>91.4</v>
      </c>
      <c r="AO20" s="9">
        <v>41.7</v>
      </c>
      <c r="AP20" s="9">
        <v>49.55</v>
      </c>
      <c r="AQ20" s="9">
        <v>39.5</v>
      </c>
      <c r="AR20" s="9">
        <v>26.4</v>
      </c>
      <c r="AS20" s="9">
        <v>16</v>
      </c>
      <c r="AT20" s="9">
        <v>15.6</v>
      </c>
      <c r="AU20" s="9">
        <v>11.8</v>
      </c>
      <c r="AV20" s="9">
        <v>20.2</v>
      </c>
      <c r="AW20" s="9">
        <v>14.35</v>
      </c>
      <c r="AX20" s="9">
        <v>18.600000000000001</v>
      </c>
      <c r="AY20" s="9">
        <v>20</v>
      </c>
      <c r="AZ20" s="9">
        <v>12.65</v>
      </c>
      <c r="BA20" s="9">
        <v>23.362279043809387</v>
      </c>
      <c r="BB20" s="5">
        <v>27.819458381447213</v>
      </c>
      <c r="BC20" s="5">
        <v>7.312010364105908</v>
      </c>
      <c r="BD20" s="5">
        <v>7.7903318039729452</v>
      </c>
      <c r="BE20" s="5">
        <v>3.8303318083141678</v>
      </c>
      <c r="BF20" s="5">
        <v>70.208212247575986</v>
      </c>
      <c r="BG20" s="9">
        <f t="shared" si="0"/>
        <v>97.200000000000017</v>
      </c>
      <c r="BH20" s="9">
        <f t="shared" si="2"/>
        <v>117.4</v>
      </c>
      <c r="BI20" s="9">
        <f t="shared" si="1"/>
        <v>129.20000000000002</v>
      </c>
      <c r="BJ20" s="9">
        <v>31.148387096774194</v>
      </c>
      <c r="BK20" s="9">
        <v>23.140760711954137</v>
      </c>
      <c r="BL20" s="9">
        <v>0.52876869965477558</v>
      </c>
      <c r="BM20" s="9">
        <v>3.57102355605184</v>
      </c>
      <c r="BN20" s="5">
        <v>0.8397819513046193</v>
      </c>
      <c r="BO20" s="5">
        <v>0.86140045330776427</v>
      </c>
      <c r="BP20" s="5">
        <v>4.5612215476857756</v>
      </c>
      <c r="BQ20" s="5">
        <v>3.5772849999999963</v>
      </c>
      <c r="BR20" s="5">
        <v>2.3084851911839408</v>
      </c>
      <c r="BS20" s="4">
        <v>2</v>
      </c>
    </row>
    <row r="21" spans="1:71" x14ac:dyDescent="0.25">
      <c r="A21" s="13">
        <v>2016</v>
      </c>
      <c r="B21" s="13" t="s">
        <v>71</v>
      </c>
      <c r="C21" s="13">
        <v>2</v>
      </c>
      <c r="D21" s="8">
        <v>18.370978781656401</v>
      </c>
      <c r="E21" s="5">
        <v>54.75</v>
      </c>
      <c r="F21" s="10">
        <v>167.6</v>
      </c>
      <c r="G21" s="9">
        <v>87.05</v>
      </c>
      <c r="H21" s="9">
        <v>167.7</v>
      </c>
      <c r="I21" s="9">
        <v>31.85</v>
      </c>
      <c r="J21" s="9">
        <v>23.2</v>
      </c>
      <c r="K21" s="9">
        <v>16.649999999999999</v>
      </c>
      <c r="L21" s="9">
        <v>13.4</v>
      </c>
      <c r="M21" s="9">
        <v>24.25</v>
      </c>
      <c r="N21" s="9">
        <v>5.9</v>
      </c>
      <c r="O21" s="9">
        <v>9</v>
      </c>
      <c r="P21" s="9">
        <v>5.3</v>
      </c>
      <c r="Q21" s="9">
        <v>6.5</v>
      </c>
      <c r="R21" s="9">
        <v>54.5</v>
      </c>
      <c r="S21" s="9">
        <v>29.5</v>
      </c>
      <c r="T21" s="9">
        <v>25.85</v>
      </c>
      <c r="U21" s="9">
        <v>22.661885000000002</v>
      </c>
      <c r="V21" s="9">
        <v>26.6</v>
      </c>
      <c r="W21" s="9">
        <v>22.5</v>
      </c>
      <c r="X21" s="9">
        <v>14.5</v>
      </c>
      <c r="Y21" s="9">
        <v>85.75</v>
      </c>
      <c r="Z21" s="9">
        <v>82.499065000000002</v>
      </c>
      <c r="AA21" s="9">
        <v>67.099999999999994</v>
      </c>
      <c r="AB21" s="9">
        <v>60.456784999999996</v>
      </c>
      <c r="AC21" s="9">
        <v>90</v>
      </c>
      <c r="AD21" s="9">
        <v>57.85</v>
      </c>
      <c r="AE21" s="9">
        <v>50.1</v>
      </c>
      <c r="AF21" s="9">
        <v>44.823120000000003</v>
      </c>
      <c r="AG21" s="9">
        <v>31.5</v>
      </c>
      <c r="AH21" s="9">
        <v>28.42182</v>
      </c>
      <c r="AI21" s="9">
        <v>20.45</v>
      </c>
      <c r="AJ21" s="9">
        <v>32.6</v>
      </c>
      <c r="AK21" s="9">
        <v>24.3</v>
      </c>
      <c r="AL21" s="9">
        <v>18.45</v>
      </c>
      <c r="AM21" s="9">
        <v>97.15</v>
      </c>
      <c r="AN21" s="9">
        <v>88</v>
      </c>
      <c r="AO21" s="9">
        <v>39.1</v>
      </c>
      <c r="AP21" s="9">
        <v>48.85</v>
      </c>
      <c r="AQ21" s="9">
        <v>40.200000000000003</v>
      </c>
      <c r="AR21" s="9">
        <v>25.15</v>
      </c>
      <c r="AS21" s="9">
        <v>10.15</v>
      </c>
      <c r="AT21" s="9">
        <v>10.35</v>
      </c>
      <c r="AU21" s="9">
        <v>5.5</v>
      </c>
      <c r="AV21" s="9">
        <v>17.7</v>
      </c>
      <c r="AW21" s="9">
        <v>11.8</v>
      </c>
      <c r="AX21" s="9">
        <v>21.15</v>
      </c>
      <c r="AY21" s="9">
        <v>16.8</v>
      </c>
      <c r="AZ21" s="9">
        <v>9.8000000000000007</v>
      </c>
      <c r="BA21" s="9">
        <v>19.206979692050457</v>
      </c>
      <c r="BB21" s="9">
        <v>22.664125645123136</v>
      </c>
      <c r="BC21" s="9">
        <v>4.7201821039302869</v>
      </c>
      <c r="BD21" s="9">
        <v>4.7565068024375279</v>
      </c>
      <c r="BE21" s="9">
        <v>3.4487858655263999</v>
      </c>
      <c r="BF21" s="9">
        <v>53.621388755627137</v>
      </c>
      <c r="BG21" s="9">
        <f t="shared" si="0"/>
        <v>80.05</v>
      </c>
      <c r="BH21" s="9">
        <f t="shared" si="2"/>
        <v>97.749999999999986</v>
      </c>
      <c r="BI21" s="9">
        <f t="shared" si="1"/>
        <v>103.25</v>
      </c>
      <c r="BJ21" s="9">
        <v>26.044709388971683</v>
      </c>
      <c r="BK21" s="9">
        <v>19.491088567506452</v>
      </c>
      <c r="BL21" s="9">
        <v>0.51939140811455853</v>
      </c>
      <c r="BM21" s="9">
        <v>4.764867703649375</v>
      </c>
      <c r="BN21" s="9">
        <v>0.84746175488059972</v>
      </c>
      <c r="BO21" s="9">
        <v>0.87259700671525908</v>
      </c>
      <c r="BP21" s="9">
        <v>3.3586193942282656</v>
      </c>
      <c r="BQ21" s="9">
        <v>2.7392999999999965</v>
      </c>
      <c r="BR21" s="9">
        <v>3.733326363072031</v>
      </c>
      <c r="BS21" s="4">
        <v>1</v>
      </c>
    </row>
    <row r="22" spans="1:71" x14ac:dyDescent="0.25">
      <c r="A22" s="13">
        <v>2016</v>
      </c>
      <c r="B22" s="13" t="s">
        <v>71</v>
      </c>
      <c r="C22" s="13">
        <v>1</v>
      </c>
      <c r="D22" s="8">
        <v>18.425735797399042</v>
      </c>
      <c r="E22" s="5">
        <v>74.150000000000006</v>
      </c>
      <c r="F22" s="10">
        <v>172.2</v>
      </c>
      <c r="G22" s="9">
        <v>90.55</v>
      </c>
      <c r="H22" s="9">
        <v>173</v>
      </c>
      <c r="I22" s="9">
        <v>38.4</v>
      </c>
      <c r="J22" s="9">
        <v>26.85</v>
      </c>
      <c r="K22" s="9">
        <v>21.2</v>
      </c>
      <c r="L22" s="9">
        <v>19.3</v>
      </c>
      <c r="M22" s="9">
        <v>28.7</v>
      </c>
      <c r="N22" s="9">
        <v>6.7</v>
      </c>
      <c r="O22" s="9">
        <v>10.6</v>
      </c>
      <c r="P22" s="9">
        <v>5.4</v>
      </c>
      <c r="Q22" s="9">
        <v>7.3</v>
      </c>
      <c r="R22" s="9">
        <v>56.25</v>
      </c>
      <c r="S22" s="9">
        <v>36</v>
      </c>
      <c r="T22" s="9">
        <v>32.35</v>
      </c>
      <c r="U22" s="9">
        <v>30.842320000000001</v>
      </c>
      <c r="V22" s="9">
        <v>33.15</v>
      </c>
      <c r="W22" s="9">
        <v>27.9</v>
      </c>
      <c r="X22" s="9">
        <v>16</v>
      </c>
      <c r="Y22" s="9">
        <v>102.55</v>
      </c>
      <c r="Z22" s="9">
        <v>99.032079999999993</v>
      </c>
      <c r="AA22" s="9">
        <v>80.95</v>
      </c>
      <c r="AB22" s="9">
        <v>73.647175000000004</v>
      </c>
      <c r="AC22" s="9">
        <v>96.2</v>
      </c>
      <c r="AD22" s="9">
        <v>59.05</v>
      </c>
      <c r="AE22" s="9">
        <v>52.35</v>
      </c>
      <c r="AF22" s="9">
        <v>49.648740000000004</v>
      </c>
      <c r="AG22" s="9">
        <v>36.4</v>
      </c>
      <c r="AH22" s="9">
        <v>34.641039999999997</v>
      </c>
      <c r="AI22" s="9">
        <v>21.75</v>
      </c>
      <c r="AJ22" s="9">
        <v>34.299999999999997</v>
      </c>
      <c r="AK22" s="9">
        <v>24.6</v>
      </c>
      <c r="AL22" s="9">
        <v>19</v>
      </c>
      <c r="AM22" s="9">
        <v>97.65</v>
      </c>
      <c r="AN22" s="9">
        <v>84.35</v>
      </c>
      <c r="AO22" s="9">
        <v>35.200000000000003</v>
      </c>
      <c r="AP22" s="9">
        <v>48.25</v>
      </c>
      <c r="AQ22" s="9">
        <v>39</v>
      </c>
      <c r="AR22" s="9">
        <v>27.3</v>
      </c>
      <c r="AS22" s="9">
        <v>4.8</v>
      </c>
      <c r="AT22" s="9">
        <v>11.2</v>
      </c>
      <c r="AU22" s="9">
        <v>3.7</v>
      </c>
      <c r="AV22" s="9">
        <v>21.15</v>
      </c>
      <c r="AW22" s="9">
        <v>6.9</v>
      </c>
      <c r="AX22" s="9">
        <v>23.25</v>
      </c>
      <c r="AY22" s="9">
        <v>8.6</v>
      </c>
      <c r="AZ22" s="9">
        <v>5.6</v>
      </c>
      <c r="BA22" s="9">
        <v>16.270326074597495</v>
      </c>
      <c r="BB22" s="9">
        <v>37.580981580090011</v>
      </c>
      <c r="BC22" s="9">
        <v>8.1053468926017711</v>
      </c>
      <c r="BD22" s="9">
        <v>8.7858525668590186</v>
      </c>
      <c r="BE22" s="9">
        <v>3.7842652600708413</v>
      </c>
      <c r="BF22" s="9">
        <v>75.802245577974332</v>
      </c>
      <c r="BG22" s="9">
        <f t="shared" si="0"/>
        <v>60.35</v>
      </c>
      <c r="BH22" s="9">
        <f t="shared" si="2"/>
        <v>81.5</v>
      </c>
      <c r="BI22" s="9">
        <f t="shared" si="1"/>
        <v>85.199999999999989</v>
      </c>
      <c r="BJ22" s="9">
        <v>21.455219271155038</v>
      </c>
      <c r="BK22" s="9">
        <v>25.006036521291048</v>
      </c>
      <c r="BL22" s="9">
        <v>0.52584204413472713</v>
      </c>
      <c r="BM22" s="9">
        <v>4.2774427745178265</v>
      </c>
      <c r="BN22" s="9">
        <v>0.43294042333416149</v>
      </c>
      <c r="BO22" s="9">
        <v>0.52571354968825712</v>
      </c>
      <c r="BP22" s="9">
        <v>2.2335580222011524</v>
      </c>
      <c r="BQ22" s="9">
        <v>5.9731999999999985</v>
      </c>
      <c r="BR22" s="9">
        <v>1.4279398140407658</v>
      </c>
      <c r="BS22" s="4">
        <v>2</v>
      </c>
    </row>
    <row r="23" spans="1:71" x14ac:dyDescent="0.25">
      <c r="A23" s="13">
        <v>2019</v>
      </c>
      <c r="B23" s="13" t="s">
        <v>70</v>
      </c>
      <c r="C23" s="13">
        <v>2</v>
      </c>
      <c r="D23" s="8">
        <v>23.359342915811087</v>
      </c>
      <c r="E23" s="5">
        <v>65.7</v>
      </c>
      <c r="F23" s="10">
        <v>154.69999999999999</v>
      </c>
      <c r="G23" s="9">
        <v>84.2</v>
      </c>
      <c r="H23" s="9">
        <v>104</v>
      </c>
      <c r="I23" s="9">
        <v>36.9</v>
      </c>
      <c r="J23" s="9">
        <v>30.35</v>
      </c>
      <c r="K23" s="9">
        <v>18.3</v>
      </c>
      <c r="L23" s="9">
        <v>21.4</v>
      </c>
      <c r="M23" s="9">
        <v>28.6</v>
      </c>
      <c r="N23" s="9">
        <v>6.1</v>
      </c>
      <c r="O23" s="9">
        <v>9.1999999999999993</v>
      </c>
      <c r="P23" s="9">
        <v>4.5</v>
      </c>
      <c r="Q23" s="9">
        <v>6</v>
      </c>
      <c r="R23" s="9">
        <v>54.15</v>
      </c>
      <c r="S23" s="9">
        <v>33.299999999999997</v>
      </c>
      <c r="T23" s="9">
        <v>32.9</v>
      </c>
      <c r="U23" s="9">
        <v>25.895569999999999</v>
      </c>
      <c r="V23" s="11">
        <v>33.049999999999997</v>
      </c>
      <c r="W23" s="9">
        <v>25.75</v>
      </c>
      <c r="X23" s="9">
        <v>15.35</v>
      </c>
      <c r="Y23" s="9">
        <v>95.3</v>
      </c>
      <c r="Z23" s="9">
        <v>86.128280000000004</v>
      </c>
      <c r="AA23" s="9">
        <v>84.55</v>
      </c>
      <c r="AB23" s="9">
        <v>73.807779999999994</v>
      </c>
      <c r="AC23" s="9">
        <v>102.8</v>
      </c>
      <c r="AD23" s="9">
        <v>62.05</v>
      </c>
      <c r="AE23" s="9">
        <v>55.25</v>
      </c>
      <c r="AF23" s="9">
        <v>46.455199999999998</v>
      </c>
      <c r="AG23" s="9">
        <v>38.799999999999997</v>
      </c>
      <c r="AH23" s="9">
        <v>32.832099999999997</v>
      </c>
      <c r="AI23" s="9">
        <v>22.45</v>
      </c>
      <c r="AJ23" s="9">
        <v>28.35</v>
      </c>
      <c r="AK23" s="9">
        <v>21.95</v>
      </c>
      <c r="AL23" s="9">
        <v>17.05</v>
      </c>
      <c r="AM23" s="9">
        <v>82.35</v>
      </c>
      <c r="AN23" s="9">
        <v>81.05</v>
      </c>
      <c r="AO23" s="9">
        <v>42.2</v>
      </c>
      <c r="AP23" s="9">
        <v>39.450000000000003</v>
      </c>
      <c r="AQ23" s="9">
        <v>32.9</v>
      </c>
      <c r="AR23" s="9">
        <v>22.65</v>
      </c>
      <c r="AS23" s="9">
        <v>22.3</v>
      </c>
      <c r="AT23" s="9">
        <v>29.2</v>
      </c>
      <c r="AU23" s="9">
        <v>15.2</v>
      </c>
      <c r="AV23" s="9">
        <v>36.4</v>
      </c>
      <c r="AW23" s="9">
        <v>20.399999999999999</v>
      </c>
      <c r="AX23" s="9">
        <v>34.200000000000003</v>
      </c>
      <c r="AY23" s="9">
        <v>28</v>
      </c>
      <c r="AZ23" s="9">
        <v>19</v>
      </c>
      <c r="BA23" s="9">
        <v>23.428237034456</v>
      </c>
      <c r="BB23" s="5">
        <v>25.176118876450076</v>
      </c>
      <c r="BC23" s="5">
        <v>7.3459296044780116</v>
      </c>
      <c r="BD23" s="5">
        <v>7.4610467731329315</v>
      </c>
      <c r="BE23" s="5">
        <v>3.1273586171034187</v>
      </c>
      <c r="BF23" s="5">
        <v>72.350526404943892</v>
      </c>
      <c r="BG23" s="9">
        <f t="shared" si="0"/>
        <v>153.10000000000002</v>
      </c>
      <c r="BH23" s="9">
        <f t="shared" si="2"/>
        <v>189.5</v>
      </c>
      <c r="BI23" s="9">
        <f t="shared" si="1"/>
        <v>204.7</v>
      </c>
      <c r="BJ23" s="9">
        <v>39.406268480189233</v>
      </c>
      <c r="BK23" s="9">
        <v>27.452679644778208</v>
      </c>
      <c r="BL23" s="9">
        <v>0.54427925016160317</v>
      </c>
      <c r="BM23" s="9">
        <v>3.3743413815751344</v>
      </c>
      <c r="BN23" s="5">
        <v>0.93057381677566442</v>
      </c>
      <c r="BO23" s="5">
        <v>0.94291786760371465</v>
      </c>
      <c r="BP23" s="5">
        <v>7.1971168391042948</v>
      </c>
      <c r="BQ23" s="5">
        <v>6.7323599999999963</v>
      </c>
      <c r="BR23" s="5">
        <v>0.12320496120943858</v>
      </c>
      <c r="BS23" s="4">
        <v>2</v>
      </c>
    </row>
    <row r="24" spans="1:71" x14ac:dyDescent="0.25">
      <c r="A24" s="13">
        <v>2016</v>
      </c>
      <c r="B24" s="14" t="s">
        <v>70</v>
      </c>
      <c r="C24" s="14">
        <v>2</v>
      </c>
      <c r="D24" s="8">
        <v>19.290896646132786</v>
      </c>
      <c r="E24" s="5">
        <v>53.55</v>
      </c>
      <c r="F24" s="10">
        <v>155.19999999999999</v>
      </c>
      <c r="G24" s="9">
        <v>82.25</v>
      </c>
      <c r="H24" s="9">
        <v>150.80000000000001</v>
      </c>
      <c r="I24" s="9">
        <v>32.35</v>
      </c>
      <c r="J24" s="9">
        <v>22.1</v>
      </c>
      <c r="K24" s="9">
        <v>16.7</v>
      </c>
      <c r="L24" s="9">
        <v>16.600000000000001</v>
      </c>
      <c r="M24" s="9">
        <v>24.2</v>
      </c>
      <c r="N24" s="9">
        <v>5.5</v>
      </c>
      <c r="O24" s="9">
        <v>8.8000000000000007</v>
      </c>
      <c r="P24" s="9">
        <v>4.9000000000000004</v>
      </c>
      <c r="Q24" s="9">
        <v>6.2</v>
      </c>
      <c r="R24" s="9">
        <v>53.2</v>
      </c>
      <c r="S24" s="9">
        <v>30</v>
      </c>
      <c r="T24" s="9">
        <v>27.5</v>
      </c>
      <c r="U24" s="9">
        <v>21.12377</v>
      </c>
      <c r="V24" s="9">
        <v>26.1</v>
      </c>
      <c r="W24" s="9">
        <v>22.5</v>
      </c>
      <c r="X24" s="9">
        <v>13.5</v>
      </c>
      <c r="Y24" s="9">
        <v>81.45</v>
      </c>
      <c r="Z24" s="9">
        <v>77.680800000000005</v>
      </c>
      <c r="AA24" s="9">
        <v>67.25</v>
      </c>
      <c r="AB24" s="9">
        <v>61.234985000000002</v>
      </c>
      <c r="AC24" s="9">
        <v>93.4</v>
      </c>
      <c r="AD24" s="9">
        <v>56</v>
      </c>
      <c r="AE24" s="9">
        <v>50.4</v>
      </c>
      <c r="AF24" s="9">
        <v>38.872529999999998</v>
      </c>
      <c r="AG24" s="9">
        <v>34.299999999999997</v>
      </c>
      <c r="AH24" s="9">
        <v>29.195874999999997</v>
      </c>
      <c r="AI24" s="9">
        <v>21</v>
      </c>
      <c r="AJ24" s="9">
        <v>29.55</v>
      </c>
      <c r="AK24" s="9">
        <v>21.5</v>
      </c>
      <c r="AL24" s="9">
        <v>16.649999999999999</v>
      </c>
      <c r="AM24" s="9">
        <v>88.9</v>
      </c>
      <c r="AN24" s="9">
        <v>79.45</v>
      </c>
      <c r="AO24" s="9">
        <v>36.450000000000003</v>
      </c>
      <c r="AP24" s="9">
        <v>43.3</v>
      </c>
      <c r="AQ24" s="9">
        <v>36.6</v>
      </c>
      <c r="AR24" s="9">
        <v>23</v>
      </c>
      <c r="AS24" s="9">
        <v>20.3</v>
      </c>
      <c r="AT24" s="9">
        <v>12</v>
      </c>
      <c r="AU24" s="9">
        <v>8.4</v>
      </c>
      <c r="AV24" s="9">
        <v>26.5</v>
      </c>
      <c r="AW24" s="9">
        <v>12.05</v>
      </c>
      <c r="AX24" s="9">
        <v>19.149999999999999</v>
      </c>
      <c r="AY24" s="9">
        <v>36.700000000000003</v>
      </c>
      <c r="AZ24" s="9">
        <v>16.25</v>
      </c>
      <c r="BA24" s="9">
        <v>21.360018978837942</v>
      </c>
      <c r="BB24" s="5">
        <v>19.166854303381303</v>
      </c>
      <c r="BC24" s="5">
        <v>4.7830813185646752</v>
      </c>
      <c r="BD24" s="5">
        <v>5.0368395489861442</v>
      </c>
      <c r="BE24" s="5">
        <v>3.2411462695834259</v>
      </c>
      <c r="BF24" s="5">
        <v>52.286355023330948</v>
      </c>
      <c r="BG24" s="9">
        <f t="shared" si="0"/>
        <v>116.44999999999999</v>
      </c>
      <c r="BH24" s="9">
        <f t="shared" si="2"/>
        <v>142.94999999999999</v>
      </c>
      <c r="BI24" s="9">
        <f t="shared" si="1"/>
        <v>151.34999999999997</v>
      </c>
      <c r="BJ24" s="9">
        <v>29.843866171003718</v>
      </c>
      <c r="BK24" s="9">
        <v>22.231872409395265</v>
      </c>
      <c r="BL24" s="9">
        <v>0.52996134020618557</v>
      </c>
      <c r="BM24" s="9">
        <v>3.8053335066508844</v>
      </c>
      <c r="BN24" s="5">
        <v>1.1144248628774589</v>
      </c>
      <c r="BO24" s="5">
        <v>1.0801285314904723</v>
      </c>
      <c r="BP24" s="5">
        <v>4.8909635444961523</v>
      </c>
      <c r="BQ24" s="5">
        <v>3.9624349999999993</v>
      </c>
      <c r="BR24" s="5">
        <v>1.564443096835177</v>
      </c>
      <c r="BS24" s="4">
        <v>1</v>
      </c>
    </row>
    <row r="25" spans="1:71" x14ac:dyDescent="0.25">
      <c r="A25" s="13">
        <v>2017</v>
      </c>
      <c r="B25" s="14" t="s">
        <v>71</v>
      </c>
      <c r="C25" s="14">
        <v>2</v>
      </c>
      <c r="D25" s="8">
        <v>18.436687200547571</v>
      </c>
      <c r="E25" s="5">
        <v>44.8</v>
      </c>
      <c r="F25" s="10">
        <v>146</v>
      </c>
      <c r="G25" s="9">
        <v>79.7</v>
      </c>
      <c r="H25" s="9">
        <v>142.80000000000001</v>
      </c>
      <c r="I25" s="9">
        <v>31.8</v>
      </c>
      <c r="J25" s="9">
        <v>23.6</v>
      </c>
      <c r="K25" s="9">
        <v>16.7</v>
      </c>
      <c r="L25" s="9">
        <v>15.5</v>
      </c>
      <c r="M25" s="9">
        <v>21.3</v>
      </c>
      <c r="N25" s="9">
        <v>5.5</v>
      </c>
      <c r="O25" s="9">
        <v>8.1999999999999993</v>
      </c>
      <c r="P25" s="9">
        <v>4.8</v>
      </c>
      <c r="Q25" s="9">
        <v>5.9</v>
      </c>
      <c r="R25" s="9">
        <v>51.4</v>
      </c>
      <c r="S25" s="9">
        <v>28.7</v>
      </c>
      <c r="T25" s="9">
        <v>24.75</v>
      </c>
      <c r="U25" s="9">
        <v>19.033380000000001</v>
      </c>
      <c r="V25" s="9">
        <v>24</v>
      </c>
      <c r="W25" s="9">
        <v>20.2</v>
      </c>
      <c r="X25" s="9">
        <v>14.1</v>
      </c>
      <c r="Y25" s="9">
        <v>84.7</v>
      </c>
      <c r="Z25" s="9">
        <v>79.171840000000003</v>
      </c>
      <c r="AA25" s="9">
        <v>65.5</v>
      </c>
      <c r="AB25" s="9">
        <v>58.46416</v>
      </c>
      <c r="AC25" s="9">
        <v>91.3</v>
      </c>
      <c r="AD25" s="9">
        <v>52</v>
      </c>
      <c r="AE25" s="9">
        <v>47.9</v>
      </c>
      <c r="AF25" s="9">
        <v>40.361599999999996</v>
      </c>
      <c r="AG25" s="9">
        <v>30.4</v>
      </c>
      <c r="AH25" s="9">
        <v>26.065419999999996</v>
      </c>
      <c r="AI25" s="9">
        <v>18.649999999999999</v>
      </c>
      <c r="AJ25" s="9">
        <v>27</v>
      </c>
      <c r="AK25" s="9">
        <v>21.15</v>
      </c>
      <c r="AL25" s="9">
        <v>16.7</v>
      </c>
      <c r="AM25" s="9">
        <v>79.7</v>
      </c>
      <c r="AN25" s="9">
        <v>75.3</v>
      </c>
      <c r="AO25" s="9">
        <v>36</v>
      </c>
      <c r="AP25" s="9">
        <v>40</v>
      </c>
      <c r="AQ25" s="9">
        <v>30.3</v>
      </c>
      <c r="AR25" s="9">
        <v>22.2</v>
      </c>
      <c r="AS25" s="9">
        <v>18.2</v>
      </c>
      <c r="AT25" s="9">
        <v>17.600000000000001</v>
      </c>
      <c r="AU25" s="9">
        <v>7.4</v>
      </c>
      <c r="AV25" s="9">
        <v>22.4</v>
      </c>
      <c r="AW25" s="9">
        <v>15.4</v>
      </c>
      <c r="AX25" s="9">
        <v>22.4</v>
      </c>
      <c r="AY25" s="9">
        <v>24</v>
      </c>
      <c r="AZ25" s="9">
        <v>13.8</v>
      </c>
      <c r="BA25" s="9">
        <v>16.960688218395294</v>
      </c>
      <c r="BB25" s="5">
        <v>16.885179303397354</v>
      </c>
      <c r="BC25" s="5">
        <v>4.3395386872997967</v>
      </c>
      <c r="BD25" s="5">
        <v>4.2000280167867174</v>
      </c>
      <c r="BE25" s="5">
        <v>2.7057524853399411</v>
      </c>
      <c r="BF25" s="5">
        <v>46.467271889227639</v>
      </c>
      <c r="BG25" s="9">
        <f t="shared" si="0"/>
        <v>111.39999999999999</v>
      </c>
      <c r="BH25" s="9">
        <f t="shared" si="2"/>
        <v>133.80000000000001</v>
      </c>
      <c r="BI25" s="9">
        <f t="shared" si="1"/>
        <v>141.20000000000002</v>
      </c>
      <c r="BJ25" s="9">
        <v>31.419847328244281</v>
      </c>
      <c r="BK25" s="9">
        <v>21.017076374554328</v>
      </c>
      <c r="BL25" s="9">
        <v>0.54589041095890412</v>
      </c>
      <c r="BM25" s="9">
        <v>4.0202539687617529</v>
      </c>
      <c r="BN25" s="5">
        <v>1.0044719048368498</v>
      </c>
      <c r="BO25" s="5">
        <v>1.0101976509998642</v>
      </c>
      <c r="BP25" s="5">
        <v>5.8169631430176061</v>
      </c>
      <c r="BQ25" s="5">
        <v>3.8632599999999968</v>
      </c>
      <c r="BR25" s="5">
        <v>1.5149048644014869</v>
      </c>
      <c r="BS25" s="4">
        <v>1</v>
      </c>
    </row>
    <row r="26" spans="1:71" x14ac:dyDescent="0.25">
      <c r="A26" s="13">
        <v>2016</v>
      </c>
      <c r="B26" s="14" t="s">
        <v>71</v>
      </c>
      <c r="C26" s="14">
        <v>2</v>
      </c>
      <c r="D26" s="8">
        <v>17.530458590006845</v>
      </c>
      <c r="E26" s="5">
        <v>66</v>
      </c>
      <c r="F26" s="10">
        <v>158.65</v>
      </c>
      <c r="G26" s="9">
        <v>83.95</v>
      </c>
      <c r="H26" s="9">
        <v>163.5</v>
      </c>
      <c r="I26" s="9">
        <v>35.4</v>
      </c>
      <c r="J26" s="9">
        <v>26.1</v>
      </c>
      <c r="K26" s="9">
        <v>17.3</v>
      </c>
      <c r="L26" s="9">
        <v>18.45</v>
      </c>
      <c r="M26" s="9">
        <v>26.5</v>
      </c>
      <c r="N26" s="9">
        <v>5.6</v>
      </c>
      <c r="O26" s="9">
        <v>10</v>
      </c>
      <c r="P26" s="9">
        <v>5</v>
      </c>
      <c r="Q26" s="9">
        <v>6.9</v>
      </c>
      <c r="R26" s="9">
        <v>53.95</v>
      </c>
      <c r="S26" s="9">
        <v>30.95</v>
      </c>
      <c r="T26" s="9">
        <v>30.05</v>
      </c>
      <c r="U26" s="9">
        <v>21.899104999999999</v>
      </c>
      <c r="V26" s="9">
        <v>29.3</v>
      </c>
      <c r="W26" s="9">
        <v>24.05</v>
      </c>
      <c r="X26" s="9">
        <v>15.35</v>
      </c>
      <c r="Y26" s="9">
        <v>89.4</v>
      </c>
      <c r="Z26" s="9">
        <v>82.756785000000008</v>
      </c>
      <c r="AA26" s="9">
        <v>75</v>
      </c>
      <c r="AB26" s="9">
        <v>64.744635000000002</v>
      </c>
      <c r="AC26" s="9">
        <v>103.55</v>
      </c>
      <c r="AD26" s="9">
        <v>64</v>
      </c>
      <c r="AE26" s="9">
        <v>56.45</v>
      </c>
      <c r="AF26" s="9">
        <v>45.377975000000006</v>
      </c>
      <c r="AG26" s="9">
        <v>37.5</v>
      </c>
      <c r="AH26" s="9">
        <v>30.228585000000002</v>
      </c>
      <c r="AI26" s="9">
        <v>23.35</v>
      </c>
      <c r="AJ26" s="9">
        <v>30.45</v>
      </c>
      <c r="AK26" s="9">
        <v>23.95</v>
      </c>
      <c r="AL26" s="9">
        <v>19.2</v>
      </c>
      <c r="AM26" s="9">
        <v>91.1</v>
      </c>
      <c r="AN26" s="9">
        <v>84.05</v>
      </c>
      <c r="AO26" s="9">
        <v>38.85</v>
      </c>
      <c r="AP26" s="9">
        <v>44.05</v>
      </c>
      <c r="AQ26" s="9">
        <v>37.049999999999997</v>
      </c>
      <c r="AR26" s="9">
        <v>25.8</v>
      </c>
      <c r="AS26" s="9">
        <v>25.95</v>
      </c>
      <c r="AT26" s="9">
        <v>21.15</v>
      </c>
      <c r="AU26" s="9">
        <v>10.3</v>
      </c>
      <c r="AV26" s="9">
        <v>41.35</v>
      </c>
      <c r="AW26" s="9">
        <v>24.65</v>
      </c>
      <c r="AX26" s="9">
        <v>32.65</v>
      </c>
      <c r="AY26" s="9">
        <v>35.25</v>
      </c>
      <c r="AZ26" s="9">
        <v>23.15</v>
      </c>
      <c r="BA26" s="9">
        <v>27.70596997373227</v>
      </c>
      <c r="BB26" s="5">
        <v>22.857500085704704</v>
      </c>
      <c r="BC26" s="5">
        <v>5.6895603431256712</v>
      </c>
      <c r="BD26" s="5">
        <v>6.7336953006214006</v>
      </c>
      <c r="BE26" s="5">
        <v>3.3957116042811606</v>
      </c>
      <c r="BF26" s="5">
        <v>68.304075274301482</v>
      </c>
      <c r="BG26" s="9">
        <f t="shared" si="0"/>
        <v>162.80000000000001</v>
      </c>
      <c r="BH26" s="9">
        <f t="shared" si="2"/>
        <v>204.15</v>
      </c>
      <c r="BI26" s="9">
        <f t="shared" si="1"/>
        <v>214.45000000000002</v>
      </c>
      <c r="BJ26" s="9">
        <v>33.693333333333328</v>
      </c>
      <c r="BK26" s="9">
        <v>26.221877408948753</v>
      </c>
      <c r="BL26" s="9">
        <v>0.52915222187204536</v>
      </c>
      <c r="BM26" s="9">
        <v>3.3944957508836735</v>
      </c>
      <c r="BN26" s="5">
        <v>1.2121172424739417</v>
      </c>
      <c r="BO26" s="5">
        <v>1.128563070226281</v>
      </c>
      <c r="BP26" s="5">
        <v>7.0596070425770225</v>
      </c>
      <c r="BQ26" s="5">
        <v>5.2169749999999944</v>
      </c>
      <c r="BR26" s="5">
        <v>0.54887794442171511</v>
      </c>
      <c r="BS26" s="4">
        <v>2</v>
      </c>
    </row>
    <row r="27" spans="1:71" x14ac:dyDescent="0.25">
      <c r="A27" s="13">
        <v>2017</v>
      </c>
      <c r="B27" s="14" t="s">
        <v>73</v>
      </c>
      <c r="C27" s="14">
        <v>2</v>
      </c>
      <c r="D27" s="8">
        <v>19.852156057494867</v>
      </c>
      <c r="E27" s="5">
        <v>52.7</v>
      </c>
      <c r="F27" s="10">
        <v>153.1</v>
      </c>
      <c r="G27" s="9">
        <v>80.150000000000006</v>
      </c>
      <c r="H27" s="9">
        <v>155.19999999999999</v>
      </c>
      <c r="I27" s="9">
        <v>32.700000000000003</v>
      </c>
      <c r="J27" s="9">
        <v>25</v>
      </c>
      <c r="K27" s="9">
        <v>15.5</v>
      </c>
      <c r="L27" s="9">
        <v>16.3</v>
      </c>
      <c r="M27" s="9">
        <v>20.7</v>
      </c>
      <c r="N27" s="9">
        <v>5.8</v>
      </c>
      <c r="O27" s="9">
        <v>9.5</v>
      </c>
      <c r="P27" s="9">
        <v>5.3</v>
      </c>
      <c r="Q27" s="9">
        <v>5.7</v>
      </c>
      <c r="R27" s="9">
        <v>53.55</v>
      </c>
      <c r="S27" s="9">
        <v>30.4</v>
      </c>
      <c r="T27" s="9">
        <v>28.2</v>
      </c>
      <c r="U27" s="9">
        <v>23.928239999999999</v>
      </c>
      <c r="V27" s="9">
        <v>29</v>
      </c>
      <c r="W27" s="9">
        <v>22.7</v>
      </c>
      <c r="X27" s="9">
        <v>14.7</v>
      </c>
      <c r="Y27" s="9">
        <v>86.65</v>
      </c>
      <c r="Z27" s="9">
        <v>82.566700000000012</v>
      </c>
      <c r="AA27" s="9">
        <v>66.400000000000006</v>
      </c>
      <c r="AB27" s="9">
        <v>63.384640000000005</v>
      </c>
      <c r="AC27" s="9">
        <v>94.35</v>
      </c>
      <c r="AD27" s="9">
        <v>55.2</v>
      </c>
      <c r="AE27" s="9">
        <v>54.1</v>
      </c>
      <c r="AF27" s="9">
        <v>51.210280000000004</v>
      </c>
      <c r="AG27" s="9">
        <v>33</v>
      </c>
      <c r="AH27" s="9">
        <v>29.293620000000001</v>
      </c>
      <c r="AI27" s="9">
        <v>19.8</v>
      </c>
      <c r="AJ27" s="9">
        <v>28.95</v>
      </c>
      <c r="AK27" s="9">
        <v>23.4</v>
      </c>
      <c r="AL27" s="9">
        <v>18.8</v>
      </c>
      <c r="AM27" s="9">
        <v>84.6</v>
      </c>
      <c r="AN27" s="9">
        <v>83.8</v>
      </c>
      <c r="AO27" s="9">
        <v>40</v>
      </c>
      <c r="AP27" s="9">
        <v>43.7</v>
      </c>
      <c r="AQ27" s="9">
        <v>34.299999999999997</v>
      </c>
      <c r="AR27" s="9">
        <v>24.15</v>
      </c>
      <c r="AS27" s="9">
        <v>13.6</v>
      </c>
      <c r="AT27" s="9">
        <v>13</v>
      </c>
      <c r="AU27" s="9">
        <v>4</v>
      </c>
      <c r="AV27" s="9">
        <v>12.6</v>
      </c>
      <c r="AW27" s="9">
        <v>7.2</v>
      </c>
      <c r="AX27" s="9">
        <v>9.6</v>
      </c>
      <c r="AY27" s="9">
        <v>9.1999999999999993</v>
      </c>
      <c r="AZ27" s="9">
        <v>11.8</v>
      </c>
      <c r="BA27" s="9">
        <v>13.461765547358379</v>
      </c>
      <c r="BB27" s="5">
        <v>25.84088766715255</v>
      </c>
      <c r="BC27" s="5">
        <v>5.335566760871969</v>
      </c>
      <c r="BD27" s="5">
        <v>4.9182273469453444</v>
      </c>
      <c r="BE27" s="5">
        <v>3.1857264397708578</v>
      </c>
      <c r="BF27" s="5">
        <v>51.485734318691549</v>
      </c>
      <c r="BG27" s="9">
        <f t="shared" si="0"/>
        <v>64.400000000000006</v>
      </c>
      <c r="BH27" s="9">
        <f t="shared" si="2"/>
        <v>77.000000000000014</v>
      </c>
      <c r="BI27" s="9">
        <f t="shared" si="1"/>
        <v>81</v>
      </c>
      <c r="BJ27" s="9">
        <v>29.885542168674704</v>
      </c>
      <c r="BK27" s="9">
        <v>22.483309235947189</v>
      </c>
      <c r="BL27" s="9">
        <v>0.52351404310907912</v>
      </c>
      <c r="BM27" s="9">
        <v>5.2541059703557691</v>
      </c>
      <c r="BN27" s="5">
        <v>0.52094826310747055</v>
      </c>
      <c r="BO27" s="5">
        <v>0.61111421117333597</v>
      </c>
      <c r="BP27" s="5">
        <v>3.8477023719556507</v>
      </c>
      <c r="BQ27" s="5">
        <v>5.4491399999999999</v>
      </c>
      <c r="BR27" s="5">
        <v>1.3155669334388875</v>
      </c>
      <c r="BS27" s="4">
        <v>1</v>
      </c>
    </row>
    <row r="28" spans="1:71" x14ac:dyDescent="0.25">
      <c r="A28" s="13">
        <v>2017</v>
      </c>
      <c r="B28" s="14" t="s">
        <v>71</v>
      </c>
      <c r="C28" s="14">
        <v>2</v>
      </c>
      <c r="D28" s="8">
        <v>22.436687200547571</v>
      </c>
      <c r="E28" s="5">
        <v>62.1</v>
      </c>
      <c r="F28" s="10">
        <v>161.80000000000001</v>
      </c>
      <c r="G28" s="9">
        <v>86.2</v>
      </c>
      <c r="H28" s="9">
        <v>164</v>
      </c>
      <c r="I28" s="9">
        <v>37.049999999999997</v>
      </c>
      <c r="J28" s="9">
        <v>28.3</v>
      </c>
      <c r="K28" s="9">
        <v>16.149999999999999</v>
      </c>
      <c r="L28" s="9">
        <v>19.100000000000001</v>
      </c>
      <c r="M28" s="9">
        <v>24.6</v>
      </c>
      <c r="N28" s="9">
        <v>5.2</v>
      </c>
      <c r="O28" s="9">
        <v>9.1</v>
      </c>
      <c r="P28" s="9">
        <v>4.2</v>
      </c>
      <c r="Q28" s="9">
        <v>6.6</v>
      </c>
      <c r="R28" s="9">
        <v>52.3</v>
      </c>
      <c r="S28" s="9">
        <v>30.2</v>
      </c>
      <c r="T28" s="9">
        <v>27.2</v>
      </c>
      <c r="U28" s="9">
        <v>21.35774</v>
      </c>
      <c r="V28" s="9">
        <v>26.2</v>
      </c>
      <c r="W28" s="9">
        <v>21.8</v>
      </c>
      <c r="X28" s="9">
        <v>14.35</v>
      </c>
      <c r="Y28" s="9">
        <v>89.3</v>
      </c>
      <c r="Z28" s="9">
        <v>83.520560000000003</v>
      </c>
      <c r="AA28" s="9">
        <v>74.5</v>
      </c>
      <c r="AB28" s="9">
        <v>67.715440000000001</v>
      </c>
      <c r="AC28" s="9">
        <v>105</v>
      </c>
      <c r="AD28" s="9">
        <v>59.8</v>
      </c>
      <c r="AE28" s="9">
        <v>57.7</v>
      </c>
      <c r="AF28" s="9">
        <v>46.486630000000005</v>
      </c>
      <c r="AG28" s="9">
        <v>35</v>
      </c>
      <c r="AH28" s="9">
        <v>30.791060000000002</v>
      </c>
      <c r="AI28" s="9">
        <v>20.8</v>
      </c>
      <c r="AJ28" s="9">
        <v>29.5</v>
      </c>
      <c r="AK28" s="9">
        <v>24.5</v>
      </c>
      <c r="AL28" s="9">
        <v>18.399999999999999</v>
      </c>
      <c r="AM28" s="9">
        <v>90.75</v>
      </c>
      <c r="AN28" s="9">
        <v>83.7</v>
      </c>
      <c r="AO28" s="9">
        <v>41</v>
      </c>
      <c r="AP28" s="9">
        <v>44.4</v>
      </c>
      <c r="AQ28" s="9">
        <v>37</v>
      </c>
      <c r="AR28" s="9">
        <v>25.6</v>
      </c>
      <c r="AS28" s="9">
        <v>18.600000000000001</v>
      </c>
      <c r="AT28" s="9">
        <v>18.399999999999999</v>
      </c>
      <c r="AU28" s="9">
        <v>7.4</v>
      </c>
      <c r="AV28" s="9">
        <v>27.4</v>
      </c>
      <c r="AW28" s="9">
        <v>18.8</v>
      </c>
      <c r="AX28" s="9">
        <v>21.6</v>
      </c>
      <c r="AY28" s="9">
        <v>35.700000000000003</v>
      </c>
      <c r="AZ28" s="9">
        <v>13.4</v>
      </c>
      <c r="BA28" s="9">
        <v>23.830405309833022</v>
      </c>
      <c r="BB28" s="5">
        <v>22.9697187993496</v>
      </c>
      <c r="BC28" s="5">
        <v>6.4003794051376124</v>
      </c>
      <c r="BD28" s="5">
        <v>5.7890951905946872</v>
      </c>
      <c r="BE28" s="5">
        <v>3.3916430718049599</v>
      </c>
      <c r="BF28" s="5">
        <v>63.600871204722054</v>
      </c>
      <c r="BG28" s="9">
        <f t="shared" si="0"/>
        <v>126.50000000000001</v>
      </c>
      <c r="BH28" s="9">
        <f t="shared" si="2"/>
        <v>153.89999999999998</v>
      </c>
      <c r="BI28" s="9">
        <f t="shared" si="1"/>
        <v>161.29999999999998</v>
      </c>
      <c r="BJ28" s="9">
        <v>32.563758389261743</v>
      </c>
      <c r="BK28" s="9">
        <v>23.721085868038948</v>
      </c>
      <c r="BL28" s="9">
        <v>0.53275648949320142</v>
      </c>
      <c r="BM28" s="9">
        <v>3.967756280233151</v>
      </c>
      <c r="BN28" s="5">
        <v>1.0374704852942211</v>
      </c>
      <c r="BO28" s="5">
        <v>1.0511832902963603</v>
      </c>
      <c r="BP28" s="5">
        <v>5.7384711476397481</v>
      </c>
      <c r="BQ28" s="5">
        <v>3.2300799999999974</v>
      </c>
      <c r="BR28" s="5">
        <v>1.3324625572179123</v>
      </c>
      <c r="BS28" s="4">
        <v>1</v>
      </c>
    </row>
    <row r="29" spans="1:71" x14ac:dyDescent="0.25">
      <c r="A29" s="13">
        <v>2019</v>
      </c>
      <c r="B29" s="14" t="s">
        <v>71</v>
      </c>
      <c r="C29" s="14">
        <v>2</v>
      </c>
      <c r="D29" s="8">
        <v>19.832991101984941</v>
      </c>
      <c r="E29" s="5">
        <v>59.4</v>
      </c>
      <c r="F29" s="10">
        <v>167.5</v>
      </c>
      <c r="G29" s="9">
        <v>88</v>
      </c>
      <c r="H29" s="9">
        <v>159.69999999999999</v>
      </c>
      <c r="I29" s="9">
        <v>34.4</v>
      </c>
      <c r="J29" s="9">
        <v>26.2</v>
      </c>
      <c r="K29" s="9">
        <v>17.8</v>
      </c>
      <c r="L29" s="9">
        <v>19.25</v>
      </c>
      <c r="M29" s="9">
        <v>26.65</v>
      </c>
      <c r="N29" s="9">
        <v>6.1</v>
      </c>
      <c r="O29" s="9">
        <v>8.8000000000000007</v>
      </c>
      <c r="P29" s="9">
        <v>4.9000000000000004</v>
      </c>
      <c r="Q29" s="9">
        <v>5.9</v>
      </c>
      <c r="R29" s="9">
        <v>52.15</v>
      </c>
      <c r="S29" s="9">
        <v>30.55</v>
      </c>
      <c r="T29" s="9">
        <v>28.25</v>
      </c>
      <c r="U29" s="9">
        <v>21.371210000000001</v>
      </c>
      <c r="V29" s="9">
        <v>29.05</v>
      </c>
      <c r="W29" s="9">
        <v>24.15</v>
      </c>
      <c r="X29" s="9">
        <v>14.3</v>
      </c>
      <c r="Y29" s="9">
        <v>85.25</v>
      </c>
      <c r="Z29" s="9">
        <v>81.355159999999998</v>
      </c>
      <c r="AA29" s="9">
        <v>69.599999999999994</v>
      </c>
      <c r="AB29" s="9">
        <v>62.846849999999996</v>
      </c>
      <c r="AC29" s="9">
        <v>96.35</v>
      </c>
      <c r="AD29" s="9">
        <v>58.35</v>
      </c>
      <c r="AE29" s="9">
        <v>51.05</v>
      </c>
      <c r="AF29" s="9">
        <v>43.134679999999996</v>
      </c>
      <c r="AG29" s="9">
        <v>33.549999999999997</v>
      </c>
      <c r="AH29" s="9">
        <v>28.461579999999998</v>
      </c>
      <c r="AI29" s="9">
        <v>20.45</v>
      </c>
      <c r="AJ29" s="9">
        <v>30.45</v>
      </c>
      <c r="AK29" s="9">
        <v>22.75</v>
      </c>
      <c r="AL29" s="9">
        <v>16.7</v>
      </c>
      <c r="AM29" s="9">
        <v>90.85</v>
      </c>
      <c r="AN29" s="9">
        <v>87.75</v>
      </c>
      <c r="AO29" s="9">
        <v>46.5</v>
      </c>
      <c r="AP29" s="9">
        <v>41.65</v>
      </c>
      <c r="AQ29" s="9">
        <v>36.950000000000003</v>
      </c>
      <c r="AR29" s="9">
        <v>24</v>
      </c>
      <c r="AS29" s="9">
        <v>21.9</v>
      </c>
      <c r="AT29" s="9">
        <v>12.4</v>
      </c>
      <c r="AU29" s="9">
        <v>9</v>
      </c>
      <c r="AV29" s="9">
        <v>16.600000000000001</v>
      </c>
      <c r="AW29" s="9">
        <v>7.4</v>
      </c>
      <c r="AX29" s="9">
        <v>21.5</v>
      </c>
      <c r="AY29" s="9">
        <v>25.2</v>
      </c>
      <c r="AZ29" s="9">
        <v>16.2</v>
      </c>
      <c r="BA29" s="9">
        <v>23.026193557806863</v>
      </c>
      <c r="BB29" s="5">
        <v>21.50231762644696</v>
      </c>
      <c r="BC29" s="5">
        <v>5.7497095334750172</v>
      </c>
      <c r="BD29" s="5">
        <v>5.6878578155956401</v>
      </c>
      <c r="BE29" s="5">
        <v>3.532356577876905</v>
      </c>
      <c r="BF29" s="5">
        <v>58.776014792947798</v>
      </c>
      <c r="BG29" s="9">
        <f t="shared" si="0"/>
        <v>104.6</v>
      </c>
      <c r="BH29" s="9">
        <f t="shared" si="2"/>
        <v>121.2</v>
      </c>
      <c r="BI29" s="9">
        <f t="shared" si="1"/>
        <v>130.19999999999999</v>
      </c>
      <c r="BJ29" s="9">
        <v>27.867816091954012</v>
      </c>
      <c r="BK29" s="9">
        <v>21.171753174426374</v>
      </c>
      <c r="BL29" s="9">
        <v>0.52537313432835819</v>
      </c>
      <c r="BM29" s="9">
        <v>3.780389440729226</v>
      </c>
      <c r="BN29" s="5">
        <v>1.0708703107187665</v>
      </c>
      <c r="BO29" s="5">
        <v>1.0583198755969538</v>
      </c>
      <c r="BP29" s="5">
        <v>4.3151621333473837</v>
      </c>
      <c r="BQ29" s="5">
        <v>3.2705099999999945</v>
      </c>
      <c r="BR29" s="5">
        <v>2.8484433039312371</v>
      </c>
      <c r="BS29" s="4">
        <v>1</v>
      </c>
    </row>
    <row r="30" spans="1:71" x14ac:dyDescent="0.25">
      <c r="A30" s="13">
        <v>2016</v>
      </c>
      <c r="B30" s="14" t="s">
        <v>73</v>
      </c>
      <c r="C30" s="14">
        <v>1</v>
      </c>
      <c r="D30" s="8">
        <v>20.906228610540726</v>
      </c>
      <c r="E30" s="5">
        <v>99.05</v>
      </c>
      <c r="F30" s="10">
        <v>192.2</v>
      </c>
      <c r="G30" s="9">
        <v>96.75</v>
      </c>
      <c r="H30" s="9">
        <v>198.65</v>
      </c>
      <c r="I30" s="9">
        <v>46.25</v>
      </c>
      <c r="J30" s="9">
        <v>32</v>
      </c>
      <c r="K30" s="9">
        <v>22.05</v>
      </c>
      <c r="L30" s="9">
        <v>18.649999999999999</v>
      </c>
      <c r="M30" s="9">
        <v>29.7</v>
      </c>
      <c r="N30" s="9">
        <v>7.3</v>
      </c>
      <c r="O30" s="9">
        <v>10.1</v>
      </c>
      <c r="P30" s="9">
        <v>6</v>
      </c>
      <c r="Q30" s="9">
        <v>7.4</v>
      </c>
      <c r="R30" s="9">
        <v>57</v>
      </c>
      <c r="S30" s="9">
        <v>38.65</v>
      </c>
      <c r="T30" s="9">
        <v>38.049999999999997</v>
      </c>
      <c r="U30" s="9">
        <v>35.600020000000001</v>
      </c>
      <c r="V30" s="9">
        <v>40.65</v>
      </c>
      <c r="W30" s="9">
        <v>30.1</v>
      </c>
      <c r="X30" s="9">
        <v>17.5</v>
      </c>
      <c r="Y30" s="9">
        <v>110.9</v>
      </c>
      <c r="Z30" s="9">
        <v>105.85869500000001</v>
      </c>
      <c r="AA30" s="9">
        <v>95.85</v>
      </c>
      <c r="AB30" s="9">
        <v>90.211905000000002</v>
      </c>
      <c r="AC30" s="9">
        <v>102.05</v>
      </c>
      <c r="AD30" s="9">
        <v>64.95</v>
      </c>
      <c r="AE30" s="9">
        <v>59</v>
      </c>
      <c r="AF30" s="9">
        <v>54.288499999999999</v>
      </c>
      <c r="AG30" s="9">
        <v>37.799999999999997</v>
      </c>
      <c r="AH30" s="9">
        <v>34.580475</v>
      </c>
      <c r="AI30" s="9">
        <v>23.5</v>
      </c>
      <c r="AJ30" s="9">
        <v>36.799999999999997</v>
      </c>
      <c r="AK30" s="9">
        <v>27.4</v>
      </c>
      <c r="AL30" s="9">
        <v>21.9</v>
      </c>
      <c r="AM30" s="9">
        <v>112.4</v>
      </c>
      <c r="AN30" s="9">
        <v>101.35</v>
      </c>
      <c r="AO30" s="9">
        <v>44.4</v>
      </c>
      <c r="AP30" s="9">
        <v>56.35</v>
      </c>
      <c r="AQ30" s="9">
        <v>45.6</v>
      </c>
      <c r="AR30" s="9">
        <v>29.8</v>
      </c>
      <c r="AS30" s="9">
        <v>7.8</v>
      </c>
      <c r="AT30" s="9">
        <v>16.05</v>
      </c>
      <c r="AU30" s="9">
        <v>4.0999999999999996</v>
      </c>
      <c r="AV30" s="9">
        <v>29.5</v>
      </c>
      <c r="AW30" s="9">
        <v>19.2</v>
      </c>
      <c r="AX30" s="9">
        <v>17.95</v>
      </c>
      <c r="AY30" s="9">
        <v>15</v>
      </c>
      <c r="AZ30" s="9">
        <v>10.25</v>
      </c>
      <c r="BA30" s="9">
        <v>25.85526783447785</v>
      </c>
      <c r="BB30" s="5">
        <v>46.16744115763791</v>
      </c>
      <c r="BC30" s="5">
        <v>12.359959226480548</v>
      </c>
      <c r="BD30" s="5">
        <v>10.851725783418685</v>
      </c>
      <c r="BE30" s="5">
        <v>4.5071635021111298</v>
      </c>
      <c r="BF30" s="5">
        <v>104.12181697934145</v>
      </c>
      <c r="BG30" s="9">
        <f t="shared" si="0"/>
        <v>86.25</v>
      </c>
      <c r="BH30" s="9">
        <f t="shared" si="2"/>
        <v>115.75</v>
      </c>
      <c r="BI30" s="9">
        <f t="shared" si="1"/>
        <v>119.85000000000001</v>
      </c>
      <c r="BJ30" s="9">
        <v>23.895670318205525</v>
      </c>
      <c r="BK30" s="9">
        <v>26.813142310786652</v>
      </c>
      <c r="BL30" s="9">
        <v>0.50338189386056198</v>
      </c>
      <c r="BM30" s="9">
        <v>4.2543870052615267</v>
      </c>
      <c r="BN30" s="5">
        <v>0.56003250745900113</v>
      </c>
      <c r="BO30" s="5">
        <v>0.67021721135391676</v>
      </c>
      <c r="BP30" s="5">
        <v>3.902216943290179</v>
      </c>
      <c r="BQ30" s="5">
        <v>5.071634999999997</v>
      </c>
      <c r="BR30" s="5">
        <v>1.8320829415471067</v>
      </c>
      <c r="BS30" s="4">
        <v>2</v>
      </c>
    </row>
    <row r="31" spans="1:71" x14ac:dyDescent="0.25">
      <c r="A31" s="13">
        <v>2016</v>
      </c>
      <c r="B31" s="14" t="s">
        <v>70</v>
      </c>
      <c r="C31" s="14">
        <v>2</v>
      </c>
      <c r="D31" s="8">
        <v>17.727583846680357</v>
      </c>
      <c r="E31" s="5">
        <v>50.65</v>
      </c>
      <c r="F31" s="10">
        <v>164.45</v>
      </c>
      <c r="G31" s="9">
        <v>87.75</v>
      </c>
      <c r="H31" s="9">
        <v>161</v>
      </c>
      <c r="I31" s="9">
        <v>34.799999999999997</v>
      </c>
      <c r="J31" s="9">
        <v>25.3</v>
      </c>
      <c r="K31" s="9">
        <v>15.45</v>
      </c>
      <c r="L31" s="9">
        <v>17.149999999999999</v>
      </c>
      <c r="M31" s="9">
        <v>25.15</v>
      </c>
      <c r="N31" s="9">
        <v>5.6</v>
      </c>
      <c r="O31" s="9">
        <v>9.1999999999999993</v>
      </c>
      <c r="P31" s="9">
        <v>5.0999999999999996</v>
      </c>
      <c r="Q31" s="9">
        <v>6.4</v>
      </c>
      <c r="R31" s="9">
        <v>53.25</v>
      </c>
      <c r="S31" s="9">
        <v>30.25</v>
      </c>
      <c r="T31" s="9">
        <v>22.9</v>
      </c>
      <c r="U31" s="9">
        <v>18.69106</v>
      </c>
      <c r="V31" s="9">
        <v>23</v>
      </c>
      <c r="W31" s="9">
        <v>21.3</v>
      </c>
      <c r="X31" s="9">
        <v>14.4</v>
      </c>
      <c r="Y31" s="9">
        <v>78.8</v>
      </c>
      <c r="Z31" s="9">
        <v>75.627589999999998</v>
      </c>
      <c r="AA31" s="9">
        <v>61.8</v>
      </c>
      <c r="AB31" s="9">
        <v>56.114789999999999</v>
      </c>
      <c r="AC31" s="9">
        <v>92.1</v>
      </c>
      <c r="AD31" s="9">
        <v>52.4</v>
      </c>
      <c r="AE31" s="9">
        <v>46.2</v>
      </c>
      <c r="AF31" s="9">
        <v>40.389150000000001</v>
      </c>
      <c r="AG31" s="9">
        <v>33.049999999999997</v>
      </c>
      <c r="AH31" s="9">
        <v>28.322794999999999</v>
      </c>
      <c r="AI31" s="9">
        <v>21.5</v>
      </c>
      <c r="AJ31" s="9">
        <v>30.2</v>
      </c>
      <c r="AK31" s="9">
        <v>21.8</v>
      </c>
      <c r="AL31" s="9">
        <v>17.7</v>
      </c>
      <c r="AM31" s="9">
        <v>90.65</v>
      </c>
      <c r="AN31" s="9">
        <v>81.7</v>
      </c>
      <c r="AO31" s="9">
        <v>38.049999999999997</v>
      </c>
      <c r="AP31" s="9">
        <v>43.65</v>
      </c>
      <c r="AQ31" s="9">
        <v>35.25</v>
      </c>
      <c r="AR31" s="9">
        <v>24.5</v>
      </c>
      <c r="AS31" s="9">
        <v>13.4</v>
      </c>
      <c r="AT31" s="9">
        <v>10.1</v>
      </c>
      <c r="AU31" s="9">
        <v>5.9</v>
      </c>
      <c r="AV31" s="9">
        <v>24.1</v>
      </c>
      <c r="AW31" s="9">
        <v>8.5</v>
      </c>
      <c r="AX31" s="9">
        <v>18.100000000000001</v>
      </c>
      <c r="AY31" s="9">
        <v>18.5</v>
      </c>
      <c r="AZ31" s="9">
        <v>15.05</v>
      </c>
      <c r="BA31" s="9">
        <v>19.76740268419633</v>
      </c>
      <c r="BB31" s="5">
        <v>17.319078578037647</v>
      </c>
      <c r="BC31" s="5">
        <v>4.2859245738276455</v>
      </c>
      <c r="BD31" s="5">
        <v>5.6860651521600056</v>
      </c>
      <c r="BE31" s="5">
        <v>3.4306515029880749</v>
      </c>
      <c r="BF31" s="5">
        <v>47.586298585796882</v>
      </c>
      <c r="BG31" s="9">
        <f t="shared" si="0"/>
        <v>83.649999999999991</v>
      </c>
      <c r="BH31" s="9">
        <f t="shared" si="2"/>
        <v>107.75</v>
      </c>
      <c r="BI31" s="9">
        <f t="shared" si="1"/>
        <v>113.64999999999999</v>
      </c>
      <c r="BJ31" s="9">
        <v>22.779935275080916</v>
      </c>
      <c r="BK31" s="9">
        <v>18.728875127674819</v>
      </c>
      <c r="BL31" s="9">
        <v>0.53359683794466406</v>
      </c>
      <c r="BM31" s="9">
        <v>3.0458811347700663</v>
      </c>
      <c r="BN31" s="5">
        <v>1.1413657253835321</v>
      </c>
      <c r="BO31" s="5">
        <v>1.0455630071308979</v>
      </c>
      <c r="BP31" s="5">
        <v>3.3919348152720619</v>
      </c>
      <c r="BQ31" s="5">
        <v>2.4418749999999996</v>
      </c>
      <c r="BR31" s="5">
        <v>3.959331642839544</v>
      </c>
      <c r="BS31" s="4">
        <v>1</v>
      </c>
    </row>
    <row r="32" spans="1:71" x14ac:dyDescent="0.25">
      <c r="A32" s="13">
        <v>2019</v>
      </c>
      <c r="B32" s="14" t="s">
        <v>70</v>
      </c>
      <c r="C32" s="14">
        <v>2</v>
      </c>
      <c r="D32" s="8">
        <v>18.669404517453799</v>
      </c>
      <c r="E32" s="5">
        <v>82.8</v>
      </c>
      <c r="F32" s="10">
        <v>171.6</v>
      </c>
      <c r="G32" s="9">
        <v>88.9</v>
      </c>
      <c r="H32" s="9">
        <v>178.65</v>
      </c>
      <c r="I32" s="9">
        <v>40.049999999999997</v>
      </c>
      <c r="J32" s="9">
        <v>30.5</v>
      </c>
      <c r="K32" s="9">
        <v>19</v>
      </c>
      <c r="L32" s="9">
        <v>24.8</v>
      </c>
      <c r="M32" s="9">
        <v>29.7</v>
      </c>
      <c r="N32" s="9">
        <v>6.3</v>
      </c>
      <c r="O32" s="9">
        <v>9.4</v>
      </c>
      <c r="P32" s="9">
        <v>5.0999999999999996</v>
      </c>
      <c r="Q32" s="9">
        <v>6.5</v>
      </c>
      <c r="R32" s="9">
        <v>53.9</v>
      </c>
      <c r="S32" s="9">
        <v>35.049999999999997</v>
      </c>
      <c r="T32" s="9">
        <v>32.700000000000003</v>
      </c>
      <c r="U32" s="9">
        <v>25.538520000000002</v>
      </c>
      <c r="V32" s="9">
        <v>32.5</v>
      </c>
      <c r="W32" s="9">
        <v>26.5</v>
      </c>
      <c r="X32" s="9">
        <v>15.4</v>
      </c>
      <c r="Y32" s="9">
        <v>99.55</v>
      </c>
      <c r="Z32" s="9">
        <v>92.545569999999998</v>
      </c>
      <c r="AA32" s="9">
        <v>83.8</v>
      </c>
      <c r="AB32" s="9">
        <v>75.601990000000001</v>
      </c>
      <c r="AC32" s="9">
        <v>113.2</v>
      </c>
      <c r="AD32" s="9">
        <v>66.650000000000006</v>
      </c>
      <c r="AE32" s="9">
        <v>61.5</v>
      </c>
      <c r="AF32" s="9">
        <v>50.506500000000003</v>
      </c>
      <c r="AG32" s="9">
        <v>40.450000000000003</v>
      </c>
      <c r="AH32" s="9">
        <v>34.859020000000001</v>
      </c>
      <c r="AI32" s="9">
        <v>22.7</v>
      </c>
      <c r="AJ32" s="9">
        <v>33.1</v>
      </c>
      <c r="AK32" s="9">
        <v>24.4</v>
      </c>
      <c r="AL32" s="9">
        <v>19.7</v>
      </c>
      <c r="AM32" s="9">
        <v>96</v>
      </c>
      <c r="AN32" s="9">
        <v>91.9</v>
      </c>
      <c r="AO32" s="9">
        <v>45.7</v>
      </c>
      <c r="AP32" s="9">
        <v>45.45</v>
      </c>
      <c r="AQ32" s="9">
        <v>39.299999999999997</v>
      </c>
      <c r="AR32" s="9">
        <v>26.2</v>
      </c>
      <c r="AS32" s="9">
        <v>22.8</v>
      </c>
      <c r="AT32" s="9">
        <v>22.3</v>
      </c>
      <c r="AU32" s="9">
        <v>9</v>
      </c>
      <c r="AV32" s="9">
        <v>29.7</v>
      </c>
      <c r="AW32" s="9">
        <v>21.3</v>
      </c>
      <c r="AX32" s="9">
        <v>26.1</v>
      </c>
      <c r="AY32" s="9">
        <v>35</v>
      </c>
      <c r="AZ32" s="9">
        <v>17.8</v>
      </c>
      <c r="BA32" s="9">
        <v>30.001379887700303</v>
      </c>
      <c r="BB32" s="5">
        <v>32.414319991850185</v>
      </c>
      <c r="BC32" s="5">
        <v>8.5147595413841355</v>
      </c>
      <c r="BD32" s="5">
        <v>8.3354714798913179</v>
      </c>
      <c r="BE32" s="5">
        <v>3.9619004059593834</v>
      </c>
      <c r="BF32" s="5">
        <v>85.609696552902477</v>
      </c>
      <c r="BG32" s="9">
        <f t="shared" si="0"/>
        <v>145.30000000000001</v>
      </c>
      <c r="BH32" s="9">
        <f t="shared" si="2"/>
        <v>175</v>
      </c>
      <c r="BI32" s="9">
        <f t="shared" si="1"/>
        <v>184</v>
      </c>
      <c r="BJ32" s="9">
        <v>35.045346062052502</v>
      </c>
      <c r="BK32" s="9">
        <v>28.118734412440709</v>
      </c>
      <c r="BL32" s="9">
        <v>0.51806526806526809</v>
      </c>
      <c r="BM32" s="9">
        <v>3.8887206404637378</v>
      </c>
      <c r="BN32" s="5">
        <v>0.92555944086574826</v>
      </c>
      <c r="BO32" s="5">
        <v>0.94518617244444003</v>
      </c>
      <c r="BP32" s="5">
        <v>6.2877995950749739</v>
      </c>
      <c r="BQ32" s="5">
        <v>4.9824299999999972</v>
      </c>
      <c r="BR32" s="5">
        <v>0.6013472578228054</v>
      </c>
      <c r="BS32" s="4">
        <v>2</v>
      </c>
    </row>
    <row r="33" spans="1:71" x14ac:dyDescent="0.25">
      <c r="A33" s="13">
        <v>2016</v>
      </c>
      <c r="B33" s="14" t="s">
        <v>73</v>
      </c>
      <c r="C33" s="14">
        <v>2</v>
      </c>
      <c r="D33" s="8">
        <v>22.469541409993155</v>
      </c>
      <c r="E33" s="5">
        <v>59.4</v>
      </c>
      <c r="F33" s="10">
        <v>158.6</v>
      </c>
      <c r="G33" s="9">
        <v>75.8</v>
      </c>
      <c r="H33" s="9">
        <v>163.75</v>
      </c>
      <c r="I33" s="9">
        <v>37.1</v>
      </c>
      <c r="J33" s="9">
        <v>25.75</v>
      </c>
      <c r="K33" s="9">
        <v>15.65</v>
      </c>
      <c r="L33" s="9">
        <v>17.3</v>
      </c>
      <c r="M33" s="9">
        <v>22.9</v>
      </c>
      <c r="N33" s="9">
        <v>5.8</v>
      </c>
      <c r="O33" s="9">
        <v>10.4</v>
      </c>
      <c r="P33" s="9">
        <v>4.8</v>
      </c>
      <c r="Q33" s="9">
        <v>6.3</v>
      </c>
      <c r="R33" s="9">
        <v>56.1</v>
      </c>
      <c r="S33" s="9">
        <v>31</v>
      </c>
      <c r="T33" s="9">
        <v>26.15</v>
      </c>
      <c r="U33" s="9">
        <v>22.25516</v>
      </c>
      <c r="V33" s="9">
        <v>27</v>
      </c>
      <c r="W33" s="9">
        <v>22.75</v>
      </c>
      <c r="X33" s="9">
        <v>14.5</v>
      </c>
      <c r="Y33" s="9">
        <v>87.65</v>
      </c>
      <c r="Z33" s="9">
        <v>84.320540000000008</v>
      </c>
      <c r="AA33" s="9">
        <v>70.75</v>
      </c>
      <c r="AB33" s="9">
        <v>64.719279999999998</v>
      </c>
      <c r="AC33" s="9">
        <v>99.1</v>
      </c>
      <c r="AD33" s="9">
        <v>60</v>
      </c>
      <c r="AE33" s="9">
        <v>52.6</v>
      </c>
      <c r="AF33" s="9">
        <v>45.375700000000002</v>
      </c>
      <c r="AG33" s="9">
        <v>33</v>
      </c>
      <c r="AH33" s="9">
        <v>29.827590000000001</v>
      </c>
      <c r="AI33" s="9">
        <v>20.55</v>
      </c>
      <c r="AJ33" s="9">
        <v>30.4</v>
      </c>
      <c r="AK33" s="9">
        <v>22.35</v>
      </c>
      <c r="AL33" s="9">
        <v>18.2</v>
      </c>
      <c r="AM33" s="9">
        <v>88.3</v>
      </c>
      <c r="AN33" s="9">
        <v>35.5</v>
      </c>
      <c r="AO33" s="9">
        <v>36</v>
      </c>
      <c r="AP33" s="9">
        <v>41.2</v>
      </c>
      <c r="AQ33" s="9">
        <v>33.950000000000003</v>
      </c>
      <c r="AR33" s="9">
        <v>24</v>
      </c>
      <c r="AS33" s="9">
        <v>12.4</v>
      </c>
      <c r="AT33" s="9">
        <v>10.6</v>
      </c>
      <c r="AU33" s="9">
        <v>5</v>
      </c>
      <c r="AV33" s="9">
        <v>17.399999999999999</v>
      </c>
      <c r="AW33" s="9">
        <v>11.4</v>
      </c>
      <c r="AX33" s="9">
        <v>19.2</v>
      </c>
      <c r="AY33" s="9">
        <v>23</v>
      </c>
      <c r="AZ33" s="9">
        <v>10.1</v>
      </c>
      <c r="BA33" s="9">
        <v>18.372408331063671</v>
      </c>
      <c r="BB33" s="5">
        <v>24.855893177286582</v>
      </c>
      <c r="BC33" s="5">
        <v>5.6448758521080071</v>
      </c>
      <c r="BD33" s="5">
        <v>6.8869944732932273</v>
      </c>
      <c r="BE33" s="5">
        <v>3.519146038836908</v>
      </c>
      <c r="BF33" s="5">
        <v>56.706971421763129</v>
      </c>
      <c r="BG33" s="9">
        <f t="shared" si="0"/>
        <v>86.699999999999989</v>
      </c>
      <c r="BH33" s="9">
        <f t="shared" si="2"/>
        <v>104.1</v>
      </c>
      <c r="BI33" s="9">
        <f t="shared" si="1"/>
        <v>109.1</v>
      </c>
      <c r="BJ33" s="9">
        <v>31.166077738515902</v>
      </c>
      <c r="BK33" s="9">
        <v>23.614572019674043</v>
      </c>
      <c r="BL33" s="9">
        <v>0.47793190416141235</v>
      </c>
      <c r="BM33" s="9">
        <v>3.6091060147752629</v>
      </c>
      <c r="BN33" s="5">
        <v>0.73915703612101347</v>
      </c>
      <c r="BO33" s="5">
        <v>0.75661938660243422</v>
      </c>
      <c r="BP33" s="5">
        <v>3.7816110307678907</v>
      </c>
      <c r="BQ33" s="5">
        <v>4.9434700000000014</v>
      </c>
      <c r="BR33" s="5">
        <v>1.1926666911803103</v>
      </c>
      <c r="BS33" s="4">
        <v>1</v>
      </c>
    </row>
    <row r="34" spans="1:71" x14ac:dyDescent="0.25">
      <c r="A34" s="13">
        <v>2016</v>
      </c>
      <c r="B34" s="13" t="s">
        <v>73</v>
      </c>
      <c r="C34" s="13">
        <v>2</v>
      </c>
      <c r="D34" s="8">
        <v>18.631074606433948</v>
      </c>
      <c r="E34" s="5">
        <v>62.25</v>
      </c>
      <c r="F34" s="10">
        <v>164.7</v>
      </c>
      <c r="G34" s="9">
        <v>83.75</v>
      </c>
      <c r="H34" s="9">
        <v>174.15</v>
      </c>
      <c r="I34" s="9">
        <v>36.950000000000003</v>
      </c>
      <c r="J34" s="9">
        <v>26.15</v>
      </c>
      <c r="K34" s="9">
        <v>16.8</v>
      </c>
      <c r="L34" s="9">
        <v>16.2</v>
      </c>
      <c r="M34" s="9">
        <v>24.95</v>
      </c>
      <c r="N34" s="9">
        <v>6.2</v>
      </c>
      <c r="O34" s="9">
        <v>9.5</v>
      </c>
      <c r="P34" s="9">
        <v>5.2</v>
      </c>
      <c r="Q34" s="9">
        <v>6.2</v>
      </c>
      <c r="R34" s="9">
        <v>56.2</v>
      </c>
      <c r="S34" s="9">
        <v>30.35</v>
      </c>
      <c r="T34" s="9">
        <v>27.4</v>
      </c>
      <c r="U34" s="9">
        <v>22.233055</v>
      </c>
      <c r="V34" s="9">
        <v>27.25</v>
      </c>
      <c r="W34" s="9">
        <v>23.5</v>
      </c>
      <c r="X34" s="9">
        <v>15.2</v>
      </c>
      <c r="Y34" s="9">
        <v>90.9</v>
      </c>
      <c r="Z34" s="9">
        <v>87.821820000000002</v>
      </c>
      <c r="AA34" s="9">
        <v>70</v>
      </c>
      <c r="AB34" s="9">
        <v>64.016395000000003</v>
      </c>
      <c r="AC34" s="9">
        <v>94.25</v>
      </c>
      <c r="AD34" s="9">
        <v>59</v>
      </c>
      <c r="AE34" s="9">
        <v>54.55</v>
      </c>
      <c r="AF34" s="9">
        <v>47.357109999999999</v>
      </c>
      <c r="AG34" s="9">
        <v>35.65</v>
      </c>
      <c r="AH34" s="9">
        <v>30.294594999999997</v>
      </c>
      <c r="AI34" s="9">
        <v>22.5</v>
      </c>
      <c r="AJ34" s="9">
        <v>33.450000000000003</v>
      </c>
      <c r="AK34" s="9">
        <v>25.55</v>
      </c>
      <c r="AL34" s="9">
        <v>19</v>
      </c>
      <c r="AM34" s="9">
        <v>97.1</v>
      </c>
      <c r="AN34" s="9">
        <v>90</v>
      </c>
      <c r="AO34" s="9">
        <v>40.049999999999997</v>
      </c>
      <c r="AP34" s="9">
        <v>49.5</v>
      </c>
      <c r="AQ34" s="9">
        <v>38.85</v>
      </c>
      <c r="AR34" s="9">
        <v>26.4</v>
      </c>
      <c r="AS34" s="9">
        <v>16.45</v>
      </c>
      <c r="AT34" s="9">
        <v>9.8000000000000007</v>
      </c>
      <c r="AU34" s="9">
        <v>7.8</v>
      </c>
      <c r="AV34" s="9">
        <v>17.350000000000001</v>
      </c>
      <c r="AW34" s="9">
        <v>12.5</v>
      </c>
      <c r="AX34" s="9">
        <v>19.05</v>
      </c>
      <c r="AY34" s="9">
        <v>22.9</v>
      </c>
      <c r="AZ34" s="9">
        <v>17.05</v>
      </c>
      <c r="BA34" s="9">
        <v>20.623339364356053</v>
      </c>
      <c r="BB34" s="9">
        <v>25.842889375780619</v>
      </c>
      <c r="BC34" s="9">
        <v>5.6423455329314187</v>
      </c>
      <c r="BD34" s="9">
        <v>6.9128275453013677</v>
      </c>
      <c r="BE34" s="9">
        <v>3.4827544709448106</v>
      </c>
      <c r="BF34" s="9">
        <v>62.955957602965896</v>
      </c>
      <c r="BG34" s="9">
        <f t="shared" si="0"/>
        <v>97.749999999999986</v>
      </c>
      <c r="BH34" s="9">
        <f t="shared" si="2"/>
        <v>115.1</v>
      </c>
      <c r="BI34" s="9">
        <f t="shared" si="1"/>
        <v>122.89999999999999</v>
      </c>
      <c r="BJ34" s="9">
        <v>28.942857142857143</v>
      </c>
      <c r="BK34" s="9">
        <v>22.948386590179425</v>
      </c>
      <c r="BL34" s="9">
        <v>0.50850030358227083</v>
      </c>
      <c r="BM34" s="9">
        <v>3.738396366237426</v>
      </c>
      <c r="BN34" s="9">
        <v>0.79802761465534067</v>
      </c>
      <c r="BO34" s="9">
        <v>0.80186567006208775</v>
      </c>
      <c r="BP34" s="9">
        <v>4.0912291692808509</v>
      </c>
      <c r="BQ34" s="9">
        <v>4.232285000000001</v>
      </c>
      <c r="BR34" s="9">
        <v>1.8441205311937594</v>
      </c>
      <c r="BS34" s="4">
        <v>2</v>
      </c>
    </row>
    <row r="35" spans="1:71" x14ac:dyDescent="0.25">
      <c r="A35" s="13">
        <v>2019</v>
      </c>
      <c r="B35" s="14" t="s">
        <v>72</v>
      </c>
      <c r="C35" s="14">
        <v>2</v>
      </c>
      <c r="D35" s="8">
        <v>20.035592060232716</v>
      </c>
      <c r="E35" s="5">
        <v>49.4</v>
      </c>
      <c r="F35" s="10">
        <v>155.5</v>
      </c>
      <c r="G35" s="9">
        <v>81.900000000000006</v>
      </c>
      <c r="H35" s="9">
        <v>154.69999999999999</v>
      </c>
      <c r="I35" s="9">
        <v>33.9</v>
      </c>
      <c r="J35" s="9">
        <v>26.4</v>
      </c>
      <c r="K35" s="9">
        <v>16</v>
      </c>
      <c r="L35" s="9">
        <v>18</v>
      </c>
      <c r="M35" s="9">
        <v>24.4</v>
      </c>
      <c r="N35" s="9">
        <v>5.2</v>
      </c>
      <c r="O35" s="9">
        <v>8.6999999999999993</v>
      </c>
      <c r="P35" s="9">
        <v>4.5</v>
      </c>
      <c r="Q35" s="9">
        <v>6.3</v>
      </c>
      <c r="R35" s="9">
        <v>51.7</v>
      </c>
      <c r="S35" s="9">
        <v>29.4</v>
      </c>
      <c r="T35" s="9">
        <v>25.85</v>
      </c>
      <c r="U35" s="9">
        <v>21.829520000000002</v>
      </c>
      <c r="V35" s="9">
        <v>25.15</v>
      </c>
      <c r="W35" s="9">
        <v>22.2</v>
      </c>
      <c r="X35" s="9">
        <v>13.6</v>
      </c>
      <c r="Y35" s="9">
        <v>81.599999999999994</v>
      </c>
      <c r="Z35" s="9">
        <v>78.396180000000001</v>
      </c>
      <c r="AA35" s="9">
        <v>66.7</v>
      </c>
      <c r="AB35" s="9">
        <v>60.983380000000004</v>
      </c>
      <c r="AC35" s="9">
        <v>91.35</v>
      </c>
      <c r="AD35" s="9">
        <v>52.5</v>
      </c>
      <c r="AE35" s="9">
        <v>48.3</v>
      </c>
      <c r="AF35" s="9">
        <v>43.023119999999999</v>
      </c>
      <c r="AG35" s="9">
        <v>32.700000000000003</v>
      </c>
      <c r="AH35" s="9">
        <v>28.616700000000002</v>
      </c>
      <c r="AI35" s="9">
        <v>20.65</v>
      </c>
      <c r="AJ35" s="9">
        <v>28.5</v>
      </c>
      <c r="AK35" s="9">
        <v>23.05</v>
      </c>
      <c r="AL35" s="9">
        <v>16.5</v>
      </c>
      <c r="AM35" s="9">
        <v>85.6</v>
      </c>
      <c r="AN35" s="9">
        <v>78.150000000000006</v>
      </c>
      <c r="AO35" s="9">
        <v>38.5</v>
      </c>
      <c r="AP35" s="9">
        <v>39.65</v>
      </c>
      <c r="AQ35" s="9">
        <v>34.5</v>
      </c>
      <c r="AR35" s="9">
        <v>23.75</v>
      </c>
      <c r="AS35" s="9">
        <v>12.8</v>
      </c>
      <c r="AT35" s="9">
        <v>10.199999999999999</v>
      </c>
      <c r="AU35" s="9">
        <v>5.8</v>
      </c>
      <c r="AV35" s="9">
        <v>18.8</v>
      </c>
      <c r="AW35" s="9">
        <v>11.6</v>
      </c>
      <c r="AX35" s="9">
        <v>18.2</v>
      </c>
      <c r="AY35" s="9">
        <v>16.8</v>
      </c>
      <c r="AZ35" s="9">
        <v>13</v>
      </c>
      <c r="BA35" s="9">
        <v>16.147678008270432</v>
      </c>
      <c r="BB35" s="5">
        <v>20.185995919826031</v>
      </c>
      <c r="BC35" s="5">
        <v>5.1446719792125624</v>
      </c>
      <c r="BD35" s="5">
        <v>5.0462911146963378</v>
      </c>
      <c r="BE35" s="5">
        <v>3.0536746383003397</v>
      </c>
      <c r="BF35" s="5">
        <v>49.539421016232168</v>
      </c>
      <c r="BG35" s="9">
        <f t="shared" si="0"/>
        <v>82.6</v>
      </c>
      <c r="BH35" s="9">
        <f t="shared" si="2"/>
        <v>101.4</v>
      </c>
      <c r="BI35" s="9">
        <f t="shared" si="1"/>
        <v>107.2</v>
      </c>
      <c r="BJ35" s="9">
        <v>29.373313343328341</v>
      </c>
      <c r="BK35" s="9">
        <v>20.429896299666051</v>
      </c>
      <c r="BL35" s="9">
        <v>0.52668810289389068</v>
      </c>
      <c r="BM35" s="9">
        <v>4.0001647667607321</v>
      </c>
      <c r="BN35" s="5">
        <v>0.79994457902424854</v>
      </c>
      <c r="BO35" s="5">
        <v>0.84385335179293008</v>
      </c>
      <c r="BP35" s="5">
        <v>3.8772021326539119</v>
      </c>
      <c r="BQ35" s="5">
        <v>3.3627600000000015</v>
      </c>
      <c r="BR35" s="5">
        <v>2.4457495458754188</v>
      </c>
      <c r="BS35" s="4">
        <v>1</v>
      </c>
    </row>
    <row r="36" spans="1:71" x14ac:dyDescent="0.25">
      <c r="A36" s="13">
        <v>2017</v>
      </c>
      <c r="B36" s="14" t="s">
        <v>70</v>
      </c>
      <c r="C36" s="14">
        <v>2</v>
      </c>
      <c r="D36" s="8">
        <v>21.12251882272416</v>
      </c>
      <c r="E36" s="5">
        <v>62.1</v>
      </c>
      <c r="F36" s="10">
        <v>166.8</v>
      </c>
      <c r="G36" s="9">
        <v>89.5</v>
      </c>
      <c r="H36" s="9">
        <v>167.2</v>
      </c>
      <c r="I36" s="9">
        <v>34.6</v>
      </c>
      <c r="J36" s="9">
        <v>27.6</v>
      </c>
      <c r="K36" s="9">
        <v>17.3</v>
      </c>
      <c r="L36" s="9">
        <v>18.8</v>
      </c>
      <c r="M36" s="9">
        <v>26.4</v>
      </c>
      <c r="N36" s="9">
        <v>6.2</v>
      </c>
      <c r="O36" s="9">
        <v>9.1999999999999993</v>
      </c>
      <c r="P36" s="9">
        <v>4.8</v>
      </c>
      <c r="Q36" s="9">
        <v>6.4</v>
      </c>
      <c r="R36" s="9">
        <v>54.5</v>
      </c>
      <c r="S36" s="9">
        <v>31.45</v>
      </c>
      <c r="T36" s="9">
        <v>30.1</v>
      </c>
      <c r="U36" s="9">
        <v>20.551360000000003</v>
      </c>
      <c r="V36" s="9">
        <v>28.15</v>
      </c>
      <c r="W36" s="9">
        <v>24</v>
      </c>
      <c r="X36" s="9">
        <v>15.7</v>
      </c>
      <c r="Y36" s="9">
        <v>91.1</v>
      </c>
      <c r="Z36" s="9">
        <v>80.106499999999997</v>
      </c>
      <c r="AA36" s="9">
        <v>74.75</v>
      </c>
      <c r="AB36" s="9">
        <v>56.971940000000004</v>
      </c>
      <c r="AC36" s="9">
        <v>100</v>
      </c>
      <c r="AD36" s="9">
        <v>58</v>
      </c>
      <c r="AE36" s="9">
        <v>55.15</v>
      </c>
      <c r="AF36" s="9">
        <v>44.690469999999998</v>
      </c>
      <c r="AG36" s="9">
        <v>35.299999999999997</v>
      </c>
      <c r="AH36" s="9">
        <v>29.394919999999999</v>
      </c>
      <c r="AI36" s="9">
        <v>21.2</v>
      </c>
      <c r="AJ36" s="9">
        <v>31.65</v>
      </c>
      <c r="AK36" s="9">
        <v>24.6</v>
      </c>
      <c r="AL36" s="9">
        <v>19.05</v>
      </c>
      <c r="AM36" s="9">
        <v>90.8</v>
      </c>
      <c r="AN36" s="9">
        <v>86.8</v>
      </c>
      <c r="AO36" s="9">
        <v>39.6</v>
      </c>
      <c r="AP36" s="9">
        <v>47.1</v>
      </c>
      <c r="AQ36" s="9">
        <v>37.5</v>
      </c>
      <c r="AR36" s="9">
        <v>24.7</v>
      </c>
      <c r="AS36" s="9">
        <v>30.4</v>
      </c>
      <c r="AT36" s="9">
        <v>35</v>
      </c>
      <c r="AU36" s="9">
        <v>13.4</v>
      </c>
      <c r="AV36" s="9">
        <v>42.4</v>
      </c>
      <c r="AW36" s="9">
        <v>37.6</v>
      </c>
      <c r="AX36" s="9">
        <v>56.6</v>
      </c>
      <c r="AY36" s="9">
        <v>33.299999999999997</v>
      </c>
      <c r="AZ36" s="9">
        <v>18.8</v>
      </c>
      <c r="BA36" s="9">
        <v>32.690822585373546</v>
      </c>
      <c r="BB36" s="5">
        <v>17.567496718495381</v>
      </c>
      <c r="BC36" s="5">
        <v>3.9405124084977414</v>
      </c>
      <c r="BD36" s="5">
        <v>6.219708049760408</v>
      </c>
      <c r="BE36" s="5">
        <v>2.9115905319875166</v>
      </c>
      <c r="BF36" s="5">
        <v>75.740055085497033</v>
      </c>
      <c r="BG36" s="9">
        <f t="shared" si="0"/>
        <v>211.7</v>
      </c>
      <c r="BH36" s="9">
        <f t="shared" si="2"/>
        <v>254.09999999999997</v>
      </c>
      <c r="BI36" s="9">
        <f t="shared" si="1"/>
        <v>267.5</v>
      </c>
      <c r="BJ36" s="9">
        <v>31.371237458193974</v>
      </c>
      <c r="BK36" s="9">
        <v>22.320273277780647</v>
      </c>
      <c r="BL36" s="9">
        <v>0.53657074340527577</v>
      </c>
      <c r="BM36" s="9">
        <v>2.8244889596019069</v>
      </c>
      <c r="BN36" s="5">
        <v>1.8608697134951533</v>
      </c>
      <c r="BO36" s="5">
        <v>1.5399596274866263</v>
      </c>
      <c r="BP36" s="5">
        <v>8.6452100955202713</v>
      </c>
      <c r="BQ36" s="5">
        <v>3.5992999999999959</v>
      </c>
      <c r="BR36" s="5">
        <v>2.2568279020021542</v>
      </c>
      <c r="BS36" s="4">
        <v>2</v>
      </c>
    </row>
    <row r="37" spans="1:71" x14ac:dyDescent="0.25">
      <c r="A37" s="13">
        <v>2019</v>
      </c>
      <c r="B37" s="14" t="s">
        <v>70</v>
      </c>
      <c r="C37" s="14">
        <v>2</v>
      </c>
      <c r="D37" s="8">
        <v>19.143052703627653</v>
      </c>
      <c r="E37" s="5">
        <v>45.6</v>
      </c>
      <c r="F37" s="10">
        <v>155.1</v>
      </c>
      <c r="G37" s="9">
        <v>81.900000000000006</v>
      </c>
      <c r="H37" s="9">
        <v>158.5</v>
      </c>
      <c r="I37" s="9">
        <v>34</v>
      </c>
      <c r="J37" s="9">
        <v>26.5</v>
      </c>
      <c r="K37" s="9">
        <v>16.899999999999999</v>
      </c>
      <c r="L37" s="9">
        <v>16.149999999999999</v>
      </c>
      <c r="M37" s="9">
        <v>22.65</v>
      </c>
      <c r="N37" s="9">
        <v>5.5</v>
      </c>
      <c r="O37" s="9">
        <v>8</v>
      </c>
      <c r="P37" s="9">
        <v>4.5999999999999996</v>
      </c>
      <c r="Q37" s="9">
        <v>6</v>
      </c>
      <c r="R37" s="9">
        <v>51.4</v>
      </c>
      <c r="S37" s="9">
        <v>28.5</v>
      </c>
      <c r="T37" s="9">
        <v>25.25</v>
      </c>
      <c r="U37" s="9">
        <v>19.910299999999999</v>
      </c>
      <c r="V37" s="9">
        <v>25.1</v>
      </c>
      <c r="W37" s="9">
        <v>21.5</v>
      </c>
      <c r="X37" s="9">
        <v>14.1</v>
      </c>
      <c r="Y37" s="9">
        <v>82.3</v>
      </c>
      <c r="Z37" s="9">
        <v>78.467979999999997</v>
      </c>
      <c r="AA37" s="9">
        <v>64.349999999999994</v>
      </c>
      <c r="AB37" s="9">
        <v>56.937239999999996</v>
      </c>
      <c r="AC37" s="9">
        <v>85.8</v>
      </c>
      <c r="AD37" s="9">
        <v>50.1</v>
      </c>
      <c r="AE37" s="9">
        <v>42.85</v>
      </c>
      <c r="AF37" s="9">
        <v>36.536590000000004</v>
      </c>
      <c r="AG37" s="9">
        <v>30.4</v>
      </c>
      <c r="AH37" s="9">
        <v>26.442339999999998</v>
      </c>
      <c r="AI37" s="9">
        <v>19.350000000000001</v>
      </c>
      <c r="AJ37" s="9">
        <v>31.25</v>
      </c>
      <c r="AK37" s="9">
        <v>23.5</v>
      </c>
      <c r="AL37" s="9">
        <v>16.399999999999999</v>
      </c>
      <c r="AM37" s="9">
        <v>87.95</v>
      </c>
      <c r="AN37" s="9">
        <v>81.55</v>
      </c>
      <c r="AO37" s="9">
        <v>43.1</v>
      </c>
      <c r="AP37" s="9">
        <v>39.25</v>
      </c>
      <c r="AQ37" s="9">
        <v>34.85</v>
      </c>
      <c r="AR37" s="9">
        <v>22.7</v>
      </c>
      <c r="AS37" s="9">
        <v>17</v>
      </c>
      <c r="AT37" s="9">
        <v>12.2</v>
      </c>
      <c r="AU37" s="9">
        <v>7.8</v>
      </c>
      <c r="AV37" s="9">
        <v>21.9</v>
      </c>
      <c r="AW37" s="9">
        <v>10</v>
      </c>
      <c r="AX37" s="9">
        <v>23.6</v>
      </c>
      <c r="AY37" s="9">
        <v>20.100000000000001</v>
      </c>
      <c r="AZ37" s="9">
        <v>12.6</v>
      </c>
      <c r="BA37" s="9">
        <v>17.550362644340584</v>
      </c>
      <c r="BB37" s="5">
        <v>16.267072710201351</v>
      </c>
      <c r="BC37" s="5">
        <v>4.6244687680000975</v>
      </c>
      <c r="BD37" s="5">
        <v>4.5024432423093019</v>
      </c>
      <c r="BE37" s="5">
        <v>2.896634825525132</v>
      </c>
      <c r="BF37" s="5">
        <v>46.508566920916429</v>
      </c>
      <c r="BG37" s="9">
        <f t="shared" si="0"/>
        <v>95.5</v>
      </c>
      <c r="BH37" s="9">
        <f t="shared" si="2"/>
        <v>117.4</v>
      </c>
      <c r="BI37" s="9">
        <f t="shared" si="1"/>
        <v>125.19999999999999</v>
      </c>
      <c r="BJ37" s="9">
        <v>27.794871794871796</v>
      </c>
      <c r="BK37" s="9">
        <v>18.955761990454778</v>
      </c>
      <c r="BL37" s="9">
        <v>0.52804642166344296</v>
      </c>
      <c r="BM37" s="9">
        <v>3.6129434253252182</v>
      </c>
      <c r="BN37" s="5">
        <v>1.0788888054415875</v>
      </c>
      <c r="BO37" s="5">
        <v>1.0676624078790895</v>
      </c>
      <c r="BP37" s="5">
        <v>4.3761583463350533</v>
      </c>
      <c r="BQ37" s="5">
        <v>2.7996400000000001</v>
      </c>
      <c r="BR37" s="5">
        <v>3.2026347391209171</v>
      </c>
      <c r="BS37" s="4">
        <v>1</v>
      </c>
    </row>
    <row r="38" spans="1:71" x14ac:dyDescent="0.25">
      <c r="A38" s="13">
        <v>2020</v>
      </c>
      <c r="B38" s="14" t="s">
        <v>71</v>
      </c>
      <c r="C38" s="14">
        <v>2</v>
      </c>
      <c r="D38" s="8">
        <v>17.10609171800137</v>
      </c>
      <c r="E38" s="5">
        <v>44.9</v>
      </c>
      <c r="F38" s="10">
        <v>153.1</v>
      </c>
      <c r="G38" s="9">
        <v>82.3</v>
      </c>
      <c r="H38" s="9">
        <v>153.69999999999999</v>
      </c>
      <c r="I38" s="9">
        <v>35.4</v>
      </c>
      <c r="J38" s="9">
        <v>26.7</v>
      </c>
      <c r="K38" s="9">
        <v>15.8</v>
      </c>
      <c r="L38" s="9">
        <v>17.55</v>
      </c>
      <c r="M38" s="9">
        <v>33.9</v>
      </c>
      <c r="N38" s="9">
        <v>5.3</v>
      </c>
      <c r="O38" s="9">
        <v>8.5</v>
      </c>
      <c r="P38" s="9">
        <v>4.4000000000000004</v>
      </c>
      <c r="Q38" s="9">
        <v>6.1</v>
      </c>
      <c r="R38" s="9">
        <v>54</v>
      </c>
      <c r="S38" s="9">
        <v>29.75</v>
      </c>
      <c r="T38" s="9">
        <v>24.7</v>
      </c>
      <c r="U38" s="9">
        <v>20.742339999999999</v>
      </c>
      <c r="V38" s="9">
        <v>25.05</v>
      </c>
      <c r="W38" s="9">
        <v>22.1</v>
      </c>
      <c r="X38" s="9">
        <v>13.9</v>
      </c>
      <c r="Y38" s="9">
        <v>84.15</v>
      </c>
      <c r="Z38" s="9">
        <v>80.380800000000008</v>
      </c>
      <c r="AA38" s="9">
        <v>64.099999999999994</v>
      </c>
      <c r="AB38" s="9">
        <v>59.576959999999993</v>
      </c>
      <c r="AC38" s="9">
        <v>92.8</v>
      </c>
      <c r="AD38" s="9">
        <v>52.85</v>
      </c>
      <c r="AE38" s="9">
        <v>48.5</v>
      </c>
      <c r="AF38" s="9">
        <v>41.181469999999997</v>
      </c>
      <c r="AG38" s="9">
        <v>34.6</v>
      </c>
      <c r="AH38" s="9">
        <v>31.082080000000001</v>
      </c>
      <c r="AI38" s="9">
        <v>20.7</v>
      </c>
      <c r="AJ38" s="9">
        <v>29.2</v>
      </c>
      <c r="AK38" s="9">
        <v>22.5</v>
      </c>
      <c r="AL38" s="9">
        <v>11.35</v>
      </c>
      <c r="AM38" s="9">
        <v>82.7</v>
      </c>
      <c r="AN38" s="9">
        <v>77.45</v>
      </c>
      <c r="AO38" s="9">
        <v>39.85</v>
      </c>
      <c r="AP38" s="9">
        <v>38.9</v>
      </c>
      <c r="AQ38" s="9">
        <v>32.5</v>
      </c>
      <c r="AR38" s="9">
        <v>22.7</v>
      </c>
      <c r="AS38" s="9">
        <v>12.6</v>
      </c>
      <c r="AT38" s="9">
        <v>12</v>
      </c>
      <c r="AU38" s="9">
        <v>5.4</v>
      </c>
      <c r="AV38" s="9">
        <v>13.6</v>
      </c>
      <c r="AW38" s="9">
        <v>9</v>
      </c>
      <c r="AX38" s="9">
        <v>14.4</v>
      </c>
      <c r="AY38" s="9">
        <v>23.3</v>
      </c>
      <c r="AZ38" s="9">
        <v>11.2</v>
      </c>
      <c r="BA38" s="9">
        <v>13.571209434512742</v>
      </c>
      <c r="BB38" s="5">
        <v>18.012394365545628</v>
      </c>
      <c r="BC38" s="5">
        <v>4.3190111876638593</v>
      </c>
      <c r="BD38" s="5">
        <v>7.6854507933811078</v>
      </c>
      <c r="BE38" s="5">
        <v>2.5269704196571294</v>
      </c>
      <c r="BF38" s="5">
        <v>51.661396565675453</v>
      </c>
      <c r="BG38" s="9">
        <f t="shared" si="0"/>
        <v>82.5</v>
      </c>
      <c r="BH38" s="9">
        <f t="shared" si="2"/>
        <v>96.1</v>
      </c>
      <c r="BI38" s="9">
        <f t="shared" si="1"/>
        <v>101.5</v>
      </c>
      <c r="BJ38" s="9">
        <v>28.230889235569421</v>
      </c>
      <c r="BK38" s="9">
        <v>19.155608817723504</v>
      </c>
      <c r="BL38" s="9">
        <v>0.5375571521881124</v>
      </c>
      <c r="BM38" s="9">
        <v>2.3437004347302994</v>
      </c>
      <c r="BN38" s="5">
        <v>0.75343728096870621</v>
      </c>
      <c r="BO38" s="5">
        <v>0.69617590547128128</v>
      </c>
      <c r="BP38" s="5">
        <v>3.8254603720160385</v>
      </c>
      <c r="BQ38" s="5">
        <v>3.9625999999999983</v>
      </c>
      <c r="BR38" s="5">
        <v>2.9549804652599043</v>
      </c>
      <c r="BS38" s="4">
        <v>1</v>
      </c>
    </row>
    <row r="39" spans="1:71" x14ac:dyDescent="0.25">
      <c r="A39" s="13">
        <v>2017</v>
      </c>
      <c r="B39" s="14" t="s">
        <v>70</v>
      </c>
      <c r="C39" s="14">
        <v>2</v>
      </c>
      <c r="D39" s="8">
        <v>19.197809719370294</v>
      </c>
      <c r="E39" s="5">
        <v>50.9</v>
      </c>
      <c r="F39" s="10">
        <v>152</v>
      </c>
      <c r="G39" s="9">
        <v>81.900000000000006</v>
      </c>
      <c r="H39" s="9">
        <v>155.19999999999999</v>
      </c>
      <c r="I39" s="9">
        <v>32.700000000000003</v>
      </c>
      <c r="J39" s="9">
        <v>24.8</v>
      </c>
      <c r="K39" s="9">
        <v>16.5</v>
      </c>
      <c r="L39" s="9">
        <v>14.2</v>
      </c>
      <c r="M39" s="9">
        <v>25.1</v>
      </c>
      <c r="N39" s="9">
        <v>5.8</v>
      </c>
      <c r="O39" s="9">
        <v>9.4</v>
      </c>
      <c r="P39" s="9">
        <v>4.5</v>
      </c>
      <c r="Q39" s="9">
        <v>6.2</v>
      </c>
      <c r="R39" s="9">
        <v>53.9</v>
      </c>
      <c r="S39" s="9">
        <v>30</v>
      </c>
      <c r="T39" s="9">
        <v>25.2</v>
      </c>
      <c r="U39" s="9">
        <v>19.420560000000002</v>
      </c>
      <c r="V39" s="9">
        <v>24.7</v>
      </c>
      <c r="W39" s="9">
        <v>21.5</v>
      </c>
      <c r="X39" s="9">
        <v>13.9</v>
      </c>
      <c r="Y39" s="9">
        <v>81.7</v>
      </c>
      <c r="Z39" s="9">
        <v>77.742339999999999</v>
      </c>
      <c r="AA39" s="9">
        <v>64.099999999999994</v>
      </c>
      <c r="AB39" s="9">
        <v>58.885939999999991</v>
      </c>
      <c r="AC39" s="9">
        <v>93</v>
      </c>
      <c r="AD39" s="9">
        <v>55.5</v>
      </c>
      <c r="AE39" s="9">
        <v>53</v>
      </c>
      <c r="AF39" s="9">
        <v>44.142380000000003</v>
      </c>
      <c r="AG39" s="9">
        <v>35.4</v>
      </c>
      <c r="AH39" s="9">
        <v>29.243639999999999</v>
      </c>
      <c r="AI39" s="9">
        <v>21.3</v>
      </c>
      <c r="AJ39" s="9">
        <v>29</v>
      </c>
      <c r="AK39" s="9">
        <v>23.55</v>
      </c>
      <c r="AL39" s="9">
        <v>17.55</v>
      </c>
      <c r="AM39" s="9">
        <v>85.1</v>
      </c>
      <c r="AN39" s="9">
        <v>78.400000000000006</v>
      </c>
      <c r="AO39" s="9">
        <v>37.4</v>
      </c>
      <c r="AP39" s="9">
        <v>40.799999999999997</v>
      </c>
      <c r="AQ39" s="9">
        <v>33.5</v>
      </c>
      <c r="AR39" s="9">
        <v>22.55</v>
      </c>
      <c r="AS39" s="9">
        <v>18.399999999999999</v>
      </c>
      <c r="AT39" s="9">
        <v>12.6</v>
      </c>
      <c r="AU39" s="9">
        <v>11.6</v>
      </c>
      <c r="AV39" s="9">
        <v>21.2</v>
      </c>
      <c r="AW39" s="9">
        <v>10.4</v>
      </c>
      <c r="AX39" s="9">
        <v>16.600000000000001</v>
      </c>
      <c r="AY39" s="9">
        <v>28.2</v>
      </c>
      <c r="AZ39" s="9">
        <v>19.600000000000001</v>
      </c>
      <c r="BA39" s="9">
        <v>18.248088169108239</v>
      </c>
      <c r="BB39" s="5">
        <v>19.391270824030308</v>
      </c>
      <c r="BC39" s="5">
        <v>4.6342628028364441</v>
      </c>
      <c r="BD39" s="5">
        <v>5.8722698912580444</v>
      </c>
      <c r="BE39" s="5">
        <v>3.0114763533433964</v>
      </c>
      <c r="BF39" s="5">
        <v>51.563006862051914</v>
      </c>
      <c r="BG39" s="9">
        <f t="shared" si="0"/>
        <v>105.80000000000001</v>
      </c>
      <c r="BH39" s="9">
        <f t="shared" si="2"/>
        <v>127.00000000000001</v>
      </c>
      <c r="BI39" s="9">
        <f t="shared" si="1"/>
        <v>138.60000000000002</v>
      </c>
      <c r="BJ39" s="9">
        <v>28.574102964118559</v>
      </c>
      <c r="BK39" s="9">
        <v>22.030817174515235</v>
      </c>
      <c r="BL39" s="9">
        <v>0.53881578947368425</v>
      </c>
      <c r="BM39" s="9">
        <v>3.3021763616310937</v>
      </c>
      <c r="BN39" s="5">
        <v>0.94104653246834147</v>
      </c>
      <c r="BO39" s="5">
        <v>0.90574600091970947</v>
      </c>
      <c r="BP39" s="5">
        <v>4.6858813582734822</v>
      </c>
      <c r="BQ39" s="5">
        <v>4.8953200000000017</v>
      </c>
      <c r="BR39" s="5">
        <v>1.4465636057392182</v>
      </c>
      <c r="BS39" s="4">
        <v>1</v>
      </c>
    </row>
    <row r="40" spans="1:71" x14ac:dyDescent="0.25">
      <c r="A40" s="13">
        <v>2019</v>
      </c>
      <c r="B40" s="14" t="s">
        <v>70</v>
      </c>
      <c r="C40" s="14">
        <v>2</v>
      </c>
      <c r="D40" s="8">
        <v>17.790554414784395</v>
      </c>
      <c r="E40" s="5">
        <v>49.95</v>
      </c>
      <c r="F40" s="10">
        <v>164.55</v>
      </c>
      <c r="G40" s="9">
        <v>84.8</v>
      </c>
      <c r="H40" s="9">
        <v>159.1</v>
      </c>
      <c r="I40" s="9">
        <v>31.95</v>
      </c>
      <c r="J40" s="9">
        <v>23.75</v>
      </c>
      <c r="K40" s="9">
        <v>15.65</v>
      </c>
      <c r="L40" s="9">
        <v>17.100000000000001</v>
      </c>
      <c r="M40" s="9">
        <v>24.25</v>
      </c>
      <c r="N40" s="9">
        <v>5.7</v>
      </c>
      <c r="O40" s="9">
        <v>8.4</v>
      </c>
      <c r="P40" s="9">
        <v>4.3</v>
      </c>
      <c r="Q40" s="9">
        <v>6.2</v>
      </c>
      <c r="R40" s="9">
        <v>54.1</v>
      </c>
      <c r="S40" s="9">
        <v>28.3</v>
      </c>
      <c r="T40" s="9">
        <v>26.35</v>
      </c>
      <c r="U40" s="9">
        <v>19.659670000000002</v>
      </c>
      <c r="V40" s="9">
        <v>25.75</v>
      </c>
      <c r="W40" s="9">
        <v>21.5</v>
      </c>
      <c r="X40" s="9">
        <v>13.75</v>
      </c>
      <c r="Y40" s="9">
        <v>78.05</v>
      </c>
      <c r="Z40" s="9">
        <v>73.46414</v>
      </c>
      <c r="AA40" s="9">
        <v>63.8</v>
      </c>
      <c r="AB40" s="9">
        <v>55.853269999999995</v>
      </c>
      <c r="AC40" s="9">
        <v>90.5</v>
      </c>
      <c r="AD40" s="9">
        <v>50.95</v>
      </c>
      <c r="AE40" s="9">
        <v>47.2</v>
      </c>
      <c r="AF40" s="9">
        <v>36.049450000000007</v>
      </c>
      <c r="AG40" s="9">
        <v>34.25</v>
      </c>
      <c r="AH40" s="9">
        <v>28.910299999999999</v>
      </c>
      <c r="AI40" s="9">
        <v>20.350000000000001</v>
      </c>
      <c r="AJ40" s="9">
        <v>30.1</v>
      </c>
      <c r="AK40" s="9">
        <v>23.7</v>
      </c>
      <c r="AL40" s="9">
        <v>17.45</v>
      </c>
      <c r="AM40" s="9">
        <v>93.6</v>
      </c>
      <c r="AN40" s="9">
        <v>86.5</v>
      </c>
      <c r="AO40" s="9">
        <v>40.15</v>
      </c>
      <c r="AP40" s="9">
        <v>46.35</v>
      </c>
      <c r="AQ40" s="9">
        <v>38.5</v>
      </c>
      <c r="AR40" s="9">
        <v>23.45</v>
      </c>
      <c r="AS40" s="9">
        <v>21.3</v>
      </c>
      <c r="AT40" s="9">
        <v>14.6</v>
      </c>
      <c r="AU40" s="9">
        <v>13.2</v>
      </c>
      <c r="AV40" s="9">
        <v>24.1</v>
      </c>
      <c r="AW40" s="9">
        <v>15</v>
      </c>
      <c r="AX40" s="9">
        <v>25.3</v>
      </c>
      <c r="AY40" s="9">
        <v>35.5</v>
      </c>
      <c r="AZ40" s="9">
        <v>17</v>
      </c>
      <c r="BA40" s="9">
        <v>24.82211045573511</v>
      </c>
      <c r="BB40" s="5">
        <v>14.03086564270029</v>
      </c>
      <c r="BC40" s="5">
        <v>3.7603335112760594</v>
      </c>
      <c r="BD40" s="5">
        <v>4.5263979124140095</v>
      </c>
      <c r="BE40" s="5">
        <v>3.0984652674674313</v>
      </c>
      <c r="BF40" s="5">
        <v>51.676211107080633</v>
      </c>
      <c r="BG40" s="9">
        <f t="shared" si="0"/>
        <v>128.69999999999999</v>
      </c>
      <c r="BH40" s="9">
        <f t="shared" si="2"/>
        <v>152.80000000000001</v>
      </c>
      <c r="BI40" s="9">
        <f t="shared" si="1"/>
        <v>166</v>
      </c>
      <c r="BJ40" s="9">
        <v>24.416927899686513</v>
      </c>
      <c r="BK40" s="9">
        <v>18.447593461574574</v>
      </c>
      <c r="BL40" s="9">
        <v>0.51534487997569123</v>
      </c>
      <c r="BM40" s="9">
        <v>3.0997861686484778</v>
      </c>
      <c r="BN40" s="5">
        <v>1.7691075581390863</v>
      </c>
      <c r="BO40" s="5">
        <v>1.5402294568982384</v>
      </c>
      <c r="BP40" s="5">
        <v>5.2399434110191461</v>
      </c>
      <c r="BQ40" s="5">
        <v>2.5640599999999978</v>
      </c>
      <c r="BR40" s="5">
        <v>4.1304928737479472</v>
      </c>
      <c r="BS40" s="4">
        <v>1</v>
      </c>
    </row>
    <row r="41" spans="1:71" x14ac:dyDescent="0.25">
      <c r="A41" s="13">
        <v>2018</v>
      </c>
      <c r="B41" s="14" t="s">
        <v>73</v>
      </c>
      <c r="C41" s="14">
        <v>1</v>
      </c>
      <c r="D41" s="8">
        <v>36.514715947980832</v>
      </c>
      <c r="E41" s="5">
        <v>73.8</v>
      </c>
      <c r="F41" s="10">
        <v>174.2</v>
      </c>
      <c r="G41" s="9">
        <v>93.7</v>
      </c>
      <c r="H41" s="9">
        <v>179.1</v>
      </c>
      <c r="I41" s="9">
        <v>36.5</v>
      </c>
      <c r="J41" s="9">
        <v>33.5</v>
      </c>
      <c r="K41" s="9">
        <v>19.5</v>
      </c>
      <c r="L41" s="9">
        <v>19.7</v>
      </c>
      <c r="M41" s="9">
        <v>27.8</v>
      </c>
      <c r="N41" s="9">
        <v>7</v>
      </c>
      <c r="O41" s="9">
        <v>9.1999999999999993</v>
      </c>
      <c r="P41" s="9">
        <v>5.7</v>
      </c>
      <c r="Q41" s="9">
        <v>6.9</v>
      </c>
      <c r="R41" s="9">
        <v>54.3</v>
      </c>
      <c r="S41" s="9">
        <v>34.299999999999997</v>
      </c>
      <c r="T41" s="9">
        <v>36.6</v>
      </c>
      <c r="U41" s="9">
        <v>35.343600000000002</v>
      </c>
      <c r="V41" s="9">
        <v>38.6</v>
      </c>
      <c r="W41" s="9">
        <v>28.05</v>
      </c>
      <c r="X41" s="9">
        <v>17.149999999999999</v>
      </c>
      <c r="Y41" s="9">
        <v>107.2</v>
      </c>
      <c r="Z41" s="9">
        <v>103.93336000000001</v>
      </c>
      <c r="AA41" s="9">
        <v>79.8</v>
      </c>
      <c r="AB41" s="9">
        <v>75.025679999999994</v>
      </c>
      <c r="AC41" s="9">
        <v>96.5</v>
      </c>
      <c r="AD41" s="9">
        <v>59.1</v>
      </c>
      <c r="AE41" s="9">
        <v>56.9</v>
      </c>
      <c r="AF41" s="9">
        <v>54.952579999999998</v>
      </c>
      <c r="AG41" s="9">
        <v>35.4</v>
      </c>
      <c r="AH41" s="9">
        <v>34.080779999999997</v>
      </c>
      <c r="AI41" s="9">
        <v>21.25</v>
      </c>
      <c r="AJ41" s="9">
        <v>33</v>
      </c>
      <c r="AK41" s="9">
        <v>25.5</v>
      </c>
      <c r="AL41" s="9">
        <v>20.100000000000001</v>
      </c>
      <c r="AM41" s="9">
        <v>98.2</v>
      </c>
      <c r="AN41" s="9">
        <v>87.55</v>
      </c>
      <c r="AO41" s="9">
        <v>40</v>
      </c>
      <c r="AP41" s="9">
        <v>47.85</v>
      </c>
      <c r="AQ41" s="9">
        <v>38.6</v>
      </c>
      <c r="AR41" s="9">
        <v>27.25</v>
      </c>
      <c r="AS41" s="9">
        <v>4</v>
      </c>
      <c r="AT41" s="9">
        <v>10.4</v>
      </c>
      <c r="AU41" s="9">
        <v>2.4</v>
      </c>
      <c r="AV41" s="9">
        <v>14.4</v>
      </c>
      <c r="AW41" s="9">
        <v>5.2</v>
      </c>
      <c r="AX41" s="9">
        <v>15.2</v>
      </c>
      <c r="AY41" s="9">
        <v>6.2</v>
      </c>
      <c r="AZ41" s="9">
        <v>4.2</v>
      </c>
      <c r="BA41" s="9">
        <v>13.411406901343522</v>
      </c>
      <c r="BB41" s="5">
        <v>41.371004678463727</v>
      </c>
      <c r="BC41" s="5">
        <v>8.9055565903132017</v>
      </c>
      <c r="BD41" s="5">
        <v>7.1309743930311305</v>
      </c>
      <c r="BE41" s="5">
        <v>3.6193579140799841</v>
      </c>
      <c r="BF41" s="5">
        <v>79.385266488288195</v>
      </c>
      <c r="BG41" s="9">
        <f t="shared" si="0"/>
        <v>45.2</v>
      </c>
      <c r="BH41" s="9">
        <f t="shared" si="2"/>
        <v>59.600000000000009</v>
      </c>
      <c r="BI41" s="9">
        <f t="shared" si="1"/>
        <v>62.000000000000014</v>
      </c>
      <c r="BJ41" s="9">
        <v>20.340852130325807</v>
      </c>
      <c r="BK41" s="9">
        <v>24.319803437989773</v>
      </c>
      <c r="BL41" s="9">
        <v>0.53788748564867972</v>
      </c>
      <c r="BM41" s="9">
        <v>5.8015920964313468</v>
      </c>
      <c r="BN41" s="5">
        <v>0.32417406842249163</v>
      </c>
      <c r="BO41" s="5">
        <v>0.4601248014799596</v>
      </c>
      <c r="BP41" s="5">
        <v>1.8206472280293147</v>
      </c>
      <c r="BQ41" s="5">
        <v>6.0283799999999985</v>
      </c>
      <c r="BR41" s="5">
        <v>1.824372616965654</v>
      </c>
      <c r="BS41" s="4">
        <v>2</v>
      </c>
    </row>
    <row r="42" spans="1:71" x14ac:dyDescent="0.25">
      <c r="A42" s="13">
        <v>2017</v>
      </c>
      <c r="B42" s="14" t="s">
        <v>73</v>
      </c>
      <c r="C42" s="14">
        <v>2</v>
      </c>
      <c r="D42" s="8">
        <v>22.236824093086927</v>
      </c>
      <c r="E42" s="5">
        <v>51.5</v>
      </c>
      <c r="F42" s="10">
        <v>160.05000000000001</v>
      </c>
      <c r="G42" s="9">
        <v>85.6</v>
      </c>
      <c r="H42" s="9">
        <v>163.9</v>
      </c>
      <c r="I42" s="9">
        <v>38</v>
      </c>
      <c r="J42" s="9">
        <v>27.5</v>
      </c>
      <c r="K42" s="9">
        <v>14.85</v>
      </c>
      <c r="L42" s="9">
        <v>15</v>
      </c>
      <c r="M42" s="9">
        <v>23.8</v>
      </c>
      <c r="N42" s="9">
        <v>5.9</v>
      </c>
      <c r="O42" s="9">
        <v>8.9</v>
      </c>
      <c r="P42" s="9">
        <v>4.8</v>
      </c>
      <c r="Q42" s="9">
        <v>6</v>
      </c>
      <c r="R42" s="9">
        <v>52.4</v>
      </c>
      <c r="S42" s="9">
        <v>29.8</v>
      </c>
      <c r="T42" s="9">
        <v>24.7</v>
      </c>
      <c r="U42" s="9">
        <v>19.800039999999999</v>
      </c>
      <c r="V42" s="9">
        <v>25</v>
      </c>
      <c r="W42" s="9">
        <v>21</v>
      </c>
      <c r="X42" s="9">
        <v>14.5</v>
      </c>
      <c r="Y42" s="9">
        <v>91</v>
      </c>
      <c r="Z42" s="9">
        <v>84.718000000000004</v>
      </c>
      <c r="AA42" s="9">
        <v>69.5</v>
      </c>
      <c r="AB42" s="9">
        <v>65.353880000000004</v>
      </c>
      <c r="AC42" s="9">
        <v>98.45</v>
      </c>
      <c r="AD42" s="9">
        <v>54</v>
      </c>
      <c r="AE42" s="9">
        <v>49.55</v>
      </c>
      <c r="AF42" s="9">
        <v>41.477629999999998</v>
      </c>
      <c r="AG42" s="9">
        <v>31.3</v>
      </c>
      <c r="AH42" s="9">
        <v>27.719260000000002</v>
      </c>
      <c r="AI42" s="9">
        <v>18.8</v>
      </c>
      <c r="AJ42" s="9">
        <v>29.9</v>
      </c>
      <c r="AK42" s="9">
        <v>22.7</v>
      </c>
      <c r="AL42" s="9">
        <v>17.8</v>
      </c>
      <c r="AM42" s="9">
        <v>88.55</v>
      </c>
      <c r="AN42" s="9">
        <v>85.6</v>
      </c>
      <c r="AO42" s="9">
        <v>41.3</v>
      </c>
      <c r="AP42" s="9">
        <v>44.2</v>
      </c>
      <c r="AQ42" s="9">
        <v>37</v>
      </c>
      <c r="AR42" s="9">
        <v>24</v>
      </c>
      <c r="AS42" s="9">
        <v>15.6</v>
      </c>
      <c r="AT42" s="9">
        <v>20</v>
      </c>
      <c r="AU42" s="9">
        <v>6.4</v>
      </c>
      <c r="AV42" s="9">
        <v>14.4</v>
      </c>
      <c r="AW42" s="9">
        <v>11.2</v>
      </c>
      <c r="AX42" s="9">
        <v>13.2</v>
      </c>
      <c r="AY42" s="9">
        <v>25.7</v>
      </c>
      <c r="AZ42" s="9">
        <v>11.4</v>
      </c>
      <c r="BA42" s="9">
        <v>18.294125357562699</v>
      </c>
      <c r="BB42" s="5">
        <v>19.112659909211555</v>
      </c>
      <c r="BC42" s="5">
        <v>5.4870918745352704</v>
      </c>
      <c r="BD42" s="5">
        <v>6.1508859510556153</v>
      </c>
      <c r="BE42" s="5">
        <v>2.993080679577746</v>
      </c>
      <c r="BF42" s="5">
        <v>54.764672641900141</v>
      </c>
      <c r="BG42" s="9">
        <f t="shared" si="0"/>
        <v>97.100000000000009</v>
      </c>
      <c r="BH42" s="9">
        <f t="shared" si="2"/>
        <v>111.5</v>
      </c>
      <c r="BI42" s="9">
        <f t="shared" si="1"/>
        <v>117.9</v>
      </c>
      <c r="BJ42" s="9">
        <v>29.942446043165468</v>
      </c>
      <c r="BK42" s="9">
        <v>20.10462014906502</v>
      </c>
      <c r="BL42" s="9">
        <v>0.53483286472977187</v>
      </c>
      <c r="BM42" s="9">
        <v>3.107301949881129</v>
      </c>
      <c r="BN42" s="5">
        <v>0.95717317445415573</v>
      </c>
      <c r="BO42" s="5">
        <v>0.94132539286575334</v>
      </c>
      <c r="BP42" s="5">
        <v>4.9909332832208921</v>
      </c>
      <c r="BQ42" s="5">
        <v>3.2070299999999996</v>
      </c>
      <c r="BR42" s="5">
        <v>2.9135349441496707</v>
      </c>
      <c r="BS42" s="4">
        <v>1</v>
      </c>
    </row>
    <row r="43" spans="1:71" x14ac:dyDescent="0.25">
      <c r="A43" s="13">
        <v>2019</v>
      </c>
      <c r="B43" s="14" t="s">
        <v>70</v>
      </c>
      <c r="C43" s="14">
        <v>1</v>
      </c>
      <c r="D43" s="8">
        <v>17.355236139630389</v>
      </c>
      <c r="E43" s="5">
        <v>65.5</v>
      </c>
      <c r="F43" s="10">
        <v>167.8</v>
      </c>
      <c r="G43" s="9">
        <v>89.3</v>
      </c>
      <c r="H43" s="9">
        <v>165.2</v>
      </c>
      <c r="I43" s="9">
        <v>37.200000000000003</v>
      </c>
      <c r="J43" s="9">
        <v>31.3</v>
      </c>
      <c r="K43" s="9">
        <v>20.2</v>
      </c>
      <c r="L43" s="9">
        <v>19.600000000000001</v>
      </c>
      <c r="M43" s="9">
        <v>26</v>
      </c>
      <c r="N43" s="9">
        <v>6.6</v>
      </c>
      <c r="O43" s="9">
        <v>9.8000000000000007</v>
      </c>
      <c r="P43" s="9">
        <v>5.2</v>
      </c>
      <c r="Q43" s="9">
        <v>7</v>
      </c>
      <c r="R43" s="9">
        <v>56.2</v>
      </c>
      <c r="S43" s="9">
        <v>35.200000000000003</v>
      </c>
      <c r="T43" s="9">
        <v>29.7</v>
      </c>
      <c r="U43" s="9">
        <v>27.124379999999999</v>
      </c>
      <c r="V43" s="9">
        <v>31.1</v>
      </c>
      <c r="W43" s="9">
        <v>26.2</v>
      </c>
      <c r="X43" s="9">
        <v>15.2</v>
      </c>
      <c r="Y43" s="9">
        <v>90.25</v>
      </c>
      <c r="Z43" s="9">
        <v>86.229519999999994</v>
      </c>
      <c r="AA43" s="9">
        <v>79.3</v>
      </c>
      <c r="AB43" s="9">
        <v>71.196219999999997</v>
      </c>
      <c r="AC43" s="9">
        <v>96.1</v>
      </c>
      <c r="AD43" s="9">
        <v>59.9</v>
      </c>
      <c r="AE43" s="9">
        <v>53.1</v>
      </c>
      <c r="AF43" s="9">
        <v>50.775660000000002</v>
      </c>
      <c r="AG43" s="9">
        <v>36.200000000000003</v>
      </c>
      <c r="AH43" s="9">
        <v>34.6295</v>
      </c>
      <c r="AI43" s="9">
        <v>22.4</v>
      </c>
      <c r="AJ43" s="9">
        <v>30.1</v>
      </c>
      <c r="AK43" s="9">
        <v>24.2</v>
      </c>
      <c r="AL43" s="9">
        <v>18</v>
      </c>
      <c r="AM43" s="9">
        <v>94.4</v>
      </c>
      <c r="AN43" s="9">
        <v>85.5</v>
      </c>
      <c r="AO43" s="9">
        <v>42.1</v>
      </c>
      <c r="AP43" s="9">
        <v>43.95</v>
      </c>
      <c r="AQ43" s="9">
        <v>36.200000000000003</v>
      </c>
      <c r="AR43" s="9">
        <v>25.8</v>
      </c>
      <c r="AS43" s="9">
        <v>8.1999999999999993</v>
      </c>
      <c r="AT43" s="9">
        <v>12.8</v>
      </c>
      <c r="AU43" s="9">
        <v>5</v>
      </c>
      <c r="AV43" s="9">
        <v>29</v>
      </c>
      <c r="AW43" s="9">
        <v>13.4</v>
      </c>
      <c r="AX43" s="9">
        <v>25.8</v>
      </c>
      <c r="AY43" s="9">
        <v>7.4</v>
      </c>
      <c r="AZ43" s="9">
        <v>5</v>
      </c>
      <c r="BA43" s="9">
        <v>16.918011831174368</v>
      </c>
      <c r="BB43" s="5">
        <v>30.082973467573485</v>
      </c>
      <c r="BC43" s="5">
        <v>8.0638034495295638</v>
      </c>
      <c r="BD43" s="5">
        <v>7.4598916501536827</v>
      </c>
      <c r="BE43" s="5">
        <v>3.4533260941089248</v>
      </c>
      <c r="BF43" s="5">
        <v>68.31430351725075</v>
      </c>
      <c r="BG43" s="9">
        <f t="shared" si="0"/>
        <v>72.600000000000009</v>
      </c>
      <c r="BH43" s="9">
        <f t="shared" si="2"/>
        <v>101.60000000000001</v>
      </c>
      <c r="BI43" s="9">
        <f t="shared" si="1"/>
        <v>106.60000000000001</v>
      </c>
      <c r="BJ43" s="9">
        <v>21.679697351828487</v>
      </c>
      <c r="BK43" s="9">
        <v>23.262553610419346</v>
      </c>
      <c r="BL43" s="9">
        <v>0.53218116805721094</v>
      </c>
      <c r="BM43" s="9">
        <v>4.0326287402517087</v>
      </c>
      <c r="BN43" s="5">
        <v>0.56237831175200603</v>
      </c>
      <c r="BO43" s="5">
        <v>0.66542111803043758</v>
      </c>
      <c r="BP43" s="5">
        <v>3.575813253197532</v>
      </c>
      <c r="BQ43" s="5">
        <v>5.5111399999999975</v>
      </c>
      <c r="BR43" s="5">
        <v>1.8954279056068124</v>
      </c>
      <c r="BS43" s="4">
        <v>2</v>
      </c>
    </row>
    <row r="44" spans="1:71" x14ac:dyDescent="0.25">
      <c r="A44" s="13">
        <v>2019</v>
      </c>
      <c r="B44" s="13" t="s">
        <v>71</v>
      </c>
      <c r="C44" s="13">
        <v>1</v>
      </c>
      <c r="D44" s="8">
        <v>25.371663244353183</v>
      </c>
      <c r="E44" s="5">
        <v>86.85</v>
      </c>
      <c r="F44" s="10">
        <v>177.5</v>
      </c>
      <c r="G44" s="9">
        <v>96.45</v>
      </c>
      <c r="H44" s="9">
        <v>127.2</v>
      </c>
      <c r="I44" s="9">
        <v>42.25</v>
      </c>
      <c r="J44" s="9">
        <v>33.700000000000003</v>
      </c>
      <c r="K44" s="9">
        <v>21.4</v>
      </c>
      <c r="L44" s="9">
        <v>21.45</v>
      </c>
      <c r="M44" s="9">
        <v>29.8</v>
      </c>
      <c r="N44" s="9">
        <v>6.8</v>
      </c>
      <c r="O44" s="9">
        <v>10.199999999999999</v>
      </c>
      <c r="P44" s="9">
        <v>5.6</v>
      </c>
      <c r="Q44" s="9">
        <v>6.9</v>
      </c>
      <c r="R44" s="9">
        <v>59</v>
      </c>
      <c r="S44" s="9">
        <v>41.01</v>
      </c>
      <c r="T44" s="9">
        <v>38.75</v>
      </c>
      <c r="U44" s="9">
        <v>35.609000000000002</v>
      </c>
      <c r="V44" s="9">
        <v>40.5</v>
      </c>
      <c r="W44" s="9">
        <v>31.5</v>
      </c>
      <c r="X44" s="9">
        <v>16.7</v>
      </c>
      <c r="Y44" s="9">
        <v>108.65</v>
      </c>
      <c r="Z44" s="9">
        <v>101.08019</v>
      </c>
      <c r="AA44" s="9">
        <v>88.05</v>
      </c>
      <c r="AB44" s="9">
        <v>82.333379999999991</v>
      </c>
      <c r="AC44" s="9">
        <v>103.2</v>
      </c>
      <c r="AD44" s="9">
        <v>62.4</v>
      </c>
      <c r="AE44" s="9">
        <v>55.1</v>
      </c>
      <c r="AF44" s="9">
        <v>51.519260000000003</v>
      </c>
      <c r="AG44" s="9">
        <v>39.9</v>
      </c>
      <c r="AH44" s="9">
        <v>37.575659999999999</v>
      </c>
      <c r="AI44" s="9">
        <v>23.25</v>
      </c>
      <c r="AJ44" s="9">
        <v>33.700000000000003</v>
      </c>
      <c r="AK44" s="9">
        <v>24.55</v>
      </c>
      <c r="AL44" s="9">
        <v>18.899999999999999</v>
      </c>
      <c r="AM44" s="9">
        <v>92.35</v>
      </c>
      <c r="AN44" s="9">
        <v>87.65</v>
      </c>
      <c r="AO44" s="9">
        <v>43.15</v>
      </c>
      <c r="AP44" s="9">
        <v>45.35</v>
      </c>
      <c r="AQ44" s="9">
        <v>39.1</v>
      </c>
      <c r="AR44" s="9">
        <v>25.6</v>
      </c>
      <c r="AS44" s="9">
        <v>10</v>
      </c>
      <c r="AT44" s="9">
        <v>24.1</v>
      </c>
      <c r="AU44" s="9">
        <v>4.8</v>
      </c>
      <c r="AV44" s="9">
        <v>20.7</v>
      </c>
      <c r="AW44" s="9">
        <v>10.4</v>
      </c>
      <c r="AX44" s="9">
        <v>18.2</v>
      </c>
      <c r="AY44" s="9">
        <v>11.4</v>
      </c>
      <c r="AZ44" s="9">
        <v>7.4</v>
      </c>
      <c r="BA44" s="9">
        <v>20.321873575416546</v>
      </c>
      <c r="BB44" s="9">
        <v>42.42571018984534</v>
      </c>
      <c r="BC44" s="9">
        <v>10.827955082812483</v>
      </c>
      <c r="BD44" s="9">
        <v>10.154301795451632</v>
      </c>
      <c r="BE44" s="9">
        <v>3.9524854526092441</v>
      </c>
      <c r="BF44" s="9">
        <v>92.934451632852202</v>
      </c>
      <c r="BG44" s="9">
        <f t="shared" si="0"/>
        <v>81.500000000000014</v>
      </c>
      <c r="BH44" s="9">
        <f t="shared" si="2"/>
        <v>102.2</v>
      </c>
      <c r="BI44" s="9">
        <f t="shared" si="1"/>
        <v>107.00000000000001</v>
      </c>
      <c r="BJ44" s="9">
        <v>23.68199886428166</v>
      </c>
      <c r="BK44" s="9">
        <v>27.565959135092243</v>
      </c>
      <c r="BL44" s="9">
        <v>0.54338028169014085</v>
      </c>
      <c r="BM44" s="9">
        <v>4.1781021526117028</v>
      </c>
      <c r="BN44" s="9">
        <v>0.47899901933240047</v>
      </c>
      <c r="BO44" s="9">
        <v>0.59242718824292984</v>
      </c>
      <c r="BP44" s="9">
        <v>4.3433997841251895</v>
      </c>
      <c r="BQ44" s="9">
        <v>6.9428599999999996</v>
      </c>
      <c r="BR44" s="9">
        <v>0.93040149145803142</v>
      </c>
      <c r="BS44" s="4">
        <v>2</v>
      </c>
    </row>
    <row r="45" spans="1:71" x14ac:dyDescent="0.25">
      <c r="A45" s="13">
        <v>2016</v>
      </c>
      <c r="B45" s="14" t="s">
        <v>73</v>
      </c>
      <c r="C45" s="14">
        <v>1</v>
      </c>
      <c r="D45" s="8">
        <v>18.151950718685832</v>
      </c>
      <c r="E45" s="5">
        <v>85.4</v>
      </c>
      <c r="F45" s="10">
        <v>180.3</v>
      </c>
      <c r="G45" s="9">
        <v>91.55</v>
      </c>
      <c r="H45" s="9">
        <v>185.1</v>
      </c>
      <c r="I45" s="9">
        <v>44.5</v>
      </c>
      <c r="J45" s="9">
        <v>30.7</v>
      </c>
      <c r="K45" s="9">
        <v>19.75</v>
      </c>
      <c r="L45" s="9">
        <v>21</v>
      </c>
      <c r="M45" s="9">
        <v>28.5</v>
      </c>
      <c r="N45" s="9">
        <v>7.4</v>
      </c>
      <c r="O45" s="9">
        <v>11</v>
      </c>
      <c r="P45" s="9">
        <v>6</v>
      </c>
      <c r="Q45" s="9">
        <v>7.5</v>
      </c>
      <c r="R45" s="9">
        <v>57.5</v>
      </c>
      <c r="S45" s="9">
        <v>37.450000000000003</v>
      </c>
      <c r="T45" s="9">
        <v>35.4</v>
      </c>
      <c r="U45" s="9">
        <v>33.169889999999995</v>
      </c>
      <c r="V45" s="9">
        <v>37.9</v>
      </c>
      <c r="W45" s="9">
        <v>30</v>
      </c>
      <c r="X45" s="9">
        <v>17.5</v>
      </c>
      <c r="Y45" s="9">
        <v>99.4</v>
      </c>
      <c r="Z45" s="9">
        <v>96.227590000000006</v>
      </c>
      <c r="AA45" s="9">
        <v>79.8</v>
      </c>
      <c r="AB45" s="9">
        <v>73.816395</v>
      </c>
      <c r="AC45" s="9">
        <v>102.35</v>
      </c>
      <c r="AD45" s="9">
        <v>65.849999999999994</v>
      </c>
      <c r="AE45" s="9">
        <v>57.3</v>
      </c>
      <c r="AF45" s="9">
        <v>52.180169999999997</v>
      </c>
      <c r="AG45" s="9">
        <v>38.85</v>
      </c>
      <c r="AH45" s="9">
        <v>35.300670000000004</v>
      </c>
      <c r="AI45" s="9">
        <v>24.55</v>
      </c>
      <c r="AJ45" s="9">
        <v>34.450000000000003</v>
      </c>
      <c r="AK45" s="9">
        <v>26.45</v>
      </c>
      <c r="AL45" s="9">
        <v>19.649999999999999</v>
      </c>
      <c r="AM45" s="9">
        <v>104.2</v>
      </c>
      <c r="AN45" s="9">
        <v>92.1</v>
      </c>
      <c r="AO45" s="9">
        <v>39.049999999999997</v>
      </c>
      <c r="AP45" s="9">
        <v>50.8</v>
      </c>
      <c r="AQ45" s="9">
        <v>44.05</v>
      </c>
      <c r="AR45" s="9">
        <v>28.2</v>
      </c>
      <c r="AS45" s="9">
        <v>7.1</v>
      </c>
      <c r="AT45" s="9">
        <v>10.1</v>
      </c>
      <c r="AU45" s="9">
        <v>6.3</v>
      </c>
      <c r="AV45" s="9">
        <v>16.350000000000001</v>
      </c>
      <c r="AW45" s="9">
        <v>9.3000000000000007</v>
      </c>
      <c r="AX45" s="9">
        <v>19.05</v>
      </c>
      <c r="AY45" s="9">
        <v>16.3</v>
      </c>
      <c r="AZ45" s="9">
        <v>11.3</v>
      </c>
      <c r="BA45" s="9">
        <v>20.830221615027842</v>
      </c>
      <c r="BB45" s="5">
        <v>40.920439721815647</v>
      </c>
      <c r="BC45" s="5">
        <v>8.7264422493617975</v>
      </c>
      <c r="BD45" s="5">
        <v>10.986859737363634</v>
      </c>
      <c r="BE45" s="5">
        <v>4.2183807423167874</v>
      </c>
      <c r="BF45" s="5">
        <v>85.98244809184709</v>
      </c>
      <c r="BG45" s="9">
        <f t="shared" si="0"/>
        <v>73.149999999999991</v>
      </c>
      <c r="BH45" s="9">
        <f t="shared" si="2"/>
        <v>89.5</v>
      </c>
      <c r="BI45" s="9">
        <f t="shared" si="1"/>
        <v>95.8</v>
      </c>
      <c r="BJ45" s="9">
        <v>18.812030075187963</v>
      </c>
      <c r="BK45" s="9">
        <v>26.270383772162557</v>
      </c>
      <c r="BL45" s="9">
        <v>0.50776483638380476</v>
      </c>
      <c r="BM45" s="9">
        <v>3.724489135203501</v>
      </c>
      <c r="BN45" s="5">
        <v>0.50904197893852943</v>
      </c>
      <c r="BO45" s="5">
        <v>0.56941247516899751</v>
      </c>
      <c r="BP45" s="5">
        <v>2.5076067211161379</v>
      </c>
      <c r="BQ45" s="5">
        <v>6.9055399999999985</v>
      </c>
      <c r="BR45" s="5">
        <v>1.3944966904051768</v>
      </c>
      <c r="BS45" s="4">
        <v>2</v>
      </c>
    </row>
    <row r="46" spans="1:71" x14ac:dyDescent="0.25">
      <c r="A46" s="13">
        <v>2019</v>
      </c>
      <c r="B46" s="14" t="s">
        <v>73</v>
      </c>
      <c r="C46" s="14">
        <v>1</v>
      </c>
      <c r="D46" s="8">
        <v>17.544147843942504</v>
      </c>
      <c r="E46" s="5">
        <v>86.9</v>
      </c>
      <c r="F46" s="10">
        <v>177.7</v>
      </c>
      <c r="G46" s="9">
        <v>94.4</v>
      </c>
      <c r="H46" s="9">
        <v>183.7</v>
      </c>
      <c r="I46" s="9">
        <v>44.5</v>
      </c>
      <c r="J46" s="9">
        <v>31.95</v>
      </c>
      <c r="K46" s="9">
        <v>21.5</v>
      </c>
      <c r="L46" s="9">
        <v>21.05</v>
      </c>
      <c r="M46" s="9">
        <v>25.5</v>
      </c>
      <c r="N46" s="9">
        <v>7.3</v>
      </c>
      <c r="O46" s="9">
        <v>9.8000000000000007</v>
      </c>
      <c r="P46" s="9">
        <v>5.9</v>
      </c>
      <c r="Q46" s="9">
        <v>7.4</v>
      </c>
      <c r="R46" s="9">
        <v>57.2</v>
      </c>
      <c r="S46" s="9">
        <v>38.549999999999997</v>
      </c>
      <c r="T46" s="9">
        <v>36.200000000000003</v>
      </c>
      <c r="U46" s="9">
        <v>33.812840000000001</v>
      </c>
      <c r="V46" s="9">
        <v>38.200000000000003</v>
      </c>
      <c r="W46" s="9">
        <v>29.2</v>
      </c>
      <c r="X46" s="9">
        <v>17.899999999999999</v>
      </c>
      <c r="Y46" s="9">
        <v>107.5</v>
      </c>
      <c r="Z46" s="9">
        <v>103.60516</v>
      </c>
      <c r="AA46" s="9">
        <v>83</v>
      </c>
      <c r="AB46" s="9">
        <v>79.544899999999998</v>
      </c>
      <c r="AC46" s="9">
        <v>107.5</v>
      </c>
      <c r="AD46" s="9">
        <v>61.5</v>
      </c>
      <c r="AE46" s="9">
        <v>59.2</v>
      </c>
      <c r="AF46" s="9">
        <v>54.739780000000003</v>
      </c>
      <c r="AG46" s="9">
        <v>38.950000000000003</v>
      </c>
      <c r="AH46" s="9">
        <v>35.746180000000003</v>
      </c>
      <c r="AI46" s="9">
        <v>23.1</v>
      </c>
      <c r="AJ46" s="9">
        <v>34.299999999999997</v>
      </c>
      <c r="AK46" s="9">
        <v>25.6</v>
      </c>
      <c r="AL46" s="9">
        <v>20.55</v>
      </c>
      <c r="AM46" s="9">
        <v>97.6</v>
      </c>
      <c r="AN46" s="9">
        <v>89.6</v>
      </c>
      <c r="AO46" s="9">
        <v>42.5</v>
      </c>
      <c r="AP46" s="9">
        <v>47.25</v>
      </c>
      <c r="AQ46" s="9">
        <v>39.65</v>
      </c>
      <c r="AR46" s="9">
        <v>26.7</v>
      </c>
      <c r="AS46" s="9">
        <v>7.6</v>
      </c>
      <c r="AT46" s="9">
        <v>12.4</v>
      </c>
      <c r="AU46" s="9">
        <v>4</v>
      </c>
      <c r="AV46" s="9">
        <v>14</v>
      </c>
      <c r="AW46" s="9">
        <v>6.8</v>
      </c>
      <c r="AX46" s="9">
        <v>11</v>
      </c>
      <c r="AY46" s="9">
        <v>14.2</v>
      </c>
      <c r="AZ46" s="9">
        <v>10.199999999999999</v>
      </c>
      <c r="BA46" s="9">
        <v>18.106138373669115</v>
      </c>
      <c r="BB46" s="5">
        <v>44.958561935627955</v>
      </c>
      <c r="BC46" s="5">
        <v>10.479151823518585</v>
      </c>
      <c r="BD46" s="5">
        <v>9.4146189971567171</v>
      </c>
      <c r="BE46" s="5">
        <v>4.1973173489390252</v>
      </c>
      <c r="BF46" s="5">
        <v>87.656873110433622</v>
      </c>
      <c r="BG46" s="9">
        <f t="shared" si="0"/>
        <v>62.2</v>
      </c>
      <c r="BH46" s="9">
        <f t="shared" si="2"/>
        <v>76.2</v>
      </c>
      <c r="BI46" s="9">
        <f t="shared" si="1"/>
        <v>80.2</v>
      </c>
      <c r="BJ46" s="9">
        <v>21.180722891566269</v>
      </c>
      <c r="BK46" s="9">
        <v>27.519777662997683</v>
      </c>
      <c r="BL46" s="9">
        <v>0.53123241418120437</v>
      </c>
      <c r="BM46" s="9">
        <v>4.7753989778243566</v>
      </c>
      <c r="BN46" s="5">
        <v>0.40272948230847855</v>
      </c>
      <c r="BO46" s="5">
        <v>0.52572407401590904</v>
      </c>
      <c r="BP46" s="5">
        <v>2.5816458353196237</v>
      </c>
      <c r="BQ46" s="5">
        <v>6.5199499999999979</v>
      </c>
      <c r="BR46" s="5">
        <v>0.94775055753147441</v>
      </c>
      <c r="BS46" s="4">
        <v>2</v>
      </c>
    </row>
    <row r="47" spans="1:71" x14ac:dyDescent="0.25">
      <c r="A47" s="13">
        <v>2018</v>
      </c>
      <c r="B47" s="14" t="s">
        <v>71</v>
      </c>
      <c r="C47" s="14">
        <v>2</v>
      </c>
      <c r="D47" s="8">
        <v>21.347022587268995</v>
      </c>
      <c r="E47" s="5">
        <v>65.900000000000006</v>
      </c>
      <c r="F47" s="10">
        <v>156.9</v>
      </c>
      <c r="G47" s="9">
        <v>84.3</v>
      </c>
      <c r="H47" s="9">
        <v>153.6</v>
      </c>
      <c r="I47" s="9">
        <v>32.5</v>
      </c>
      <c r="J47" s="9">
        <v>27.65</v>
      </c>
      <c r="K47" s="9">
        <v>19</v>
      </c>
      <c r="L47" s="9">
        <v>20.149999999999999</v>
      </c>
      <c r="M47" s="9">
        <v>24.65</v>
      </c>
      <c r="N47" s="9">
        <v>5.4</v>
      </c>
      <c r="O47" s="9">
        <v>9.1</v>
      </c>
      <c r="P47" s="9">
        <v>4.5999999999999996</v>
      </c>
      <c r="Q47" s="9">
        <v>6</v>
      </c>
      <c r="R47" s="9">
        <v>54.05</v>
      </c>
      <c r="S47" s="9">
        <v>31.5</v>
      </c>
      <c r="T47" s="9">
        <v>32.049999999999997</v>
      </c>
      <c r="U47" s="9">
        <v>19.517409999999998</v>
      </c>
      <c r="V47" s="9">
        <v>29.3</v>
      </c>
      <c r="W47" s="9">
        <v>23.5</v>
      </c>
      <c r="X47" s="9">
        <v>14.5</v>
      </c>
      <c r="Y47" s="9">
        <v>95.55</v>
      </c>
      <c r="Z47" s="9">
        <v>87.320579999999993</v>
      </c>
      <c r="AA47" s="9">
        <v>79.5</v>
      </c>
      <c r="AB47" s="9">
        <v>68.600729999999999</v>
      </c>
      <c r="AC47" s="9">
        <v>104</v>
      </c>
      <c r="AD47" s="9">
        <v>63.55</v>
      </c>
      <c r="AE47" s="9">
        <v>57.35</v>
      </c>
      <c r="AF47" s="9">
        <v>44.628950000000003</v>
      </c>
      <c r="AG47" s="9">
        <v>34.6</v>
      </c>
      <c r="AH47" s="9">
        <v>26.307760000000002</v>
      </c>
      <c r="AI47" s="9">
        <v>20.2</v>
      </c>
      <c r="AJ47" s="9">
        <v>30.2</v>
      </c>
      <c r="AK47" s="9">
        <v>22.4</v>
      </c>
      <c r="AL47" s="9">
        <v>16.7</v>
      </c>
      <c r="AM47" s="9">
        <v>88.1</v>
      </c>
      <c r="AN47" s="9">
        <v>80.400000000000006</v>
      </c>
      <c r="AO47" s="9">
        <v>40.1</v>
      </c>
      <c r="AP47" s="9">
        <v>40.700000000000003</v>
      </c>
      <c r="AQ47" s="9">
        <v>34.4</v>
      </c>
      <c r="AR47" s="9">
        <v>22.75</v>
      </c>
      <c r="AS47" s="9">
        <v>39.9</v>
      </c>
      <c r="AT47" s="9">
        <v>26.2</v>
      </c>
      <c r="AU47" s="9">
        <v>16.8</v>
      </c>
      <c r="AV47" s="9">
        <v>36.200000000000003</v>
      </c>
      <c r="AW47" s="9">
        <v>24.8</v>
      </c>
      <c r="AX47" s="9">
        <v>34.700000000000003</v>
      </c>
      <c r="AY47" s="9">
        <v>40.5</v>
      </c>
      <c r="AZ47" s="9">
        <v>26.4</v>
      </c>
      <c r="BA47" s="9">
        <v>30.149491007811235</v>
      </c>
      <c r="BB47" s="5">
        <v>21.154918933415928</v>
      </c>
      <c r="BC47" s="5">
        <v>6.5342710086018698</v>
      </c>
      <c r="BD47" s="5">
        <v>5.2572065853915833</v>
      </c>
      <c r="BE47" s="5">
        <v>3.2583128664409129</v>
      </c>
      <c r="BF47" s="5">
        <v>70.461813701195865</v>
      </c>
      <c r="BG47" s="9">
        <f t="shared" si="0"/>
        <v>192.5</v>
      </c>
      <c r="BH47" s="9">
        <f t="shared" si="2"/>
        <v>228.7</v>
      </c>
      <c r="BI47" s="9">
        <f t="shared" si="1"/>
        <v>245.50000000000003</v>
      </c>
      <c r="BJ47" s="9">
        <v>36.528301886792455</v>
      </c>
      <c r="BK47" s="9">
        <v>26.769454873970307</v>
      </c>
      <c r="BL47" s="9">
        <v>0.5372848948374761</v>
      </c>
      <c r="BM47" s="9">
        <v>4.0239847131364348</v>
      </c>
      <c r="BN47" s="5">
        <v>1.4251763905456354</v>
      </c>
      <c r="BO47" s="5">
        <v>1.3888985189886129</v>
      </c>
      <c r="BP47" s="5">
        <v>8.3194234388602268</v>
      </c>
      <c r="BQ47" s="5">
        <v>3.9522399999999962</v>
      </c>
      <c r="BR47" s="5">
        <v>0.35744280118690952</v>
      </c>
      <c r="BS47" s="4">
        <v>2</v>
      </c>
    </row>
    <row r="48" spans="1:71" x14ac:dyDescent="0.25">
      <c r="A48" s="13">
        <v>2016</v>
      </c>
      <c r="B48" s="14" t="s">
        <v>70</v>
      </c>
      <c r="C48" s="14">
        <v>2</v>
      </c>
      <c r="D48" s="8">
        <v>18.570841889117045</v>
      </c>
      <c r="E48" s="5">
        <v>91.55</v>
      </c>
      <c r="F48" s="10">
        <v>169.2</v>
      </c>
      <c r="G48" s="9">
        <v>91.65</v>
      </c>
      <c r="H48" s="9">
        <v>176.95</v>
      </c>
      <c r="I48" s="9">
        <v>37.549999999999997</v>
      </c>
      <c r="J48" s="9">
        <v>29</v>
      </c>
      <c r="K48" s="9">
        <v>19.05</v>
      </c>
      <c r="L48" s="9">
        <v>19</v>
      </c>
      <c r="M48" s="9">
        <v>28.45</v>
      </c>
      <c r="N48" s="9">
        <v>6.1</v>
      </c>
      <c r="O48" s="9">
        <v>10.3</v>
      </c>
      <c r="P48" s="9">
        <v>4.9000000000000004</v>
      </c>
      <c r="Q48" s="9">
        <v>7</v>
      </c>
      <c r="R48" s="9">
        <v>56.75</v>
      </c>
      <c r="S48" s="9">
        <v>33.75</v>
      </c>
      <c r="T48" s="9">
        <v>33.799999999999997</v>
      </c>
      <c r="U48" s="9">
        <v>26.261599999999998</v>
      </c>
      <c r="V48" s="9">
        <v>30.65</v>
      </c>
      <c r="W48" s="9">
        <v>26</v>
      </c>
      <c r="X48" s="9">
        <v>16.5</v>
      </c>
      <c r="Y48" s="9">
        <v>105.75</v>
      </c>
      <c r="Z48" s="9">
        <v>97.897499999999994</v>
      </c>
      <c r="AA48" s="9">
        <v>84.45</v>
      </c>
      <c r="AB48" s="9">
        <v>74.084699999999998</v>
      </c>
      <c r="AC48" s="9">
        <v>119.75</v>
      </c>
      <c r="AD48" s="9">
        <v>72.099999999999994</v>
      </c>
      <c r="AE48" s="9">
        <v>66.95</v>
      </c>
      <c r="AF48" s="9">
        <v>51.245000000000005</v>
      </c>
      <c r="AG48" s="9">
        <v>37.299999999999997</v>
      </c>
      <c r="AH48" s="9">
        <v>28.505199999999995</v>
      </c>
      <c r="AI48" s="9">
        <v>23.5</v>
      </c>
      <c r="AJ48" s="9">
        <v>34.25</v>
      </c>
      <c r="AK48" s="9">
        <v>23.95</v>
      </c>
      <c r="AL48" s="9">
        <v>19.8</v>
      </c>
      <c r="AM48" s="9">
        <v>96.2</v>
      </c>
      <c r="AN48" s="9">
        <v>87</v>
      </c>
      <c r="AO48" s="9">
        <v>41.15</v>
      </c>
      <c r="AP48" s="9">
        <v>46.45</v>
      </c>
      <c r="AQ48" s="9">
        <v>38.65</v>
      </c>
      <c r="AR48" s="9">
        <v>26.7</v>
      </c>
      <c r="AS48" s="9">
        <v>24</v>
      </c>
      <c r="AT48" s="9">
        <v>25</v>
      </c>
      <c r="AU48" s="9">
        <v>15</v>
      </c>
      <c r="AV48" s="9">
        <v>28</v>
      </c>
      <c r="AW48" s="9">
        <v>30</v>
      </c>
      <c r="AX48" s="9">
        <v>33</v>
      </c>
      <c r="AY48" s="9">
        <v>50</v>
      </c>
      <c r="AZ48" s="9">
        <v>28</v>
      </c>
      <c r="BA48" s="9">
        <v>37.524619359971297</v>
      </c>
      <c r="BB48" s="5">
        <v>33.379860180949542</v>
      </c>
      <c r="BC48" s="5">
        <v>8.4068765525678852</v>
      </c>
      <c r="BD48" s="5">
        <v>8.1463196072584623</v>
      </c>
      <c r="BE48" s="5">
        <v>4.2339262497449797</v>
      </c>
      <c r="BF48" s="5">
        <v>91.499425935356584</v>
      </c>
      <c r="BG48" s="9">
        <f t="shared" si="0"/>
        <v>190</v>
      </c>
      <c r="BH48" s="9">
        <f t="shared" si="2"/>
        <v>218</v>
      </c>
      <c r="BI48" s="9">
        <f t="shared" si="1"/>
        <v>233</v>
      </c>
      <c r="BJ48" s="9">
        <v>35.928952042628779</v>
      </c>
      <c r="BK48" s="9">
        <v>31.978466319042752</v>
      </c>
      <c r="BL48" s="9">
        <v>0.54166666666666674</v>
      </c>
      <c r="BM48" s="9">
        <v>4.0975387402192904</v>
      </c>
      <c r="BN48" s="5">
        <v>1.124169458965776</v>
      </c>
      <c r="BO48" s="5">
        <v>1.1060852731168431</v>
      </c>
      <c r="BP48" s="5">
        <v>7.2202275169151218</v>
      </c>
      <c r="BQ48" s="5">
        <v>4.6244000000000014</v>
      </c>
      <c r="BR48" s="5">
        <v>0.1</v>
      </c>
      <c r="BS48" s="4">
        <v>2</v>
      </c>
    </row>
    <row r="49" spans="1:71" x14ac:dyDescent="0.25">
      <c r="A49" s="13">
        <v>2017</v>
      </c>
      <c r="B49" s="14" t="s">
        <v>71</v>
      </c>
      <c r="C49" s="14">
        <v>2</v>
      </c>
      <c r="D49" s="8">
        <v>25.566050650239561</v>
      </c>
      <c r="E49" s="5">
        <v>54.7</v>
      </c>
      <c r="F49" s="10">
        <v>158.25</v>
      </c>
      <c r="G49" s="9">
        <v>84.2</v>
      </c>
      <c r="H49" s="9">
        <v>163</v>
      </c>
      <c r="I49" s="9">
        <v>33.200000000000003</v>
      </c>
      <c r="J49" s="9">
        <v>24.65</v>
      </c>
      <c r="K49" s="9">
        <v>18.05</v>
      </c>
      <c r="L49" s="9">
        <v>16.399999999999999</v>
      </c>
      <c r="M49" s="9">
        <v>23</v>
      </c>
      <c r="N49" s="9">
        <v>5.4</v>
      </c>
      <c r="O49" s="9">
        <v>8.4</v>
      </c>
      <c r="P49" s="9">
        <v>4.9000000000000004</v>
      </c>
      <c r="Q49" s="9">
        <v>6.2</v>
      </c>
      <c r="R49" s="9">
        <v>52.5</v>
      </c>
      <c r="S49" s="9">
        <v>30.3</v>
      </c>
      <c r="T49" s="9">
        <v>27.6</v>
      </c>
      <c r="U49" s="9">
        <v>22.197480000000002</v>
      </c>
      <c r="V49" s="9">
        <v>25.6</v>
      </c>
      <c r="W49" s="9">
        <v>22</v>
      </c>
      <c r="X49" s="9">
        <v>14.7</v>
      </c>
      <c r="Y49" s="9">
        <v>89.25</v>
      </c>
      <c r="Z49" s="9">
        <v>84.098759999999999</v>
      </c>
      <c r="AA49" s="9">
        <v>74</v>
      </c>
      <c r="AB49" s="9">
        <v>68.723119999999994</v>
      </c>
      <c r="AC49" s="9">
        <v>91.95</v>
      </c>
      <c r="AD49" s="9">
        <v>54.2</v>
      </c>
      <c r="AE49" s="9">
        <v>50.1</v>
      </c>
      <c r="AF49" s="9">
        <v>46.582080000000005</v>
      </c>
      <c r="AG49" s="9">
        <v>32.700000000000003</v>
      </c>
      <c r="AH49" s="9">
        <v>28.553880000000003</v>
      </c>
      <c r="AI49" s="9">
        <v>20</v>
      </c>
      <c r="AJ49" s="9">
        <v>30.4</v>
      </c>
      <c r="AK49" s="9">
        <v>24.7</v>
      </c>
      <c r="AL49" s="9">
        <v>17.5</v>
      </c>
      <c r="AM49" s="9">
        <v>90.75</v>
      </c>
      <c r="AN49" s="9">
        <v>85.3</v>
      </c>
      <c r="AO49" s="9">
        <v>41.65</v>
      </c>
      <c r="AP49" s="9">
        <v>43</v>
      </c>
      <c r="AQ49" s="9">
        <v>35.75</v>
      </c>
      <c r="AR49" s="9">
        <v>23.4</v>
      </c>
      <c r="AS49" s="9">
        <v>17.2</v>
      </c>
      <c r="AT49" s="9">
        <v>16.399999999999999</v>
      </c>
      <c r="AU49" s="9">
        <v>7.4</v>
      </c>
      <c r="AV49" s="9">
        <v>24.1</v>
      </c>
      <c r="AW49" s="9">
        <v>12.2</v>
      </c>
      <c r="AX49" s="9">
        <v>16.8</v>
      </c>
      <c r="AY49" s="9">
        <v>11.2</v>
      </c>
      <c r="AZ49" s="9">
        <v>13.2</v>
      </c>
      <c r="BA49" s="9">
        <v>17.443956464075303</v>
      </c>
      <c r="BB49" s="5">
        <v>23.284723052865154</v>
      </c>
      <c r="BC49" s="5">
        <v>6.3762883063837812</v>
      </c>
      <c r="BD49" s="5">
        <v>4.511816352021798</v>
      </c>
      <c r="BE49" s="5">
        <v>3.2292917705600663</v>
      </c>
      <c r="BF49" s="5">
        <v>54.860163994608726</v>
      </c>
      <c r="BG49" s="9">
        <f t="shared" si="0"/>
        <v>87</v>
      </c>
      <c r="BH49" s="9">
        <f t="shared" si="2"/>
        <v>111.1</v>
      </c>
      <c r="BI49" s="9">
        <f t="shared" si="1"/>
        <v>118.5</v>
      </c>
      <c r="BJ49" s="9">
        <v>33.229729729729726</v>
      </c>
      <c r="BK49" s="9">
        <v>21.842376506467613</v>
      </c>
      <c r="BL49" s="9">
        <v>0.53206951026856242</v>
      </c>
      <c r="BM49" s="9">
        <v>5.1608313007755724</v>
      </c>
      <c r="BN49" s="5">
        <v>0.74915885512019642</v>
      </c>
      <c r="BO49" s="5">
        <v>0.85695001177992713</v>
      </c>
      <c r="BP49" s="5">
        <v>4.9460758183890849</v>
      </c>
      <c r="BQ49" s="5">
        <v>2.9924700000000009</v>
      </c>
      <c r="BR49" s="5">
        <v>1.9399363730346479</v>
      </c>
      <c r="BS49" s="4">
        <v>1</v>
      </c>
    </row>
    <row r="50" spans="1:71" x14ac:dyDescent="0.25">
      <c r="A50" s="13">
        <v>2019</v>
      </c>
      <c r="B50" s="14" t="s">
        <v>70</v>
      </c>
      <c r="C50" s="14">
        <v>2</v>
      </c>
      <c r="D50" s="8">
        <v>27.572895277207394</v>
      </c>
      <c r="E50" s="5">
        <v>57.4</v>
      </c>
      <c r="F50" s="10">
        <v>167</v>
      </c>
      <c r="G50" s="9">
        <v>86.9</v>
      </c>
      <c r="H50" s="9">
        <v>163.9</v>
      </c>
      <c r="I50" s="9">
        <v>36.6</v>
      </c>
      <c r="J50" s="9">
        <v>26.2</v>
      </c>
      <c r="K50" s="9">
        <v>18.8</v>
      </c>
      <c r="L50" s="9">
        <v>18.7</v>
      </c>
      <c r="M50" s="9">
        <v>27.4</v>
      </c>
      <c r="N50" s="9">
        <v>5.9</v>
      </c>
      <c r="O50" s="9">
        <v>9.1999999999999993</v>
      </c>
      <c r="P50" s="9">
        <v>5.0999999999999996</v>
      </c>
      <c r="Q50" s="9">
        <v>6.8</v>
      </c>
      <c r="R50" s="9">
        <v>54.1</v>
      </c>
      <c r="S50" s="9">
        <v>32.4</v>
      </c>
      <c r="T50" s="9">
        <v>26.2</v>
      </c>
      <c r="U50" s="9">
        <v>22.870539999999998</v>
      </c>
      <c r="V50" s="9">
        <v>25.4</v>
      </c>
      <c r="W50" s="9">
        <v>23.4</v>
      </c>
      <c r="X50" s="9">
        <v>15.2</v>
      </c>
      <c r="Y50" s="9">
        <v>85.1</v>
      </c>
      <c r="Z50" s="9">
        <v>80.451319999999996</v>
      </c>
      <c r="AA50" s="9">
        <v>71.5</v>
      </c>
      <c r="AB50" s="9">
        <v>65.720560000000006</v>
      </c>
      <c r="AC50" s="9">
        <v>94.5</v>
      </c>
      <c r="AD50" s="9">
        <v>55.6</v>
      </c>
      <c r="AE50" s="9">
        <v>49.2</v>
      </c>
      <c r="AF50" s="9">
        <v>42.855180000000004</v>
      </c>
      <c r="AG50" s="9">
        <v>33.6</v>
      </c>
      <c r="AH50" s="9">
        <v>31.150020000000001</v>
      </c>
      <c r="AI50" s="9">
        <v>21.9</v>
      </c>
      <c r="AJ50" s="9">
        <v>31</v>
      </c>
      <c r="AK50" s="9">
        <v>23.3</v>
      </c>
      <c r="AL50" s="9">
        <v>19.100000000000001</v>
      </c>
      <c r="AM50" s="9">
        <v>93.4</v>
      </c>
      <c r="AN50" s="9">
        <v>84.25</v>
      </c>
      <c r="AO50" s="9">
        <v>40.25</v>
      </c>
      <c r="AP50" s="9">
        <v>44.1</v>
      </c>
      <c r="AQ50" s="9">
        <v>36.700000000000003</v>
      </c>
      <c r="AR50" s="9">
        <v>24.4</v>
      </c>
      <c r="AS50" s="9">
        <v>10.6</v>
      </c>
      <c r="AT50" s="9">
        <v>14.8</v>
      </c>
      <c r="AU50" s="9">
        <v>4</v>
      </c>
      <c r="AV50" s="9">
        <v>18.2</v>
      </c>
      <c r="AW50" s="9">
        <v>10.8</v>
      </c>
      <c r="AX50" s="9">
        <v>18.399999999999999</v>
      </c>
      <c r="AY50" s="9">
        <v>20.2</v>
      </c>
      <c r="AZ50" s="9">
        <v>7.8</v>
      </c>
      <c r="BA50" s="9">
        <v>18.999825683908636</v>
      </c>
      <c r="BB50" s="5">
        <v>22.083442516847846</v>
      </c>
      <c r="BC50" s="5">
        <v>6.3077392694891641</v>
      </c>
      <c r="BD50" s="5">
        <v>6.7997514134427535</v>
      </c>
      <c r="BE50" s="5">
        <v>3.4248029851485895</v>
      </c>
      <c r="BF50" s="5">
        <v>57.60916044349397</v>
      </c>
      <c r="BG50" s="9">
        <f t="shared" si="0"/>
        <v>82.6</v>
      </c>
      <c r="BH50" s="9">
        <f t="shared" si="2"/>
        <v>100.8</v>
      </c>
      <c r="BI50" s="9">
        <f t="shared" si="1"/>
        <v>104.79999999999998</v>
      </c>
      <c r="BJ50" s="9">
        <v>29.28671328671328</v>
      </c>
      <c r="BK50" s="9">
        <v>20.581591308401162</v>
      </c>
      <c r="BL50" s="9">
        <v>0.52035928143712573</v>
      </c>
      <c r="BM50" s="9">
        <v>3.2476838010857327</v>
      </c>
      <c r="BN50" s="5">
        <v>0.86036521114918274</v>
      </c>
      <c r="BO50" s="5">
        <v>0.87620382338869607</v>
      </c>
      <c r="BP50" s="5">
        <v>3.7793608682800603</v>
      </c>
      <c r="BQ50" s="5">
        <v>3.0743399999999994</v>
      </c>
      <c r="BR50" s="5">
        <v>3.1143769255741134</v>
      </c>
      <c r="BS50" s="4">
        <v>1</v>
      </c>
    </row>
    <row r="51" spans="1:71" x14ac:dyDescent="0.25">
      <c r="A51" s="13">
        <v>2017</v>
      </c>
      <c r="B51" s="14" t="s">
        <v>70</v>
      </c>
      <c r="C51" s="14">
        <v>2</v>
      </c>
      <c r="D51" s="8">
        <v>24.930869267624914</v>
      </c>
      <c r="E51" s="5">
        <v>47.4</v>
      </c>
      <c r="F51" s="10">
        <v>156.4</v>
      </c>
      <c r="G51" s="9">
        <v>84.6</v>
      </c>
      <c r="H51" s="9">
        <v>153.9</v>
      </c>
      <c r="I51" s="9">
        <v>32.799999999999997</v>
      </c>
      <c r="J51" s="9">
        <v>22.3</v>
      </c>
      <c r="K51" s="9">
        <v>16.600000000000001</v>
      </c>
      <c r="L51" s="9">
        <v>17.649999999999999</v>
      </c>
      <c r="M51" s="9">
        <v>23.6</v>
      </c>
      <c r="N51" s="9">
        <v>5.6</v>
      </c>
      <c r="O51" s="9">
        <v>8.6999999999999993</v>
      </c>
      <c r="P51" s="9">
        <v>4.9000000000000004</v>
      </c>
      <c r="Q51" s="9">
        <v>6.2</v>
      </c>
      <c r="R51" s="9">
        <v>53.4</v>
      </c>
      <c r="S51" s="9">
        <v>29.5</v>
      </c>
      <c r="T51" s="9">
        <v>25.35</v>
      </c>
      <c r="U51" s="9">
        <v>20.701320000000003</v>
      </c>
      <c r="V51" s="9">
        <v>24.8</v>
      </c>
      <c r="W51" s="9">
        <v>21.5</v>
      </c>
      <c r="X51" s="9">
        <v>14.4</v>
      </c>
      <c r="Y51" s="9">
        <v>80.8</v>
      </c>
      <c r="Z51" s="9">
        <v>78.098739999999992</v>
      </c>
      <c r="AA51" s="9">
        <v>63.1</v>
      </c>
      <c r="AB51" s="9">
        <v>56.566720000000004</v>
      </c>
      <c r="AC51" s="9">
        <v>89.45</v>
      </c>
      <c r="AD51" s="9">
        <v>51.6</v>
      </c>
      <c r="AE51" s="9">
        <v>47.3</v>
      </c>
      <c r="AF51" s="9">
        <v>40.955179999999999</v>
      </c>
      <c r="AG51" s="9">
        <v>32.299999999999997</v>
      </c>
      <c r="AH51" s="9">
        <v>29.378869999999996</v>
      </c>
      <c r="AI51" s="9">
        <v>20.2</v>
      </c>
      <c r="AJ51" s="9">
        <v>28.45</v>
      </c>
      <c r="AK51" s="9">
        <v>22.05</v>
      </c>
      <c r="AL51" s="9">
        <v>17</v>
      </c>
      <c r="AM51" s="9">
        <v>84.7</v>
      </c>
      <c r="AN51" s="9">
        <v>77.400000000000006</v>
      </c>
      <c r="AO51" s="9">
        <v>36.200000000000003</v>
      </c>
      <c r="AP51" s="9">
        <v>41.7</v>
      </c>
      <c r="AQ51" s="9">
        <v>34.25</v>
      </c>
      <c r="AR51" s="9">
        <v>23.7</v>
      </c>
      <c r="AS51" s="9">
        <v>14.8</v>
      </c>
      <c r="AT51" s="9">
        <v>8.6</v>
      </c>
      <c r="AU51" s="9">
        <v>3.4</v>
      </c>
      <c r="AV51" s="9">
        <v>19.600000000000001</v>
      </c>
      <c r="AW51" s="9">
        <v>11</v>
      </c>
      <c r="AX51" s="9">
        <v>20.8</v>
      </c>
      <c r="AY51" s="9">
        <v>20.2</v>
      </c>
      <c r="AZ51" s="9">
        <v>9.3000000000000007</v>
      </c>
      <c r="BA51" s="9">
        <v>16.646045282252533</v>
      </c>
      <c r="BB51" s="5">
        <v>19.015668328411117</v>
      </c>
      <c r="BC51" s="5">
        <v>3.9165438030229671</v>
      </c>
      <c r="BD51" s="5">
        <v>4.9980237693186345</v>
      </c>
      <c r="BE51" s="5">
        <v>3.0106747533963274</v>
      </c>
      <c r="BF51" s="5">
        <v>47.571866369555778</v>
      </c>
      <c r="BG51" s="9">
        <f t="shared" si="0"/>
        <v>84.7</v>
      </c>
      <c r="BH51" s="9">
        <f t="shared" si="2"/>
        <v>104.30000000000001</v>
      </c>
      <c r="BI51" s="9">
        <f t="shared" si="1"/>
        <v>107.7</v>
      </c>
      <c r="BJ51" s="9">
        <v>26.427892234548331</v>
      </c>
      <c r="BK51" s="9">
        <v>19.377816733276205</v>
      </c>
      <c r="BL51" s="9">
        <v>0.5409207161125319</v>
      </c>
      <c r="BM51" s="9">
        <v>3.8046374339279034</v>
      </c>
      <c r="BN51" s="5">
        <v>0.87538576056156003</v>
      </c>
      <c r="BO51" s="5">
        <v>0.85628603055252306</v>
      </c>
      <c r="BP51" s="5">
        <v>3.8337147115099843</v>
      </c>
      <c r="BQ51" s="5">
        <v>3.4798299999999962</v>
      </c>
      <c r="BR51" s="5">
        <v>3.0581374512081467</v>
      </c>
      <c r="BS51" s="4">
        <v>1</v>
      </c>
    </row>
    <row r="52" spans="1:71" x14ac:dyDescent="0.25">
      <c r="A52" s="13">
        <v>2020</v>
      </c>
      <c r="B52" s="14" t="s">
        <v>71</v>
      </c>
      <c r="C52" s="14">
        <v>2</v>
      </c>
      <c r="D52" s="8">
        <v>20.010951403148528</v>
      </c>
      <c r="E52" s="5">
        <v>44.7</v>
      </c>
      <c r="F52" s="10">
        <v>154.5</v>
      </c>
      <c r="G52" s="9">
        <v>84.1</v>
      </c>
      <c r="H52" s="9">
        <v>155.6</v>
      </c>
      <c r="I52" s="9">
        <v>34.4</v>
      </c>
      <c r="J52" s="9">
        <v>24.7</v>
      </c>
      <c r="K52" s="9">
        <v>14.95</v>
      </c>
      <c r="L52" s="9">
        <v>14.8</v>
      </c>
      <c r="M52" s="9">
        <v>22.8</v>
      </c>
      <c r="N52" s="9">
        <v>5.0999999999999996</v>
      </c>
      <c r="O52" s="9">
        <v>8.3000000000000007</v>
      </c>
      <c r="P52" s="9">
        <v>4.3</v>
      </c>
      <c r="Q52" s="9">
        <v>5.3</v>
      </c>
      <c r="R52" s="9">
        <v>51.5</v>
      </c>
      <c r="S52" s="9">
        <v>28.7</v>
      </c>
      <c r="T52" s="9">
        <v>24.05</v>
      </c>
      <c r="U52" s="9">
        <v>20.84618</v>
      </c>
      <c r="V52" s="9">
        <v>24.3</v>
      </c>
      <c r="W52" s="9">
        <v>21.2</v>
      </c>
      <c r="X52" s="9">
        <v>13.8</v>
      </c>
      <c r="Y52" s="9">
        <v>79.3</v>
      </c>
      <c r="Z52" s="9">
        <v>76.033360000000002</v>
      </c>
      <c r="AA52" s="9">
        <v>58.9</v>
      </c>
      <c r="AB52" s="9">
        <v>55.759</v>
      </c>
      <c r="AC52" s="9">
        <v>86.95</v>
      </c>
      <c r="AD52" s="9">
        <v>50.95</v>
      </c>
      <c r="AE52" s="9">
        <v>44.7</v>
      </c>
      <c r="AF52" s="9">
        <v>39.737220000000001</v>
      </c>
      <c r="AG52" s="9">
        <v>32.25</v>
      </c>
      <c r="AH52" s="9">
        <v>29.611560000000001</v>
      </c>
      <c r="AI52" s="9">
        <v>18.239999999999998</v>
      </c>
      <c r="AJ52" s="9">
        <v>28.9</v>
      </c>
      <c r="AK52" s="9">
        <v>22.6</v>
      </c>
      <c r="AL52" s="9">
        <v>16.7</v>
      </c>
      <c r="AM52" s="9">
        <v>82.1</v>
      </c>
      <c r="AN52" s="9">
        <v>79.400000000000006</v>
      </c>
      <c r="AO52" s="9">
        <v>41.3</v>
      </c>
      <c r="AP52" s="9">
        <v>38.4</v>
      </c>
      <c r="AQ52" s="9">
        <v>32.85</v>
      </c>
      <c r="AR52" s="9">
        <v>22.55</v>
      </c>
      <c r="AS52" s="9">
        <v>10.199999999999999</v>
      </c>
      <c r="AT52" s="9">
        <v>10.4</v>
      </c>
      <c r="AU52" s="9">
        <v>4.5999999999999996</v>
      </c>
      <c r="AV52" s="9">
        <v>20.399999999999999</v>
      </c>
      <c r="AW52" s="9">
        <v>6</v>
      </c>
      <c r="AX52" s="9">
        <v>10</v>
      </c>
      <c r="AY52" s="9">
        <v>15.8</v>
      </c>
      <c r="AZ52" s="9">
        <v>8.4</v>
      </c>
      <c r="BA52" s="9">
        <v>13.64966569668319</v>
      </c>
      <c r="BB52" s="5">
        <v>19.10957132256263</v>
      </c>
      <c r="BC52" s="5">
        <v>4.1566507720608952</v>
      </c>
      <c r="BD52" s="5">
        <v>4.6310850782011919</v>
      </c>
      <c r="BE52" s="5">
        <v>3.0825708398465381</v>
      </c>
      <c r="BF52" s="5">
        <v>42.360059032911835</v>
      </c>
      <c r="BG52" s="9">
        <f t="shared" si="0"/>
        <v>60.800000000000004</v>
      </c>
      <c r="BH52" s="9">
        <f t="shared" si="2"/>
        <v>81.2</v>
      </c>
      <c r="BI52" s="9">
        <f t="shared" si="1"/>
        <v>85.800000000000011</v>
      </c>
      <c r="BJ52" s="9">
        <v>23.538200339558571</v>
      </c>
      <c r="BK52" s="9">
        <v>18.726238728123921</v>
      </c>
      <c r="BL52" s="9">
        <v>0.544336569579288</v>
      </c>
      <c r="BM52" s="9">
        <v>4.1263701702464033</v>
      </c>
      <c r="BN52" s="5">
        <v>0.71428424354904596</v>
      </c>
      <c r="BO52" s="5">
        <v>0.75003471547531386</v>
      </c>
      <c r="BP52" s="5">
        <v>2.9846283757310506</v>
      </c>
      <c r="BQ52" s="5">
        <v>3.058250000000001</v>
      </c>
      <c r="BR52" s="5">
        <v>3.2907341274656403</v>
      </c>
      <c r="BS52" s="4">
        <v>1</v>
      </c>
    </row>
    <row r="53" spans="1:71" x14ac:dyDescent="0.25">
      <c r="A53" s="13">
        <v>2017</v>
      </c>
      <c r="B53" s="14" t="s">
        <v>70</v>
      </c>
      <c r="C53" s="14">
        <v>2</v>
      </c>
      <c r="D53" s="8">
        <v>24.292950034223136</v>
      </c>
      <c r="E53" s="5">
        <v>59</v>
      </c>
      <c r="F53" s="10">
        <v>155.6</v>
      </c>
      <c r="G53" s="9">
        <v>82.7</v>
      </c>
      <c r="H53" s="9">
        <v>155.69999999999999</v>
      </c>
      <c r="I53" s="9">
        <v>33.700000000000003</v>
      </c>
      <c r="J53" s="9">
        <v>26.45</v>
      </c>
      <c r="K53" s="9">
        <v>17.3</v>
      </c>
      <c r="L53" s="9">
        <v>20.75</v>
      </c>
      <c r="M53" s="9">
        <v>26</v>
      </c>
      <c r="N53" s="9">
        <v>6</v>
      </c>
      <c r="O53" s="9">
        <v>9.3000000000000007</v>
      </c>
      <c r="P53" s="9">
        <v>5</v>
      </c>
      <c r="Q53" s="9">
        <v>6.1</v>
      </c>
      <c r="R53" s="9">
        <v>55.1</v>
      </c>
      <c r="S53" s="9">
        <v>31.7</v>
      </c>
      <c r="T53" s="9">
        <v>28.65</v>
      </c>
      <c r="U53" s="9">
        <v>20.797499999999999</v>
      </c>
      <c r="V53" s="9">
        <v>27.5</v>
      </c>
      <c r="W53" s="9">
        <v>23.6</v>
      </c>
      <c r="X53" s="9">
        <v>14.5</v>
      </c>
      <c r="Y53" s="9">
        <v>89.85</v>
      </c>
      <c r="Z53" s="9">
        <v>80.36417999999999</v>
      </c>
      <c r="AA53" s="9">
        <v>76</v>
      </c>
      <c r="AB53" s="9">
        <v>68.33596</v>
      </c>
      <c r="AC53" s="9">
        <v>97.95</v>
      </c>
      <c r="AD53" s="9">
        <v>57.15</v>
      </c>
      <c r="AE53" s="9">
        <v>52.4</v>
      </c>
      <c r="AF53" s="9">
        <v>44.610320000000002</v>
      </c>
      <c r="AG53" s="9">
        <v>35.299999999999997</v>
      </c>
      <c r="AH53" s="9">
        <v>28.389799999999997</v>
      </c>
      <c r="AI53" s="9">
        <v>20</v>
      </c>
      <c r="AJ53" s="9">
        <v>28.9</v>
      </c>
      <c r="AK53" s="9">
        <v>23.1</v>
      </c>
      <c r="AL53" s="9">
        <v>17.75</v>
      </c>
      <c r="AM53" s="9">
        <v>86.45</v>
      </c>
      <c r="AN53" s="9">
        <v>79.349999999999994</v>
      </c>
      <c r="AO53" s="9">
        <v>38.5</v>
      </c>
      <c r="AP53" s="9">
        <v>41.1</v>
      </c>
      <c r="AQ53" s="9">
        <v>34.200000000000003</v>
      </c>
      <c r="AR53" s="9">
        <v>23.5</v>
      </c>
      <c r="AS53" s="9">
        <v>25</v>
      </c>
      <c r="AT53" s="9">
        <v>30.2</v>
      </c>
      <c r="AU53" s="9">
        <v>9.8000000000000007</v>
      </c>
      <c r="AV53" s="9">
        <v>29.9</v>
      </c>
      <c r="AW53" s="9">
        <v>18.2</v>
      </c>
      <c r="AX53" s="9">
        <v>24.4</v>
      </c>
      <c r="AY53" s="9">
        <v>24.8</v>
      </c>
      <c r="AZ53" s="9">
        <v>22</v>
      </c>
      <c r="BA53" s="9">
        <v>23.600784608449104</v>
      </c>
      <c r="BB53" s="9">
        <v>20.309392781955317</v>
      </c>
      <c r="BC53" s="9">
        <v>6.1068790948963549</v>
      </c>
      <c r="BD53" s="9">
        <v>6.3517071998176204</v>
      </c>
      <c r="BE53" s="9">
        <v>3.1274191939952192</v>
      </c>
      <c r="BF53" s="9">
        <v>62.329440045676435</v>
      </c>
      <c r="BG53" s="9">
        <f t="shared" si="0"/>
        <v>144.60000000000002</v>
      </c>
      <c r="BH53" s="9">
        <f t="shared" si="2"/>
        <v>174.50000000000003</v>
      </c>
      <c r="BI53" s="9">
        <f t="shared" si="1"/>
        <v>184.3</v>
      </c>
      <c r="BJ53" s="9">
        <v>35.05263157894737</v>
      </c>
      <c r="BK53" s="9">
        <v>24.368726085606095</v>
      </c>
      <c r="BL53" s="9">
        <v>0.53149100257069415</v>
      </c>
      <c r="BM53" s="9">
        <v>3.1974699310035057</v>
      </c>
      <c r="BN53" s="9">
        <v>1.162062542284285</v>
      </c>
      <c r="BO53" s="9">
        <v>1.1142699934982176</v>
      </c>
      <c r="BP53" s="9">
        <v>7.2721193486866831</v>
      </c>
      <c r="BQ53" s="9">
        <v>4.8827999999999996</v>
      </c>
      <c r="BR53" s="9">
        <v>0.87826070089446873</v>
      </c>
      <c r="BS53" s="4">
        <v>2</v>
      </c>
    </row>
    <row r="54" spans="1:71" x14ac:dyDescent="0.25">
      <c r="A54" s="13">
        <v>2017</v>
      </c>
      <c r="B54" s="13" t="s">
        <v>73</v>
      </c>
      <c r="C54" s="13">
        <v>1</v>
      </c>
      <c r="D54" s="8">
        <v>19.748117727583846</v>
      </c>
      <c r="E54" s="5">
        <v>91.6</v>
      </c>
      <c r="F54" s="10">
        <v>179.6</v>
      </c>
      <c r="G54" s="9">
        <v>95</v>
      </c>
      <c r="H54" s="9">
        <v>182</v>
      </c>
      <c r="I54" s="9">
        <v>43.6</v>
      </c>
      <c r="J54" s="9">
        <v>33.25</v>
      </c>
      <c r="K54" s="9">
        <v>20.32</v>
      </c>
      <c r="L54" s="9">
        <v>21.15</v>
      </c>
      <c r="M54" s="9">
        <v>27.3</v>
      </c>
      <c r="N54" s="9">
        <v>6.9</v>
      </c>
      <c r="O54" s="9">
        <v>11.5</v>
      </c>
      <c r="P54" s="9">
        <v>5.2</v>
      </c>
      <c r="Q54" s="9">
        <v>7</v>
      </c>
      <c r="R54" s="9">
        <v>55.6</v>
      </c>
      <c r="S54" s="9">
        <v>38.700000000000003</v>
      </c>
      <c r="T54" s="9">
        <v>38.25</v>
      </c>
      <c r="U54" s="9">
        <v>34.543619999999997</v>
      </c>
      <c r="V54" s="9">
        <v>38.799999999999997</v>
      </c>
      <c r="W54" s="9">
        <v>31</v>
      </c>
      <c r="X54" s="9">
        <v>17.399999999999999</v>
      </c>
      <c r="Y54" s="9">
        <v>112.5</v>
      </c>
      <c r="Z54" s="9">
        <v>108.60516</v>
      </c>
      <c r="AA54" s="9">
        <v>87.8</v>
      </c>
      <c r="AB54" s="9">
        <v>80.795569999999998</v>
      </c>
      <c r="AC54" s="9">
        <v>106.85</v>
      </c>
      <c r="AD54" s="9">
        <v>66.400000000000006</v>
      </c>
      <c r="AE54" s="9">
        <v>63.1</v>
      </c>
      <c r="AF54" s="9">
        <v>58.262860000000003</v>
      </c>
      <c r="AG54" s="9">
        <v>40</v>
      </c>
      <c r="AH54" s="9">
        <v>35.853880000000004</v>
      </c>
      <c r="AI54" s="9">
        <v>23.2</v>
      </c>
      <c r="AJ54" s="9">
        <v>33.9</v>
      </c>
      <c r="AK54" s="9">
        <v>26.1</v>
      </c>
      <c r="AL54" s="9">
        <v>18.7</v>
      </c>
      <c r="AM54" s="9">
        <v>101</v>
      </c>
      <c r="AN54" s="9">
        <v>93.5</v>
      </c>
      <c r="AO54" s="9">
        <v>42.55</v>
      </c>
      <c r="AP54" s="9">
        <v>51</v>
      </c>
      <c r="AQ54" s="9">
        <v>41.55</v>
      </c>
      <c r="AR54" s="9">
        <v>26.7</v>
      </c>
      <c r="AS54" s="9">
        <v>11.8</v>
      </c>
      <c r="AT54" s="9">
        <v>12.4</v>
      </c>
      <c r="AU54" s="9">
        <v>4.8</v>
      </c>
      <c r="AV54" s="9">
        <v>16.2</v>
      </c>
      <c r="AW54" s="9">
        <v>14.2</v>
      </c>
      <c r="AX54" s="9">
        <v>22.3</v>
      </c>
      <c r="AY54" s="9">
        <v>15.4</v>
      </c>
      <c r="AZ54" s="9">
        <v>13.2</v>
      </c>
      <c r="BA54" s="9">
        <v>21.914111099845286</v>
      </c>
      <c r="BB54" s="9">
        <v>46.487810691</v>
      </c>
      <c r="BC54" s="9">
        <v>10.011316792561955</v>
      </c>
      <c r="BD54" s="9">
        <v>10.129621066692957</v>
      </c>
      <c r="BE54" s="9">
        <v>4.0163573296858779</v>
      </c>
      <c r="BF54" s="9">
        <v>99.51121085204052</v>
      </c>
      <c r="BG54" s="9">
        <f t="shared" si="0"/>
        <v>89.300000000000011</v>
      </c>
      <c r="BH54" s="9">
        <f t="shared" si="2"/>
        <v>105.50000000000001</v>
      </c>
      <c r="BI54" s="9">
        <f t="shared" si="1"/>
        <v>110.30000000000001</v>
      </c>
      <c r="BJ54" s="9">
        <v>23.088838268792713</v>
      </c>
      <c r="BK54" s="9">
        <v>28.397676598826394</v>
      </c>
      <c r="BL54" s="9">
        <v>0.52895322939866374</v>
      </c>
      <c r="BM54" s="9">
        <v>4.5892941488063972</v>
      </c>
      <c r="BN54" s="9">
        <v>0.47139477583718176</v>
      </c>
      <c r="BO54" s="9">
        <v>0.56387983172813794</v>
      </c>
      <c r="BP54" s="9">
        <v>3.7285631452261989</v>
      </c>
      <c r="BQ54" s="9">
        <v>7.104140000000001</v>
      </c>
      <c r="BR54" s="9">
        <v>0.819625794154895</v>
      </c>
      <c r="BS54" s="4">
        <v>2</v>
      </c>
    </row>
    <row r="55" spans="1:71" x14ac:dyDescent="0.25">
      <c r="A55" s="13">
        <v>2016</v>
      </c>
      <c r="B55" s="13" t="s">
        <v>73</v>
      </c>
      <c r="C55" s="13">
        <v>1</v>
      </c>
      <c r="D55" s="8">
        <v>18.584531143052704</v>
      </c>
      <c r="E55" s="5">
        <v>79.650000000000006</v>
      </c>
      <c r="F55" s="10">
        <v>176.9</v>
      </c>
      <c r="G55" s="9">
        <v>93.4</v>
      </c>
      <c r="H55" s="9">
        <v>172.35</v>
      </c>
      <c r="I55" s="9">
        <v>39.5</v>
      </c>
      <c r="J55" s="9">
        <v>28.6</v>
      </c>
      <c r="K55" s="9">
        <v>18.899999999999999</v>
      </c>
      <c r="L55" s="9">
        <v>17.600000000000001</v>
      </c>
      <c r="M55" s="9">
        <v>26.1</v>
      </c>
      <c r="N55" s="9">
        <v>7.2</v>
      </c>
      <c r="O55" s="9">
        <v>10.3</v>
      </c>
      <c r="P55" s="9">
        <v>5.8</v>
      </c>
      <c r="Q55" s="9">
        <v>7.4</v>
      </c>
      <c r="R55" s="9">
        <v>54.5</v>
      </c>
      <c r="S55" s="9">
        <v>36</v>
      </c>
      <c r="T55" s="9">
        <v>33.5</v>
      </c>
      <c r="U55" s="9">
        <v>29.024075</v>
      </c>
      <c r="V55" s="9">
        <v>36.049999999999997</v>
      </c>
      <c r="W55" s="9">
        <v>28.15</v>
      </c>
      <c r="X55" s="9">
        <v>16.5</v>
      </c>
      <c r="Y55" s="9">
        <v>102.9</v>
      </c>
      <c r="Z55" s="9">
        <v>99.460605000000001</v>
      </c>
      <c r="AA55" s="9">
        <v>80.5</v>
      </c>
      <c r="AB55" s="9">
        <v>72.757435000000001</v>
      </c>
      <c r="AC55" s="9">
        <v>100.25</v>
      </c>
      <c r="AD55" s="9">
        <v>64</v>
      </c>
      <c r="AE55" s="9">
        <v>57.8</v>
      </c>
      <c r="AF55" s="9">
        <v>52.020559999999996</v>
      </c>
      <c r="AG55" s="9">
        <v>35.85</v>
      </c>
      <c r="AH55" s="9">
        <v>32.740410000000004</v>
      </c>
      <c r="AI55" s="9">
        <v>24.45</v>
      </c>
      <c r="AJ55" s="9">
        <v>32.450000000000003</v>
      </c>
      <c r="AK55" s="9">
        <v>23.9</v>
      </c>
      <c r="AL55" s="9">
        <v>19.2</v>
      </c>
      <c r="AM55" s="9">
        <v>99.75</v>
      </c>
      <c r="AN55" s="9">
        <v>89.7</v>
      </c>
      <c r="AO55" s="9">
        <v>41.55</v>
      </c>
      <c r="AP55" s="9">
        <v>48.6</v>
      </c>
      <c r="AQ55" s="9">
        <v>41.15</v>
      </c>
      <c r="AR55" s="9">
        <v>27.05</v>
      </c>
      <c r="AS55" s="9">
        <v>14.25</v>
      </c>
      <c r="AT55" s="9">
        <v>10.95</v>
      </c>
      <c r="AU55" s="9">
        <v>5.4</v>
      </c>
      <c r="AV55" s="9">
        <v>18</v>
      </c>
      <c r="AW55" s="9">
        <v>16.399999999999999</v>
      </c>
      <c r="AX55" s="9">
        <v>24.65</v>
      </c>
      <c r="AY55" s="9">
        <v>18.399999999999999</v>
      </c>
      <c r="AZ55" s="9">
        <v>9.9</v>
      </c>
      <c r="BA55" s="9">
        <v>23.087035194560322</v>
      </c>
      <c r="BB55" s="9">
        <v>37.17647955800318</v>
      </c>
      <c r="BC55" s="9">
        <v>7.8066189226691325</v>
      </c>
      <c r="BD55" s="9">
        <v>8.1051135837234494</v>
      </c>
      <c r="BE55" s="9">
        <v>3.9206297408884829</v>
      </c>
      <c r="BF55" s="9">
        <v>82.616691638707891</v>
      </c>
      <c r="BG55" s="9">
        <f t="shared" si="0"/>
        <v>94.550000000000011</v>
      </c>
      <c r="BH55" s="9">
        <f t="shared" si="2"/>
        <v>112.55000000000001</v>
      </c>
      <c r="BI55" s="9">
        <f t="shared" si="1"/>
        <v>117.95000000000002</v>
      </c>
      <c r="BJ55" s="9">
        <v>20.049689440993788</v>
      </c>
      <c r="BK55" s="9">
        <v>25.452480554336812</v>
      </c>
      <c r="BL55" s="9">
        <v>0.52798191068400224</v>
      </c>
      <c r="BM55" s="9">
        <v>4.5867931613765851</v>
      </c>
      <c r="BN55" s="9">
        <v>0.62101187280360037</v>
      </c>
      <c r="BO55" s="9">
        <v>0.68225634245101663</v>
      </c>
      <c r="BP55" s="9">
        <v>4.0893206656277137</v>
      </c>
      <c r="BQ55" s="9">
        <v>5.8159599999999969</v>
      </c>
      <c r="BR55" s="9">
        <v>1.5204988716796208</v>
      </c>
      <c r="BS55" s="4">
        <v>2</v>
      </c>
    </row>
    <row r="56" spans="1:71" x14ac:dyDescent="0.25">
      <c r="A56" s="13">
        <v>2017</v>
      </c>
      <c r="B56" s="13" t="s">
        <v>70</v>
      </c>
      <c r="C56" s="13">
        <v>2</v>
      </c>
      <c r="D56" s="8">
        <v>17.557837097878167</v>
      </c>
      <c r="E56" s="5">
        <v>58.8</v>
      </c>
      <c r="F56" s="10">
        <v>154</v>
      </c>
      <c r="G56" s="9">
        <v>81.400000000000006</v>
      </c>
      <c r="H56" s="9">
        <v>164.4</v>
      </c>
      <c r="I56" s="9">
        <v>33.200000000000003</v>
      </c>
      <c r="J56" s="9">
        <v>24.8</v>
      </c>
      <c r="K56" s="9">
        <v>17.5</v>
      </c>
      <c r="L56" s="9">
        <v>18.600000000000001</v>
      </c>
      <c r="M56" s="9">
        <v>24.3</v>
      </c>
      <c r="N56" s="9">
        <v>5.5</v>
      </c>
      <c r="O56" s="9">
        <v>9.4</v>
      </c>
      <c r="P56" s="9">
        <v>5</v>
      </c>
      <c r="Q56" s="9">
        <v>6.1</v>
      </c>
      <c r="R56" s="9">
        <v>53.2</v>
      </c>
      <c r="S56" s="9">
        <v>32.6</v>
      </c>
      <c r="T56" s="9">
        <v>28.3</v>
      </c>
      <c r="U56" s="9">
        <v>19.191099999999999</v>
      </c>
      <c r="V56" s="9">
        <v>26.4</v>
      </c>
      <c r="W56" s="9">
        <v>22.3</v>
      </c>
      <c r="X56" s="9">
        <v>14.8</v>
      </c>
      <c r="Y56" s="9">
        <v>87.5</v>
      </c>
      <c r="Z56" s="9">
        <v>77.103290000000001</v>
      </c>
      <c r="AA56" s="9">
        <v>75.400000000000006</v>
      </c>
      <c r="AB56" s="9">
        <v>65.600080000000005</v>
      </c>
      <c r="AC56" s="9">
        <v>99.65</v>
      </c>
      <c r="AD56" s="9">
        <v>57.5</v>
      </c>
      <c r="AE56" s="9">
        <v>54.3</v>
      </c>
      <c r="AF56" s="9">
        <v>42.427019999999999</v>
      </c>
      <c r="AG56" s="9">
        <v>36.299999999999997</v>
      </c>
      <c r="AH56" s="9">
        <v>28.259039999999995</v>
      </c>
      <c r="AI56" s="9">
        <v>22.2</v>
      </c>
      <c r="AJ56" s="9">
        <v>28.1</v>
      </c>
      <c r="AK56" s="9">
        <v>23.6</v>
      </c>
      <c r="AL56" s="9">
        <v>17.100000000000001</v>
      </c>
      <c r="AM56" s="9">
        <v>87.45</v>
      </c>
      <c r="AN56" s="9">
        <v>80.3</v>
      </c>
      <c r="AO56" s="9">
        <v>40.200000000000003</v>
      </c>
      <c r="AP56" s="9">
        <v>40.700000000000003</v>
      </c>
      <c r="AQ56" s="9">
        <v>34.299999999999997</v>
      </c>
      <c r="AR56" s="9">
        <v>24.6</v>
      </c>
      <c r="AS56" s="9">
        <v>29</v>
      </c>
      <c r="AT56" s="9">
        <v>33.1</v>
      </c>
      <c r="AU56" s="9">
        <v>14.4</v>
      </c>
      <c r="AV56" s="9">
        <v>35.200000000000003</v>
      </c>
      <c r="AW56" s="9">
        <v>26.6</v>
      </c>
      <c r="AX56" s="9">
        <v>31.2</v>
      </c>
      <c r="AY56" s="9">
        <v>37.799999999999997</v>
      </c>
      <c r="AZ56" s="9">
        <v>25.6</v>
      </c>
      <c r="BA56" s="9">
        <v>27.779679387702416</v>
      </c>
      <c r="BB56" s="9">
        <v>17.511604617024584</v>
      </c>
      <c r="BC56" s="9">
        <v>5.4279277149294805</v>
      </c>
      <c r="BD56" s="9">
        <v>5.5088691426988756</v>
      </c>
      <c r="BE56" s="9">
        <v>3.062273477297734</v>
      </c>
      <c r="BF56" s="9">
        <v>62.875216089120158</v>
      </c>
      <c r="BG56" s="9">
        <f t="shared" si="0"/>
        <v>183.29999999999998</v>
      </c>
      <c r="BH56" s="9">
        <f t="shared" si="2"/>
        <v>218.5</v>
      </c>
      <c r="BI56" s="9">
        <f t="shared" si="1"/>
        <v>232.9</v>
      </c>
      <c r="BJ56" s="9">
        <v>35.151193633952261</v>
      </c>
      <c r="BK56" s="9">
        <v>24.793388429752067</v>
      </c>
      <c r="BL56" s="9">
        <v>0.52857142857142858</v>
      </c>
      <c r="BM56" s="9">
        <v>3.1788020668876142</v>
      </c>
      <c r="BN56" s="9">
        <v>1.5863583032645292</v>
      </c>
      <c r="BO56" s="9">
        <v>1.4425249214780196</v>
      </c>
      <c r="BP56" s="9">
        <v>8.2895532268711314</v>
      </c>
      <c r="BQ56" s="9">
        <v>4.5445400000000014</v>
      </c>
      <c r="BR56" s="9">
        <v>0.70868746141715278</v>
      </c>
      <c r="BS56" s="4">
        <v>2</v>
      </c>
    </row>
    <row r="57" spans="1:71" x14ac:dyDescent="0.25">
      <c r="A57" s="13">
        <v>2017</v>
      </c>
      <c r="B57" s="13" t="s">
        <v>71</v>
      </c>
      <c r="C57" s="13">
        <v>2</v>
      </c>
      <c r="D57" s="8">
        <v>17.533196440793976</v>
      </c>
      <c r="E57" s="5">
        <v>54.6</v>
      </c>
      <c r="F57" s="10">
        <v>157</v>
      </c>
      <c r="G57" s="9">
        <v>84.5</v>
      </c>
      <c r="H57" s="9">
        <v>154.5</v>
      </c>
      <c r="I57" s="9">
        <v>32.700000000000003</v>
      </c>
      <c r="J57" s="9">
        <v>24.3</v>
      </c>
      <c r="K57" s="9">
        <v>16.899999999999999</v>
      </c>
      <c r="L57" s="9">
        <v>18.600000000000001</v>
      </c>
      <c r="M57" s="9">
        <v>23.6</v>
      </c>
      <c r="N57" s="9">
        <v>5.6</v>
      </c>
      <c r="O57" s="9">
        <v>9.6999999999999993</v>
      </c>
      <c r="P57" s="9">
        <v>5</v>
      </c>
      <c r="Q57" s="9">
        <v>6.5</v>
      </c>
      <c r="R57" s="9">
        <v>53.5</v>
      </c>
      <c r="S57" s="9">
        <v>29.65</v>
      </c>
      <c r="T57" s="9">
        <v>26</v>
      </c>
      <c r="U57" s="9">
        <v>19.0898</v>
      </c>
      <c r="V57" s="9">
        <v>25.8</v>
      </c>
      <c r="W57" s="9">
        <v>22</v>
      </c>
      <c r="X57" s="9">
        <v>14.2</v>
      </c>
      <c r="Y57" s="9">
        <v>86.1</v>
      </c>
      <c r="Z57" s="9">
        <v>80.697479999999999</v>
      </c>
      <c r="AA57" s="9">
        <v>68.55</v>
      </c>
      <c r="AB57" s="9">
        <v>62.330819999999996</v>
      </c>
      <c r="AC57" s="9">
        <v>96.85</v>
      </c>
      <c r="AD57" s="9">
        <v>57.65</v>
      </c>
      <c r="AE57" s="9">
        <v>53.05</v>
      </c>
      <c r="AF57" s="9">
        <v>43.689819999999997</v>
      </c>
      <c r="AG57" s="9">
        <v>34.200000000000003</v>
      </c>
      <c r="AH57" s="9">
        <v>29.676960000000001</v>
      </c>
      <c r="AI57" s="9">
        <v>20.350000000000001</v>
      </c>
      <c r="AJ57" s="9">
        <v>27.2</v>
      </c>
      <c r="AK57" s="9">
        <v>23.2</v>
      </c>
      <c r="AL57" s="9">
        <v>17.55</v>
      </c>
      <c r="AM57" s="9">
        <v>86.6</v>
      </c>
      <c r="AN57" s="9">
        <v>77.349999999999994</v>
      </c>
      <c r="AO57" s="9">
        <v>36</v>
      </c>
      <c r="AP57" s="9">
        <v>42.2</v>
      </c>
      <c r="AQ57" s="9">
        <v>36.700000000000003</v>
      </c>
      <c r="AR57" s="9">
        <v>25.1</v>
      </c>
      <c r="AS57" s="9">
        <v>22</v>
      </c>
      <c r="AT57" s="9">
        <v>17.2</v>
      </c>
      <c r="AU57" s="9">
        <v>9.4</v>
      </c>
      <c r="AV57" s="9">
        <v>20.399999999999999</v>
      </c>
      <c r="AW57" s="9">
        <v>12.9</v>
      </c>
      <c r="AX57" s="9">
        <v>19.8</v>
      </c>
      <c r="AY57" s="9">
        <v>29.8</v>
      </c>
      <c r="AZ57" s="9">
        <v>14.4</v>
      </c>
      <c r="BA57" s="9">
        <v>20.984767428941684</v>
      </c>
      <c r="BB57" s="9">
        <v>20.223566862005814</v>
      </c>
      <c r="BC57" s="9">
        <v>5.0936476786942189</v>
      </c>
      <c r="BD57" s="9">
        <v>5.3805268768414463</v>
      </c>
      <c r="BE57" s="9">
        <v>3.1631199154786396</v>
      </c>
      <c r="BF57" s="9">
        <v>55.541724329312849</v>
      </c>
      <c r="BG57" s="9">
        <f t="shared" si="0"/>
        <v>116.10000000000001</v>
      </c>
      <c r="BH57" s="9">
        <f t="shared" si="2"/>
        <v>136.5</v>
      </c>
      <c r="BI57" s="9">
        <f t="shared" si="1"/>
        <v>145.9</v>
      </c>
      <c r="BJ57" s="9">
        <v>30.194018964259662</v>
      </c>
      <c r="BK57" s="9">
        <v>22.151000040569595</v>
      </c>
      <c r="BL57" s="9">
        <v>0.53821656050955413</v>
      </c>
      <c r="BM57" s="9">
        <v>3.758659202884187</v>
      </c>
      <c r="BN57" s="9">
        <v>1.0376392835215407</v>
      </c>
      <c r="BO57" s="9">
        <v>1.0185252160699987</v>
      </c>
      <c r="BP57" s="9">
        <v>5.5595825091220252</v>
      </c>
      <c r="BQ57" s="9">
        <v>4.2786599999999986</v>
      </c>
      <c r="BR57" s="9">
        <v>1.7173347683720017</v>
      </c>
      <c r="BS57" s="4">
        <v>1</v>
      </c>
    </row>
    <row r="58" spans="1:71" x14ac:dyDescent="0.25">
      <c r="A58" s="13">
        <v>2016</v>
      </c>
      <c r="B58" s="13" t="s">
        <v>70</v>
      </c>
      <c r="C58" s="13">
        <v>2</v>
      </c>
      <c r="D58" s="8">
        <v>18.012320328542096</v>
      </c>
      <c r="E58" s="5">
        <v>58.85</v>
      </c>
      <c r="F58" s="10">
        <v>158.6</v>
      </c>
      <c r="G58" s="9">
        <v>84.55</v>
      </c>
      <c r="H58" s="9">
        <v>155</v>
      </c>
      <c r="I58" s="9">
        <v>35.15</v>
      </c>
      <c r="J58" s="9">
        <v>24.6</v>
      </c>
      <c r="K58" s="9">
        <v>15.85</v>
      </c>
      <c r="L58" s="9">
        <v>14.85</v>
      </c>
      <c r="M58" s="9">
        <v>23.3</v>
      </c>
      <c r="N58" s="9">
        <v>5.7</v>
      </c>
      <c r="O58" s="9">
        <v>9.4</v>
      </c>
      <c r="P58" s="9">
        <v>4.9000000000000004</v>
      </c>
      <c r="Q58" s="9">
        <v>6.4</v>
      </c>
      <c r="R58" s="9">
        <v>55.5</v>
      </c>
      <c r="S58" s="9">
        <v>30.95</v>
      </c>
      <c r="T58" s="9">
        <v>26.35</v>
      </c>
      <c r="U58" s="9">
        <v>21.591385000000002</v>
      </c>
      <c r="V58" s="9">
        <v>26.45</v>
      </c>
      <c r="W58" s="9">
        <v>23.25</v>
      </c>
      <c r="X58" s="9">
        <v>14.8</v>
      </c>
      <c r="Y58" s="9">
        <v>87</v>
      </c>
      <c r="Z58" s="9">
        <v>83.356440000000006</v>
      </c>
      <c r="AA58" s="9">
        <v>70.849999999999994</v>
      </c>
      <c r="AB58" s="9">
        <v>63.311599999999999</v>
      </c>
      <c r="AC58" s="9">
        <v>94</v>
      </c>
      <c r="AD58" s="9">
        <v>59.4</v>
      </c>
      <c r="AE58" s="9">
        <v>50.65</v>
      </c>
      <c r="AF58" s="9">
        <v>43.739799999999995</v>
      </c>
      <c r="AG58" s="9">
        <v>35.200000000000003</v>
      </c>
      <c r="AH58" s="9">
        <v>28.729540000000004</v>
      </c>
      <c r="AI58" s="9">
        <v>23.3</v>
      </c>
      <c r="AJ58" s="9">
        <v>30.4</v>
      </c>
      <c r="AK58" s="9">
        <v>21.95</v>
      </c>
      <c r="AL58" s="9">
        <v>17.899999999999999</v>
      </c>
      <c r="AM58" s="9">
        <v>93.5</v>
      </c>
      <c r="AN58" s="9">
        <v>81.349999999999994</v>
      </c>
      <c r="AO58" s="9">
        <v>37</v>
      </c>
      <c r="AP58" s="9">
        <v>45.95</v>
      </c>
      <c r="AQ58" s="9">
        <v>35.5</v>
      </c>
      <c r="AR58" s="9">
        <v>24</v>
      </c>
      <c r="AS58" s="9">
        <v>15.15</v>
      </c>
      <c r="AT58" s="9">
        <v>11.6</v>
      </c>
      <c r="AU58" s="9">
        <v>6.2</v>
      </c>
      <c r="AV58" s="9">
        <v>22.2</v>
      </c>
      <c r="AW58" s="9">
        <v>14.15</v>
      </c>
      <c r="AX58" s="9">
        <v>24</v>
      </c>
      <c r="AY58" s="9">
        <v>22</v>
      </c>
      <c r="AZ58" s="9">
        <v>20.6</v>
      </c>
      <c r="BA58" s="9">
        <v>21.116370759811339</v>
      </c>
      <c r="BB58" s="9">
        <v>22.997966634656656</v>
      </c>
      <c r="BC58" s="9">
        <v>5.3536456044032015</v>
      </c>
      <c r="BD58" s="9">
        <v>5.9649253074302226</v>
      </c>
      <c r="BE58" s="9">
        <v>3.4340205820074408</v>
      </c>
      <c r="BF58" s="9">
        <v>57.347419557088955</v>
      </c>
      <c r="BG58" s="9">
        <f t="shared" si="0"/>
        <v>107.5</v>
      </c>
      <c r="BH58" s="9">
        <f t="shared" si="2"/>
        <v>129.69999999999999</v>
      </c>
      <c r="BI58" s="9">
        <f t="shared" si="1"/>
        <v>135.9</v>
      </c>
      <c r="BJ58" s="9">
        <v>31.22935779816514</v>
      </c>
      <c r="BK58" s="9">
        <v>23.395918575047432</v>
      </c>
      <c r="BL58" s="9">
        <v>0.53310214375788145</v>
      </c>
      <c r="BM58" s="9">
        <v>3.8555330451513261</v>
      </c>
      <c r="BN58" s="9">
        <v>0.91818425060197029</v>
      </c>
      <c r="BO58" s="9">
        <v>0.91392863727638118</v>
      </c>
      <c r="BP58" s="9">
        <v>4.45834956280029</v>
      </c>
      <c r="BQ58" s="9">
        <v>4.286719999999999</v>
      </c>
      <c r="BR58" s="9">
        <v>1.2709231603599562</v>
      </c>
      <c r="BS58" s="4">
        <v>1</v>
      </c>
    </row>
    <row r="59" spans="1:71" x14ac:dyDescent="0.25">
      <c r="A59" s="13">
        <v>2017</v>
      </c>
      <c r="B59" s="14" t="s">
        <v>70</v>
      </c>
      <c r="C59" s="14">
        <v>2</v>
      </c>
      <c r="D59" s="8">
        <v>18.945927446954141</v>
      </c>
      <c r="E59" s="5">
        <v>56.5</v>
      </c>
      <c r="F59" s="10">
        <v>170.3</v>
      </c>
      <c r="G59" s="9">
        <v>89.6</v>
      </c>
      <c r="H59" s="9">
        <v>169.4</v>
      </c>
      <c r="I59" s="9">
        <v>34.299999999999997</v>
      </c>
      <c r="J59" s="9">
        <v>25</v>
      </c>
      <c r="K59" s="9">
        <v>16.399999999999999</v>
      </c>
      <c r="L59" s="9">
        <v>17.600000000000001</v>
      </c>
      <c r="M59" s="9">
        <v>24.5</v>
      </c>
      <c r="N59" s="9">
        <v>6.4</v>
      </c>
      <c r="O59" s="9">
        <v>9.4</v>
      </c>
      <c r="P59" s="9">
        <v>5.0999999999999996</v>
      </c>
      <c r="Q59" s="9">
        <v>6.6</v>
      </c>
      <c r="R59" s="9">
        <v>54.5</v>
      </c>
      <c r="S59" s="9">
        <v>30</v>
      </c>
      <c r="T59" s="9">
        <v>25.05</v>
      </c>
      <c r="U59" s="9">
        <v>20.212859999999999</v>
      </c>
      <c r="V59" s="9">
        <v>23.9</v>
      </c>
      <c r="W59" s="9">
        <v>22</v>
      </c>
      <c r="X59" s="9">
        <v>15</v>
      </c>
      <c r="Y59" s="9">
        <v>84.7</v>
      </c>
      <c r="Z59" s="9">
        <v>81.307720000000003</v>
      </c>
      <c r="AA59" s="9">
        <v>64</v>
      </c>
      <c r="AB59" s="9">
        <v>58.283380000000001</v>
      </c>
      <c r="AC59" s="9">
        <v>95.4</v>
      </c>
      <c r="AD59" s="9">
        <v>52.25</v>
      </c>
      <c r="AE59" s="9">
        <v>49.25</v>
      </c>
      <c r="AF59" s="9">
        <v>43.533380000000001</v>
      </c>
      <c r="AG59" s="9">
        <v>34.25</v>
      </c>
      <c r="AH59" s="9">
        <v>30.543620000000001</v>
      </c>
      <c r="AI59" s="9">
        <v>21.45</v>
      </c>
      <c r="AJ59" s="9">
        <v>31.6</v>
      </c>
      <c r="AK59" s="9">
        <v>25.5</v>
      </c>
      <c r="AL59" s="9">
        <v>19.100000000000001</v>
      </c>
      <c r="AM59" s="9">
        <v>98.2</v>
      </c>
      <c r="AN59" s="9">
        <v>92</v>
      </c>
      <c r="AO59" s="9">
        <v>44</v>
      </c>
      <c r="AP59" s="9">
        <v>47.8</v>
      </c>
      <c r="AQ59" s="9">
        <v>38</v>
      </c>
      <c r="AR59" s="9">
        <v>26</v>
      </c>
      <c r="AS59" s="9">
        <v>15.4</v>
      </c>
      <c r="AT59" s="9">
        <v>10.8</v>
      </c>
      <c r="AU59" s="9">
        <v>4.8</v>
      </c>
      <c r="AV59" s="9">
        <v>22</v>
      </c>
      <c r="AW59" s="9">
        <v>9.6</v>
      </c>
      <c r="AX59" s="9">
        <v>18.2</v>
      </c>
      <c r="AY59" s="9">
        <v>18.2</v>
      </c>
      <c r="AZ59" s="9">
        <v>11.8</v>
      </c>
      <c r="BA59" s="9">
        <v>20.98007644154173</v>
      </c>
      <c r="BB59" s="5">
        <v>21.529284629503675</v>
      </c>
      <c r="BC59" s="5">
        <v>4.5964366098439893</v>
      </c>
      <c r="BD59" s="5">
        <v>5.7454641011419492</v>
      </c>
      <c r="BE59" s="5">
        <v>3.5998410074676048</v>
      </c>
      <c r="BF59" s="5">
        <v>54.353133842536884</v>
      </c>
      <c r="BG59" s="9">
        <f t="shared" si="0"/>
        <v>84</v>
      </c>
      <c r="BH59" s="9">
        <f t="shared" si="2"/>
        <v>106.00000000000001</v>
      </c>
      <c r="BI59" s="9">
        <f t="shared" si="1"/>
        <v>110.8</v>
      </c>
      <c r="BJ59" s="9">
        <v>22.78125</v>
      </c>
      <c r="BK59" s="9">
        <v>19.481354619615342</v>
      </c>
      <c r="BL59" s="9">
        <v>0.52613035819142684</v>
      </c>
      <c r="BM59" s="9">
        <v>3.747179383685399</v>
      </c>
      <c r="BN59" s="5">
        <v>0.97449017942708083</v>
      </c>
      <c r="BO59" s="5">
        <v>0.93773597344448545</v>
      </c>
      <c r="BP59" s="5">
        <v>3.666532374601529</v>
      </c>
      <c r="BQ59" s="5">
        <v>2.8592499999999959</v>
      </c>
      <c r="BR59" s="5">
        <v>3.9113668268620998</v>
      </c>
      <c r="BS59" s="4">
        <v>1</v>
      </c>
    </row>
    <row r="60" spans="1:71" x14ac:dyDescent="0.25">
      <c r="A60" s="13">
        <v>2017</v>
      </c>
      <c r="B60" s="13" t="s">
        <v>70</v>
      </c>
      <c r="C60" s="13">
        <v>2</v>
      </c>
      <c r="D60" s="8">
        <v>26.121834360027378</v>
      </c>
      <c r="E60" s="5">
        <v>59.5</v>
      </c>
      <c r="F60" s="10">
        <v>155.4</v>
      </c>
      <c r="G60" s="9">
        <v>84.2</v>
      </c>
      <c r="H60" s="9">
        <v>153.9</v>
      </c>
      <c r="I60" s="9">
        <v>35</v>
      </c>
      <c r="J60" s="9">
        <v>27.3</v>
      </c>
      <c r="K60" s="9">
        <v>17.2</v>
      </c>
      <c r="L60" s="9">
        <v>21.05</v>
      </c>
      <c r="M60" s="9">
        <v>25.05</v>
      </c>
      <c r="N60" s="9">
        <v>5.9</v>
      </c>
      <c r="O60" s="9">
        <v>10.050000000000001</v>
      </c>
      <c r="P60" s="9">
        <v>5.0999999999999996</v>
      </c>
      <c r="Q60" s="9">
        <v>6.6</v>
      </c>
      <c r="R60" s="9">
        <v>56</v>
      </c>
      <c r="S60" s="9">
        <v>31.2</v>
      </c>
      <c r="T60" s="9">
        <v>29.25</v>
      </c>
      <c r="U60" s="9">
        <v>22.088519999999999</v>
      </c>
      <c r="V60" s="9">
        <v>27.5</v>
      </c>
      <c r="W60" s="9">
        <v>23.2</v>
      </c>
      <c r="X60" s="9">
        <v>14.65</v>
      </c>
      <c r="Y60" s="9">
        <v>90.85</v>
      </c>
      <c r="Z60" s="9">
        <v>83.814160000000001</v>
      </c>
      <c r="AA60" s="9">
        <v>72.7</v>
      </c>
      <c r="AB60" s="9">
        <v>62.334700000000005</v>
      </c>
      <c r="AC60" s="9">
        <v>104.2</v>
      </c>
      <c r="AD60" s="9">
        <v>61.4</v>
      </c>
      <c r="AE60" s="9">
        <v>56.4</v>
      </c>
      <c r="AF60" s="9">
        <v>43.804589999999997</v>
      </c>
      <c r="AG60" s="9">
        <v>36.799999999999997</v>
      </c>
      <c r="AH60" s="9">
        <v>32.905159999999995</v>
      </c>
      <c r="AI60" s="9">
        <v>21.45</v>
      </c>
      <c r="AJ60" s="9">
        <v>28.35</v>
      </c>
      <c r="AK60" s="9">
        <v>21.95</v>
      </c>
      <c r="AL60" s="9">
        <v>17.2</v>
      </c>
      <c r="AM60" s="9">
        <v>88</v>
      </c>
      <c r="AN60" s="9">
        <v>80.8</v>
      </c>
      <c r="AO60" s="9">
        <v>39</v>
      </c>
      <c r="AP60" s="9">
        <v>42.9</v>
      </c>
      <c r="AQ60" s="9">
        <v>35.1</v>
      </c>
      <c r="AR60" s="9">
        <v>23.8</v>
      </c>
      <c r="AS60" s="9">
        <v>22.8</v>
      </c>
      <c r="AT60" s="9">
        <v>22.4</v>
      </c>
      <c r="AU60" s="9">
        <v>11</v>
      </c>
      <c r="AV60" s="9">
        <v>31.2</v>
      </c>
      <c r="AW60" s="9">
        <v>22.2</v>
      </c>
      <c r="AX60" s="9">
        <v>33</v>
      </c>
      <c r="AY60" s="9">
        <v>40.1</v>
      </c>
      <c r="AZ60" s="9">
        <v>12.4</v>
      </c>
      <c r="BA60" s="9">
        <v>23.544213797806982</v>
      </c>
      <c r="BB60" s="9">
        <v>21.796497104410211</v>
      </c>
      <c r="BC60" s="9">
        <v>5.1476261187453849</v>
      </c>
      <c r="BD60" s="9">
        <v>6.8178820614028037</v>
      </c>
      <c r="BE60" s="9">
        <v>2.9967455479329228</v>
      </c>
      <c r="BF60" s="9">
        <v>65.77290807636173</v>
      </c>
      <c r="BG60" s="9">
        <f t="shared" si="0"/>
        <v>152.9</v>
      </c>
      <c r="BH60" s="9">
        <f t="shared" si="2"/>
        <v>184.1</v>
      </c>
      <c r="BI60" s="9">
        <f t="shared" si="1"/>
        <v>195.10000000000002</v>
      </c>
      <c r="BJ60" s="9">
        <v>33.248968363136179</v>
      </c>
      <c r="BK60" s="9">
        <v>24.638538152051662</v>
      </c>
      <c r="BL60" s="9">
        <v>0.54182754182754178</v>
      </c>
      <c r="BM60" s="9">
        <v>3.1969601275158319</v>
      </c>
      <c r="BN60" s="9">
        <v>1.0801833746507437</v>
      </c>
      <c r="BO60" s="9">
        <v>1.0027070568363721</v>
      </c>
      <c r="BP60" s="9">
        <v>6.8500282444675697</v>
      </c>
      <c r="BQ60" s="9">
        <v>5.7113699999999987</v>
      </c>
      <c r="BR60" s="9">
        <v>0.80255340239439121</v>
      </c>
      <c r="BS60" s="4">
        <v>2</v>
      </c>
    </row>
    <row r="61" spans="1:71" x14ac:dyDescent="0.25">
      <c r="A61" s="13">
        <v>2019</v>
      </c>
      <c r="B61" s="14" t="s">
        <v>71</v>
      </c>
      <c r="C61" s="14">
        <v>1</v>
      </c>
      <c r="D61" s="8">
        <v>21.776865160848732</v>
      </c>
      <c r="E61" s="5">
        <v>61.2</v>
      </c>
      <c r="F61" s="10">
        <v>160.9</v>
      </c>
      <c r="G61" s="9">
        <v>87.5</v>
      </c>
      <c r="H61" s="9">
        <v>164.5</v>
      </c>
      <c r="I61" s="9">
        <v>38.700000000000003</v>
      </c>
      <c r="J61" s="9">
        <v>29.85</v>
      </c>
      <c r="K61" s="9">
        <v>31.55</v>
      </c>
      <c r="L61" s="9">
        <v>19.5</v>
      </c>
      <c r="M61" s="9">
        <v>27.4</v>
      </c>
      <c r="N61" s="9">
        <v>5.7</v>
      </c>
      <c r="O61" s="9">
        <v>8.9</v>
      </c>
      <c r="P61" s="9">
        <v>5</v>
      </c>
      <c r="Q61" s="9">
        <v>6.8</v>
      </c>
      <c r="R61" s="9">
        <v>56.1</v>
      </c>
      <c r="S61" s="9">
        <v>35.200000000000003</v>
      </c>
      <c r="T61" s="9">
        <v>31.2</v>
      </c>
      <c r="U61" s="9">
        <v>29.50386</v>
      </c>
      <c r="V61" s="9">
        <v>33.1</v>
      </c>
      <c r="W61" s="9">
        <v>25.7</v>
      </c>
      <c r="X61" s="9">
        <v>15.4</v>
      </c>
      <c r="Y61" s="9">
        <v>97.7</v>
      </c>
      <c r="Z61" s="9">
        <v>93.616700000000009</v>
      </c>
      <c r="AA61" s="9">
        <v>79.95</v>
      </c>
      <c r="AB61" s="9">
        <v>72.662880000000001</v>
      </c>
      <c r="AC61" s="9">
        <v>92.55</v>
      </c>
      <c r="AD61" s="9">
        <v>56</v>
      </c>
      <c r="AE61" s="9">
        <v>49.7</v>
      </c>
      <c r="AF61" s="9">
        <v>48.003860000000003</v>
      </c>
      <c r="AG61" s="9">
        <v>30.8</v>
      </c>
      <c r="AH61" s="9">
        <v>28.726939999999999</v>
      </c>
      <c r="AI61" s="9">
        <v>21.3</v>
      </c>
      <c r="AJ61" s="9">
        <v>32.200000000000003</v>
      </c>
      <c r="AK61" s="9">
        <v>23</v>
      </c>
      <c r="AL61" s="9">
        <v>18</v>
      </c>
      <c r="AM61" s="9">
        <v>87.9</v>
      </c>
      <c r="AN61" s="9">
        <v>80.5</v>
      </c>
      <c r="AO61" s="9">
        <v>38.5</v>
      </c>
      <c r="AP61" s="9">
        <v>41.2</v>
      </c>
      <c r="AQ61" s="9">
        <v>35.700000000000003</v>
      </c>
      <c r="AR61" s="9">
        <v>25.4</v>
      </c>
      <c r="AS61" s="9">
        <v>5.4</v>
      </c>
      <c r="AT61" s="9">
        <v>13</v>
      </c>
      <c r="AU61" s="9">
        <v>3.4</v>
      </c>
      <c r="AV61" s="9">
        <v>21.2</v>
      </c>
      <c r="AW61" s="9">
        <v>10.6</v>
      </c>
      <c r="AX61" s="9">
        <v>23.2</v>
      </c>
      <c r="AY61" s="9">
        <v>5.4</v>
      </c>
      <c r="AZ61" s="9">
        <v>6.6</v>
      </c>
      <c r="BA61" s="9">
        <v>13.517570041254698</v>
      </c>
      <c r="BB61" s="5">
        <v>28.534007585225503</v>
      </c>
      <c r="BC61" s="5">
        <v>9.3589373632983186</v>
      </c>
      <c r="BD61" s="5">
        <v>7.4645488232572674</v>
      </c>
      <c r="BE61" s="5">
        <v>3.1122754091617519</v>
      </c>
      <c r="BF61" s="5">
        <v>66.746285461800127</v>
      </c>
      <c r="BG61" s="9">
        <f t="shared" si="0"/>
        <v>64.2</v>
      </c>
      <c r="BH61" s="9">
        <f t="shared" si="2"/>
        <v>85.4</v>
      </c>
      <c r="BI61" s="9">
        <f t="shared" si="1"/>
        <v>88.8</v>
      </c>
      <c r="BJ61" s="9">
        <v>23.749843652282671</v>
      </c>
      <c r="BK61" s="9">
        <v>23.639557013242403</v>
      </c>
      <c r="BL61" s="9">
        <v>0.54381603480422624</v>
      </c>
      <c r="BM61" s="9">
        <v>3.8226031151838944</v>
      </c>
      <c r="BN61" s="5">
        <v>0.47373541907425232</v>
      </c>
      <c r="BO61" s="5">
        <v>0.63548402177489405</v>
      </c>
      <c r="BP61" s="5">
        <v>3.1330435155919147</v>
      </c>
      <c r="BQ61" s="5">
        <v>4.6354199999999963</v>
      </c>
      <c r="BR61" s="5">
        <v>1.311167359266129</v>
      </c>
      <c r="BS61" s="4">
        <v>2</v>
      </c>
    </row>
    <row r="62" spans="1:71" x14ac:dyDescent="0.25">
      <c r="A62" s="13">
        <v>2019</v>
      </c>
      <c r="B62" s="14" t="s">
        <v>71</v>
      </c>
      <c r="C62" s="14">
        <v>1</v>
      </c>
      <c r="D62" s="8">
        <v>22.428473648186174</v>
      </c>
      <c r="E62" s="5">
        <v>67.2</v>
      </c>
      <c r="F62" s="10">
        <v>164.95</v>
      </c>
      <c r="G62" s="9">
        <v>84.7</v>
      </c>
      <c r="H62" s="9">
        <v>169.6</v>
      </c>
      <c r="I62" s="9">
        <v>40.1</v>
      </c>
      <c r="J62" s="9">
        <v>29.6</v>
      </c>
      <c r="K62" s="9">
        <v>20.100000000000001</v>
      </c>
      <c r="L62" s="9">
        <v>17.600000000000001</v>
      </c>
      <c r="M62" s="9">
        <v>25.45</v>
      </c>
      <c r="N62" s="9">
        <v>7.2</v>
      </c>
      <c r="O62" s="9">
        <v>9.3000000000000007</v>
      </c>
      <c r="P62" s="9">
        <v>5.5</v>
      </c>
      <c r="Q62" s="9">
        <v>6.9</v>
      </c>
      <c r="R62" s="9">
        <v>56.3</v>
      </c>
      <c r="S62" s="9">
        <v>37.25</v>
      </c>
      <c r="T62" s="9">
        <v>32.200000000000003</v>
      </c>
      <c r="U62" s="9">
        <v>30.064120000000003</v>
      </c>
      <c r="V62" s="9">
        <v>34.15</v>
      </c>
      <c r="W62" s="9">
        <v>27.65</v>
      </c>
      <c r="X62" s="9">
        <v>16.3</v>
      </c>
      <c r="Y62" s="9">
        <v>98.1</v>
      </c>
      <c r="Z62" s="9">
        <v>94.519259999999989</v>
      </c>
      <c r="AA62" s="9">
        <v>76.95</v>
      </c>
      <c r="AB62" s="9">
        <v>73.620540000000005</v>
      </c>
      <c r="AC62" s="9">
        <v>96.15</v>
      </c>
      <c r="AD62" s="9">
        <v>55.6</v>
      </c>
      <c r="AE62" s="9">
        <v>53.45</v>
      </c>
      <c r="AF62" s="9">
        <v>50.623100000000001</v>
      </c>
      <c r="AG62" s="9">
        <v>37.200000000000003</v>
      </c>
      <c r="AH62" s="9">
        <v>7.2348600000000012</v>
      </c>
      <c r="AI62" s="9">
        <v>22.65</v>
      </c>
      <c r="AJ62" s="9">
        <v>32.799999999999997</v>
      </c>
      <c r="AK62" s="9">
        <v>24.4</v>
      </c>
      <c r="AL62" s="9">
        <v>19.2</v>
      </c>
      <c r="AM62" s="9">
        <v>95.85</v>
      </c>
      <c r="AN62" s="9">
        <v>86.4</v>
      </c>
      <c r="AO62" s="9">
        <v>41</v>
      </c>
      <c r="AP62" s="9">
        <v>45.9</v>
      </c>
      <c r="AQ62" s="9">
        <v>36.950000000000003</v>
      </c>
      <c r="AR62" s="9">
        <v>24.7</v>
      </c>
      <c r="AS62" s="9">
        <v>6.8</v>
      </c>
      <c r="AT62" s="9">
        <v>11.4</v>
      </c>
      <c r="AU62" s="9">
        <v>3.6</v>
      </c>
      <c r="AV62" s="9">
        <v>10</v>
      </c>
      <c r="AW62" s="9">
        <v>5.8</v>
      </c>
      <c r="AX62" s="9">
        <v>10.6</v>
      </c>
      <c r="AY62" s="9">
        <v>9</v>
      </c>
      <c r="AZ62" s="9">
        <v>95.4</v>
      </c>
      <c r="BA62" s="9">
        <v>25.264608985913604</v>
      </c>
      <c r="BB62" s="5">
        <v>23.68093637486059</v>
      </c>
      <c r="BC62" s="5">
        <v>7.5995880065554307</v>
      </c>
      <c r="BD62" s="5">
        <v>8.1608947242041872</v>
      </c>
      <c r="BE62" s="5">
        <v>3.3104486836465958</v>
      </c>
      <c r="BF62" s="5">
        <v>73.000527807678736</v>
      </c>
      <c r="BG62" s="9">
        <f t="shared" si="0"/>
        <v>139</v>
      </c>
      <c r="BH62" s="9">
        <f t="shared" si="2"/>
        <v>149</v>
      </c>
      <c r="BI62" s="9">
        <f t="shared" si="1"/>
        <v>152.60000000000002</v>
      </c>
      <c r="BJ62" s="9">
        <v>21.128005198180638</v>
      </c>
      <c r="BK62" s="9">
        <v>24.698161907293503</v>
      </c>
      <c r="BL62" s="9">
        <v>0.5134889360412247</v>
      </c>
      <c r="BM62" s="9">
        <v>2.9017573654792912</v>
      </c>
      <c r="BN62" s="5">
        <v>1.0668754218998799</v>
      </c>
      <c r="BO62" s="5">
        <v>1.0321076350861709</v>
      </c>
      <c r="BP62" s="5">
        <v>2.4789570580337839</v>
      </c>
      <c r="BQ62" s="5">
        <v>5.4040700000000008</v>
      </c>
      <c r="BR62" s="5">
        <v>1.1575925154791769</v>
      </c>
      <c r="BS62" s="4">
        <v>2</v>
      </c>
    </row>
    <row r="63" spans="1:71" x14ac:dyDescent="0.25">
      <c r="A63" s="13">
        <v>2016</v>
      </c>
      <c r="B63" s="14" t="s">
        <v>73</v>
      </c>
      <c r="C63" s="14">
        <v>2</v>
      </c>
      <c r="D63" s="8">
        <v>20.602327173169062</v>
      </c>
      <c r="E63" s="5">
        <v>62.6</v>
      </c>
      <c r="F63" s="10">
        <v>157.69999999999999</v>
      </c>
      <c r="G63" s="9">
        <v>85</v>
      </c>
      <c r="H63" s="9">
        <v>161.05000000000001</v>
      </c>
      <c r="I63" s="9">
        <v>34.700000000000003</v>
      </c>
      <c r="J63" s="9">
        <v>24.5</v>
      </c>
      <c r="K63" s="9">
        <v>16.7</v>
      </c>
      <c r="L63" s="9">
        <v>15.2</v>
      </c>
      <c r="M63" s="9">
        <v>22.8</v>
      </c>
      <c r="N63" s="9">
        <v>6</v>
      </c>
      <c r="O63" s="9">
        <v>9</v>
      </c>
      <c r="P63" s="9">
        <v>4.8</v>
      </c>
      <c r="Q63" s="9">
        <v>6.6</v>
      </c>
      <c r="R63" s="9">
        <v>53.8</v>
      </c>
      <c r="S63" s="9">
        <v>31.2</v>
      </c>
      <c r="T63" s="9">
        <v>31.45</v>
      </c>
      <c r="U63" s="9">
        <v>26.04748</v>
      </c>
      <c r="V63" s="9">
        <v>30.5</v>
      </c>
      <c r="W63" s="9">
        <v>26</v>
      </c>
      <c r="X63" s="9">
        <v>15.05</v>
      </c>
      <c r="Y63" s="9">
        <v>88.35</v>
      </c>
      <c r="Z63" s="9">
        <v>83.450040000000001</v>
      </c>
      <c r="AA63" s="9">
        <v>71.3</v>
      </c>
      <c r="AB63" s="9">
        <v>63.211924999999994</v>
      </c>
      <c r="AC63" s="9">
        <v>94.85</v>
      </c>
      <c r="AD63" s="9">
        <v>59.15</v>
      </c>
      <c r="AE63" s="9">
        <v>56.1</v>
      </c>
      <c r="AF63" s="9">
        <v>49.566720000000004</v>
      </c>
      <c r="AG63" s="9">
        <v>36.5</v>
      </c>
      <c r="AH63" s="9">
        <v>32.22824</v>
      </c>
      <c r="AI63" s="9">
        <v>21.2</v>
      </c>
      <c r="AJ63" s="9">
        <v>29.9</v>
      </c>
      <c r="AK63" s="9">
        <v>23.2</v>
      </c>
      <c r="AL63" s="9">
        <v>18.75</v>
      </c>
      <c r="AM63" s="9">
        <v>90.3</v>
      </c>
      <c r="AN63" s="9">
        <v>80.55</v>
      </c>
      <c r="AO63" s="9">
        <v>37.700000000000003</v>
      </c>
      <c r="AP63" s="9">
        <v>43.45</v>
      </c>
      <c r="AQ63" s="9">
        <v>35.35</v>
      </c>
      <c r="AR63" s="9">
        <v>24</v>
      </c>
      <c r="AS63" s="9">
        <v>17.2</v>
      </c>
      <c r="AT63" s="9">
        <v>15.6</v>
      </c>
      <c r="AU63" s="9">
        <v>5.3</v>
      </c>
      <c r="AV63" s="9">
        <v>22.2</v>
      </c>
      <c r="AW63" s="9">
        <v>10.75</v>
      </c>
      <c r="AX63" s="9">
        <v>25.75</v>
      </c>
      <c r="AY63" s="9">
        <v>20.8</v>
      </c>
      <c r="AZ63" s="9">
        <v>13.6</v>
      </c>
      <c r="BA63" s="9">
        <v>19.992759062563</v>
      </c>
      <c r="BB63" s="5">
        <v>28.344740168292621</v>
      </c>
      <c r="BC63" s="5">
        <v>5.3764104492222975</v>
      </c>
      <c r="BD63" s="5">
        <v>5.5098637094322562</v>
      </c>
      <c r="BE63" s="5">
        <v>3.460063214540277</v>
      </c>
      <c r="BF63" s="5">
        <v>61.897145392927953</v>
      </c>
      <c r="BG63" s="9">
        <f t="shared" si="0"/>
        <v>103.69999999999999</v>
      </c>
      <c r="BH63" s="9">
        <f t="shared" si="2"/>
        <v>125.89999999999999</v>
      </c>
      <c r="BI63" s="9">
        <f t="shared" si="1"/>
        <v>131.19999999999999</v>
      </c>
      <c r="BJ63" s="9">
        <v>31.764375876577844</v>
      </c>
      <c r="BK63" s="9">
        <v>25.171607231247858</v>
      </c>
      <c r="BL63" s="9">
        <v>0.53899809765377305</v>
      </c>
      <c r="BM63" s="9">
        <v>5.1443632117015285</v>
      </c>
      <c r="BN63" s="5">
        <v>0.70534282353124456</v>
      </c>
      <c r="BO63" s="5">
        <v>0.74935656028978992</v>
      </c>
      <c r="BP63" s="5">
        <v>4.7444104004506524</v>
      </c>
      <c r="BQ63" s="5">
        <v>5.4664800000000007</v>
      </c>
      <c r="BR63" s="5">
        <v>0.76138598265246671</v>
      </c>
      <c r="BS63" s="4">
        <v>1</v>
      </c>
    </row>
    <row r="64" spans="1:71" x14ac:dyDescent="0.25">
      <c r="A64" s="13">
        <v>2018</v>
      </c>
      <c r="B64" s="14" t="s">
        <v>70</v>
      </c>
      <c r="C64" s="14">
        <v>2</v>
      </c>
      <c r="D64" s="8">
        <v>20.413415468856947</v>
      </c>
      <c r="E64" s="5">
        <v>58.6</v>
      </c>
      <c r="F64" s="10">
        <v>167.5</v>
      </c>
      <c r="G64" s="9">
        <v>90.9</v>
      </c>
      <c r="H64" s="9">
        <v>169.6</v>
      </c>
      <c r="I64" s="9">
        <v>34.700000000000003</v>
      </c>
      <c r="J64" s="9">
        <v>27.15</v>
      </c>
      <c r="K64" s="9">
        <v>17.149999999999999</v>
      </c>
      <c r="L64" s="9">
        <v>17.5</v>
      </c>
      <c r="M64" s="9">
        <v>22.6</v>
      </c>
      <c r="N64" s="9">
        <v>6.1</v>
      </c>
      <c r="O64" s="9">
        <v>8.6999999999999993</v>
      </c>
      <c r="P64" s="9">
        <v>4.9000000000000004</v>
      </c>
      <c r="Q64" s="9">
        <v>6.5</v>
      </c>
      <c r="R64" s="9">
        <v>56.45</v>
      </c>
      <c r="S64" s="9">
        <v>31.1</v>
      </c>
      <c r="T64" s="9">
        <v>26.05</v>
      </c>
      <c r="U64" s="9">
        <v>20.3962</v>
      </c>
      <c r="V64" s="9">
        <v>26.45</v>
      </c>
      <c r="W64" s="9">
        <v>23.2</v>
      </c>
      <c r="X64" s="9">
        <v>14.8</v>
      </c>
      <c r="Y64" s="9">
        <v>88.3</v>
      </c>
      <c r="Z64" s="9">
        <v>84.153880000000001</v>
      </c>
      <c r="AA64" s="9">
        <v>66.900000000000006</v>
      </c>
      <c r="AB64" s="9">
        <v>56.566110000000009</v>
      </c>
      <c r="AC64" s="9">
        <v>99.15</v>
      </c>
      <c r="AD64" s="9">
        <v>53.95</v>
      </c>
      <c r="AE64" s="9">
        <v>49.9</v>
      </c>
      <c r="AF64" s="9">
        <v>39.157780000000002</v>
      </c>
      <c r="AG64" s="9">
        <v>33.799999999999997</v>
      </c>
      <c r="AH64" s="9">
        <v>30.470539999999996</v>
      </c>
      <c r="AI64" s="9">
        <v>21.4</v>
      </c>
      <c r="AJ64" s="9">
        <v>31.65</v>
      </c>
      <c r="AK64" s="9">
        <v>24.6</v>
      </c>
      <c r="AL64" s="9">
        <v>18.8</v>
      </c>
      <c r="AM64" s="9">
        <v>91.7</v>
      </c>
      <c r="AN64" s="9">
        <v>84.8</v>
      </c>
      <c r="AO64" s="9">
        <v>40</v>
      </c>
      <c r="AP64" s="9">
        <v>44.7</v>
      </c>
      <c r="AQ64" s="9">
        <v>36.4</v>
      </c>
      <c r="AR64" s="9">
        <v>25.3</v>
      </c>
      <c r="AS64" s="9">
        <v>18</v>
      </c>
      <c r="AT64" s="9">
        <v>13.2</v>
      </c>
      <c r="AU64" s="9">
        <v>6</v>
      </c>
      <c r="AV64" s="9">
        <v>28.8</v>
      </c>
      <c r="AW64" s="9">
        <v>10</v>
      </c>
      <c r="AX64" s="9">
        <v>32.9</v>
      </c>
      <c r="AY64" s="9">
        <v>34.200000000000003</v>
      </c>
      <c r="AZ64" s="9">
        <v>10.6</v>
      </c>
      <c r="BA64" s="9">
        <v>24.890827762262258</v>
      </c>
      <c r="BB64" s="5">
        <v>20.674677291659872</v>
      </c>
      <c r="BC64" s="5">
        <v>4.5293186264373508</v>
      </c>
      <c r="BD64" s="5">
        <v>5.2504122900828998</v>
      </c>
      <c r="BE64" s="5">
        <v>3.4443194236344787</v>
      </c>
      <c r="BF64" s="5">
        <v>59.124798214318822</v>
      </c>
      <c r="BG64" s="9">
        <f t="shared" si="0"/>
        <v>118.89999999999999</v>
      </c>
      <c r="BH64" s="9">
        <f t="shared" si="2"/>
        <v>147.69999999999999</v>
      </c>
      <c r="BI64" s="9">
        <f t="shared" si="1"/>
        <v>153.70000000000002</v>
      </c>
      <c r="BJ64" s="9">
        <v>25.925261584454418</v>
      </c>
      <c r="BK64" s="9">
        <v>20.886611717531746</v>
      </c>
      <c r="BL64" s="9">
        <v>0.54268656716417918</v>
      </c>
      <c r="BM64" s="9">
        <v>3.9377245346447709</v>
      </c>
      <c r="BN64" s="5">
        <v>1.2039282360311943</v>
      </c>
      <c r="BO64" s="5">
        <v>1.1348136829358599</v>
      </c>
      <c r="BP64" s="5">
        <v>4.2667624693634636</v>
      </c>
      <c r="BQ64" s="5">
        <v>2.9253399999999949</v>
      </c>
      <c r="BR64" s="5">
        <v>2.9908021818963384</v>
      </c>
      <c r="BS64" s="4">
        <v>1</v>
      </c>
    </row>
    <row r="65" spans="1:71" x14ac:dyDescent="0.25">
      <c r="A65" s="13">
        <v>2016</v>
      </c>
      <c r="B65" s="14" t="s">
        <v>70</v>
      </c>
      <c r="C65" s="14">
        <v>2</v>
      </c>
      <c r="D65" s="8">
        <v>20.323066392881589</v>
      </c>
      <c r="E65" s="5">
        <v>51.8</v>
      </c>
      <c r="F65" s="10">
        <v>161.35</v>
      </c>
      <c r="G65" s="9">
        <v>84.7</v>
      </c>
      <c r="H65" s="9">
        <v>162.94999999999999</v>
      </c>
      <c r="I65" s="9">
        <v>34.549999999999997</v>
      </c>
      <c r="J65" s="9">
        <v>24.15</v>
      </c>
      <c r="K65" s="9">
        <v>13.95</v>
      </c>
      <c r="L65" s="9">
        <v>14.5</v>
      </c>
      <c r="M65" s="9">
        <v>23.95</v>
      </c>
      <c r="N65" s="9">
        <v>5.4</v>
      </c>
      <c r="O65" s="9">
        <v>8.5</v>
      </c>
      <c r="P65" s="9">
        <v>4.7</v>
      </c>
      <c r="Q65" s="9">
        <v>6.5</v>
      </c>
      <c r="R65" s="9">
        <v>55.55</v>
      </c>
      <c r="S65" s="9">
        <v>29.5</v>
      </c>
      <c r="T65" s="9">
        <v>25.9</v>
      </c>
      <c r="U65" s="9">
        <v>21.69106</v>
      </c>
      <c r="V65" s="9">
        <v>23.6</v>
      </c>
      <c r="W65" s="9">
        <v>21.1</v>
      </c>
      <c r="X65" s="9">
        <v>13.5</v>
      </c>
      <c r="Y65" s="9">
        <v>79.75</v>
      </c>
      <c r="Z65" s="9">
        <v>75.729519999999994</v>
      </c>
      <c r="AA65" s="9">
        <v>65.45</v>
      </c>
      <c r="AB65" s="9">
        <v>57.754550000000002</v>
      </c>
      <c r="AC65" s="9">
        <v>93.8</v>
      </c>
      <c r="AD65" s="9">
        <v>55.7</v>
      </c>
      <c r="AE65" s="9">
        <v>49</v>
      </c>
      <c r="AF65" s="9">
        <v>41.681469999999997</v>
      </c>
      <c r="AG65" s="9">
        <v>31.7</v>
      </c>
      <c r="AH65" s="9">
        <v>27.051319999999997</v>
      </c>
      <c r="AI65" s="9">
        <v>19.649999999999999</v>
      </c>
      <c r="AJ65" s="9">
        <v>31.4</v>
      </c>
      <c r="AK65" s="9">
        <v>23</v>
      </c>
      <c r="AL65" s="9">
        <v>18.350000000000001</v>
      </c>
      <c r="AM65" s="9">
        <v>90.35</v>
      </c>
      <c r="AN65" s="9">
        <v>84.35</v>
      </c>
      <c r="AO65" s="9">
        <v>40.1</v>
      </c>
      <c r="AP65" s="9">
        <v>44.35</v>
      </c>
      <c r="AQ65" s="9">
        <v>37</v>
      </c>
      <c r="AR65" s="9">
        <v>24.35</v>
      </c>
      <c r="AS65" s="9">
        <v>13.4</v>
      </c>
      <c r="AT65" s="9">
        <v>12.8</v>
      </c>
      <c r="AU65" s="9">
        <v>6.5</v>
      </c>
      <c r="AV65" s="9">
        <v>18.2</v>
      </c>
      <c r="AW65" s="9">
        <v>14.3</v>
      </c>
      <c r="AX65" s="9">
        <v>24.5</v>
      </c>
      <c r="AY65" s="9">
        <v>23.3</v>
      </c>
      <c r="AZ65" s="9">
        <v>14.8</v>
      </c>
      <c r="BA65" s="9">
        <v>21.162502870405532</v>
      </c>
      <c r="BB65" s="5">
        <v>18.005680391012504</v>
      </c>
      <c r="BC65" s="5">
        <v>4.0726996301796818</v>
      </c>
      <c r="BD65" s="5">
        <v>5.3407327126438178</v>
      </c>
      <c r="BE65" s="5">
        <v>3.2780834774067555</v>
      </c>
      <c r="BF65" s="5">
        <v>50.715493185523727</v>
      </c>
      <c r="BG65" s="9">
        <f t="shared" si="0"/>
        <v>103.1</v>
      </c>
      <c r="BH65" s="9">
        <f t="shared" si="2"/>
        <v>121.3</v>
      </c>
      <c r="BI65" s="9">
        <f t="shared" si="1"/>
        <v>127.8</v>
      </c>
      <c r="BJ65" s="9">
        <v>26.695187165775408</v>
      </c>
      <c r="BK65" s="9">
        <v>19.897193352993018</v>
      </c>
      <c r="BL65" s="9">
        <v>0.52494577006507592</v>
      </c>
      <c r="BM65" s="9">
        <v>3.3713876652889394</v>
      </c>
      <c r="BN65" s="5">
        <v>1.1753236984573352</v>
      </c>
      <c r="BO65" s="5">
        <v>1.0809027660284605</v>
      </c>
      <c r="BP65" s="5">
        <v>4.3482811200880196</v>
      </c>
      <c r="BQ65" s="5">
        <v>2.1551500000000026</v>
      </c>
      <c r="BR65" s="5">
        <v>3.1079352427025846</v>
      </c>
      <c r="BS65" s="4">
        <v>1</v>
      </c>
    </row>
    <row r="66" spans="1:71" x14ac:dyDescent="0.25">
      <c r="A66" s="13">
        <v>2016</v>
      </c>
      <c r="B66" s="13" t="s">
        <v>71</v>
      </c>
      <c r="C66" s="13">
        <v>2</v>
      </c>
      <c r="D66" s="8">
        <v>18.524298425735797</v>
      </c>
      <c r="E66" s="5">
        <v>45.35</v>
      </c>
      <c r="F66" s="10">
        <v>157.44999999999999</v>
      </c>
      <c r="G66" s="9">
        <v>82</v>
      </c>
      <c r="H66" s="9">
        <v>157.15</v>
      </c>
      <c r="I66" s="9">
        <v>33.450000000000003</v>
      </c>
      <c r="J66" s="9">
        <v>23.45</v>
      </c>
      <c r="K66" s="9">
        <v>15.45</v>
      </c>
      <c r="L66" s="9">
        <v>14.5</v>
      </c>
      <c r="M66" s="9">
        <v>23.55</v>
      </c>
      <c r="N66" s="9">
        <v>5.5</v>
      </c>
      <c r="O66" s="9">
        <v>8.3000000000000007</v>
      </c>
      <c r="P66" s="9">
        <v>4.5</v>
      </c>
      <c r="Q66" s="9">
        <v>5.9</v>
      </c>
      <c r="R66" s="9">
        <v>53.2</v>
      </c>
      <c r="S66" s="9">
        <v>27.6</v>
      </c>
      <c r="T66" s="9">
        <v>24.9</v>
      </c>
      <c r="U66" s="9">
        <v>20.267024999999997</v>
      </c>
      <c r="V66" s="9">
        <v>25.1</v>
      </c>
      <c r="W66" s="9">
        <v>21.05</v>
      </c>
      <c r="X66" s="9">
        <v>13</v>
      </c>
      <c r="Y66" s="9">
        <v>78.7</v>
      </c>
      <c r="Z66" s="9">
        <v>76.06156</v>
      </c>
      <c r="AA66" s="9">
        <v>60.55</v>
      </c>
      <c r="AB66" s="9">
        <v>53.60839</v>
      </c>
      <c r="AC66" s="9">
        <v>85.5</v>
      </c>
      <c r="AD66" s="9">
        <v>49</v>
      </c>
      <c r="AE66" s="9">
        <v>45.1</v>
      </c>
      <c r="AF66" s="9">
        <v>39.681775000000002</v>
      </c>
      <c r="AG66" s="9">
        <v>30.3</v>
      </c>
      <c r="AH66" s="9">
        <v>25.871189999999999</v>
      </c>
      <c r="AI66" s="9">
        <v>19.25</v>
      </c>
      <c r="AJ66" s="9">
        <v>28.85</v>
      </c>
      <c r="AK66" s="9">
        <v>23.45</v>
      </c>
      <c r="AL66" s="9">
        <v>17.5</v>
      </c>
      <c r="AM66" s="9">
        <v>89.4</v>
      </c>
      <c r="AN66" s="9">
        <v>79.3</v>
      </c>
      <c r="AO66" s="9">
        <v>35.700000000000003</v>
      </c>
      <c r="AP66" s="9">
        <v>42.65</v>
      </c>
      <c r="AQ66" s="9">
        <v>36.049999999999997</v>
      </c>
      <c r="AR66" s="9">
        <v>23.15</v>
      </c>
      <c r="AS66" s="9">
        <v>14.75</v>
      </c>
      <c r="AT66" s="9">
        <v>8.4</v>
      </c>
      <c r="AU66" s="9">
        <v>6.8</v>
      </c>
      <c r="AV66" s="9">
        <v>20.9</v>
      </c>
      <c r="AW66" s="9">
        <v>12.65</v>
      </c>
      <c r="AX66" s="9">
        <v>22.1</v>
      </c>
      <c r="AY66" s="9">
        <v>17.25</v>
      </c>
      <c r="AZ66" s="9">
        <v>14.1</v>
      </c>
      <c r="BA66" s="9">
        <v>17.638298726123391</v>
      </c>
      <c r="BB66" s="5">
        <v>16.468529197782228</v>
      </c>
      <c r="BC66" s="5">
        <v>3.5798888741583021</v>
      </c>
      <c r="BD66" s="5">
        <v>4.8471400719985942</v>
      </c>
      <c r="BE66" s="5">
        <v>2.9831634883075222</v>
      </c>
      <c r="BF66" s="5">
        <v>45.298338070723332</v>
      </c>
      <c r="BG66" s="9">
        <f t="shared" ref="BG66:BG129" si="3">AS66+AT66+AW66+AX66+AY66+AZ66</f>
        <v>89.25</v>
      </c>
      <c r="BH66" s="9">
        <f t="shared" si="2"/>
        <v>110.15</v>
      </c>
      <c r="BI66" s="9">
        <f t="shared" ref="BI66:BI129" si="4">AS66+AT66+AU66+AV66+AW66++AX66+AY66+AZ66</f>
        <v>116.94999999999999</v>
      </c>
      <c r="BJ66" s="9">
        <v>23.993393889347651</v>
      </c>
      <c r="BK66" s="9">
        <v>18.29329599107562</v>
      </c>
      <c r="BL66" s="9">
        <v>0.5208002540489044</v>
      </c>
      <c r="BM66" s="9">
        <v>3.3975764993710715</v>
      </c>
      <c r="BN66" s="5">
        <v>1.0710306011115245</v>
      </c>
      <c r="BO66" s="5">
        <v>0.99542676008595565</v>
      </c>
      <c r="BP66" s="5">
        <v>3.9593393058648352</v>
      </c>
      <c r="BQ66" s="5">
        <v>2.6741400000000013</v>
      </c>
      <c r="BR66" s="5">
        <v>3.7433626515807319</v>
      </c>
      <c r="BS66" s="4">
        <v>1</v>
      </c>
    </row>
    <row r="67" spans="1:71" x14ac:dyDescent="0.25">
      <c r="A67" s="13">
        <v>2016</v>
      </c>
      <c r="B67" s="14" t="s">
        <v>70</v>
      </c>
      <c r="C67" s="14">
        <v>2</v>
      </c>
      <c r="D67" s="8">
        <v>30.836413415468858</v>
      </c>
      <c r="E67" s="5">
        <v>70.3</v>
      </c>
      <c r="F67" s="10">
        <v>155.30000000000001</v>
      </c>
      <c r="G67" s="9">
        <v>84.3</v>
      </c>
      <c r="H67" s="9">
        <v>154.94999999999999</v>
      </c>
      <c r="I67" s="9">
        <v>33.25</v>
      </c>
      <c r="J67" s="9">
        <v>25.3</v>
      </c>
      <c r="K67" s="9">
        <v>19.75</v>
      </c>
      <c r="L67" s="9">
        <v>21.15</v>
      </c>
      <c r="M67" s="9">
        <v>25.75</v>
      </c>
      <c r="N67" s="9">
        <v>6.1</v>
      </c>
      <c r="O67" s="9">
        <v>10.199999999999999</v>
      </c>
      <c r="P67" s="9">
        <v>5.0999999999999996</v>
      </c>
      <c r="Q67" s="9">
        <v>6.8</v>
      </c>
      <c r="R67" s="9">
        <v>55.75</v>
      </c>
      <c r="S67" s="9">
        <v>32.5</v>
      </c>
      <c r="T67" s="9">
        <v>31.3</v>
      </c>
      <c r="U67" s="9">
        <v>23.950060000000001</v>
      </c>
      <c r="V67" s="9">
        <v>29.95</v>
      </c>
      <c r="W67" s="9">
        <v>24.5</v>
      </c>
      <c r="X67" s="9">
        <v>15.5</v>
      </c>
      <c r="Y67" s="9">
        <v>94.85</v>
      </c>
      <c r="Z67" s="9">
        <v>86.62057999999999</v>
      </c>
      <c r="AA67" s="9">
        <v>87.65</v>
      </c>
      <c r="AB67" s="9">
        <v>79.640450000000001</v>
      </c>
      <c r="AC67" s="9">
        <v>107.05</v>
      </c>
      <c r="AD67" s="9">
        <v>65.849999999999994</v>
      </c>
      <c r="AE67" s="9">
        <v>60</v>
      </c>
      <c r="AF67" s="9">
        <v>45.080249999999999</v>
      </c>
      <c r="AG67" s="9">
        <v>40</v>
      </c>
      <c r="AH67" s="9">
        <v>32.398780000000002</v>
      </c>
      <c r="AI67" s="9">
        <v>23.3</v>
      </c>
      <c r="AJ67" s="9">
        <v>31.15</v>
      </c>
      <c r="AK67" s="9">
        <v>22.15</v>
      </c>
      <c r="AL67" s="9">
        <v>18.100000000000001</v>
      </c>
      <c r="AM67" s="9">
        <v>88.35</v>
      </c>
      <c r="AN67" s="9">
        <v>80.45</v>
      </c>
      <c r="AO67" s="9">
        <v>38.450000000000003</v>
      </c>
      <c r="AP67" s="9">
        <v>42.7</v>
      </c>
      <c r="AQ67" s="9">
        <v>34.299999999999997</v>
      </c>
      <c r="AR67" s="9">
        <v>23.5</v>
      </c>
      <c r="AS67" s="9">
        <v>23.4</v>
      </c>
      <c r="AT67" s="9">
        <v>26.2</v>
      </c>
      <c r="AU67" s="9">
        <v>10.8</v>
      </c>
      <c r="AV67" s="9">
        <v>34.200000000000003</v>
      </c>
      <c r="AW67" s="9">
        <v>16.2</v>
      </c>
      <c r="AX67" s="9">
        <v>25.5</v>
      </c>
      <c r="AY67" s="9">
        <v>47.5</v>
      </c>
      <c r="AZ67" s="9">
        <v>24.2</v>
      </c>
      <c r="BA67" s="9">
        <v>26.667958650250082</v>
      </c>
      <c r="BB67" s="5">
        <v>25.589760646503152</v>
      </c>
      <c r="BC67" s="5">
        <v>8.2129062632215479</v>
      </c>
      <c r="BD67" s="5">
        <v>6.6977403988701241</v>
      </c>
      <c r="BE67" s="5">
        <v>3.4588731420644803</v>
      </c>
      <c r="BF67" s="5">
        <v>72.241085110461668</v>
      </c>
      <c r="BG67" s="9">
        <f t="shared" si="3"/>
        <v>163</v>
      </c>
      <c r="BH67" s="9">
        <f t="shared" ref="BH67:BH130" si="5">AS67+AT67+AW67+AZ67+AV67+AX67+AY67</f>
        <v>197.2</v>
      </c>
      <c r="BI67" s="9">
        <f t="shared" si="4"/>
        <v>208</v>
      </c>
      <c r="BJ67" s="9">
        <v>40.563605248146033</v>
      </c>
      <c r="BK67" s="9">
        <v>29.148245155399945</v>
      </c>
      <c r="BL67" s="9">
        <v>0.5428203477141017</v>
      </c>
      <c r="BM67" s="9">
        <v>3.8206557917383628</v>
      </c>
      <c r="BN67" s="5">
        <v>1.042133962042129</v>
      </c>
      <c r="BO67" s="5">
        <v>1.0803209844098474</v>
      </c>
      <c r="BP67" s="5">
        <v>6.7336353645743596</v>
      </c>
      <c r="BQ67" s="5">
        <v>6.7607599999999941</v>
      </c>
      <c r="BR67" s="5">
        <v>0.1</v>
      </c>
      <c r="BS67" s="4">
        <v>2</v>
      </c>
    </row>
    <row r="68" spans="1:71" x14ac:dyDescent="0.25">
      <c r="A68" s="13">
        <v>2017</v>
      </c>
      <c r="B68" s="13" t="s">
        <v>73</v>
      </c>
      <c r="C68" s="13">
        <v>2</v>
      </c>
      <c r="D68" s="8">
        <v>19.375770020533881</v>
      </c>
      <c r="E68" s="5">
        <v>52.7</v>
      </c>
      <c r="F68" s="10">
        <v>159.80000000000001</v>
      </c>
      <c r="G68" s="9">
        <v>82.3</v>
      </c>
      <c r="H68" s="9">
        <v>161.5</v>
      </c>
      <c r="I68" s="9">
        <v>34.25</v>
      </c>
      <c r="J68" s="9">
        <v>25.5</v>
      </c>
      <c r="K68" s="9">
        <v>18.2</v>
      </c>
      <c r="L68" s="9">
        <v>15.7</v>
      </c>
      <c r="M68" s="9">
        <v>23.5</v>
      </c>
      <c r="N68" s="9">
        <v>5.9</v>
      </c>
      <c r="O68" s="9">
        <v>8.6</v>
      </c>
      <c r="P68" s="9">
        <v>5.0999999999999996</v>
      </c>
      <c r="Q68" s="9">
        <v>6.6</v>
      </c>
      <c r="R68" s="9">
        <v>55.1</v>
      </c>
      <c r="S68" s="9">
        <v>28.2</v>
      </c>
      <c r="T68" s="9">
        <v>26.5</v>
      </c>
      <c r="U68" s="9">
        <v>21.662860000000002</v>
      </c>
      <c r="V68" s="9">
        <v>24.9</v>
      </c>
      <c r="W68" s="9">
        <v>22.2</v>
      </c>
      <c r="X68" s="9">
        <v>14.6</v>
      </c>
      <c r="Y68" s="9">
        <v>88.05</v>
      </c>
      <c r="Z68" s="9">
        <v>84.846180000000004</v>
      </c>
      <c r="AA68" s="9">
        <v>69</v>
      </c>
      <c r="AB68" s="9">
        <v>63.534660000000002</v>
      </c>
      <c r="AC68" s="9">
        <v>91.5</v>
      </c>
      <c r="AD68" s="9">
        <v>55.9</v>
      </c>
      <c r="AE68" s="9">
        <v>51</v>
      </c>
      <c r="AF68" s="9">
        <v>45.283380000000001</v>
      </c>
      <c r="AG68" s="9">
        <v>34.15</v>
      </c>
      <c r="AH68" s="9">
        <v>29.250039999999998</v>
      </c>
      <c r="AI68" s="9">
        <v>21.3</v>
      </c>
      <c r="AJ68" s="9">
        <v>29.45</v>
      </c>
      <c r="AK68" s="9">
        <v>24.35</v>
      </c>
      <c r="AL68" s="9">
        <v>17.55</v>
      </c>
      <c r="AM68" s="9">
        <v>91.05</v>
      </c>
      <c r="AN68" s="9">
        <v>84.8</v>
      </c>
      <c r="AO68" s="9">
        <v>40.200000000000003</v>
      </c>
      <c r="AP68" s="9">
        <v>44.6</v>
      </c>
      <c r="AQ68" s="9">
        <v>38.1</v>
      </c>
      <c r="AR68" s="9">
        <v>24.7</v>
      </c>
      <c r="AS68" s="9">
        <v>15.4</v>
      </c>
      <c r="AT68" s="9">
        <v>10.199999999999999</v>
      </c>
      <c r="AU68" s="9">
        <v>8.1999999999999993</v>
      </c>
      <c r="AV68" s="9">
        <v>18.2</v>
      </c>
      <c r="AW68" s="9">
        <v>15.2</v>
      </c>
      <c r="AX68" s="9">
        <v>17.399999999999999</v>
      </c>
      <c r="AY68" s="9">
        <v>18.2</v>
      </c>
      <c r="AZ68" s="9">
        <v>15.6</v>
      </c>
      <c r="BA68" s="9">
        <v>17.488203358296541</v>
      </c>
      <c r="BB68" s="9">
        <v>21.86324731846463</v>
      </c>
      <c r="BC68" s="9">
        <v>5.3754214515728709</v>
      </c>
      <c r="BD68" s="9">
        <v>5.4399706200367177</v>
      </c>
      <c r="BE68" s="9">
        <v>3.0138617599095294</v>
      </c>
      <c r="BF68" s="9">
        <v>56.138164869094766</v>
      </c>
      <c r="BG68" s="9">
        <f t="shared" si="3"/>
        <v>91.999999999999986</v>
      </c>
      <c r="BH68" s="9">
        <f t="shared" si="5"/>
        <v>110.2</v>
      </c>
      <c r="BI68" s="9">
        <f t="shared" si="4"/>
        <v>118.39999999999999</v>
      </c>
      <c r="BJ68" s="9">
        <v>29.681159420289852</v>
      </c>
      <c r="BK68" s="9">
        <v>20.637499001411335</v>
      </c>
      <c r="BL68" s="9">
        <v>0.51501877346683345</v>
      </c>
      <c r="BM68" s="9">
        <v>4.0190009920158465</v>
      </c>
      <c r="BN68" s="9">
        <v>0.79989047846185501</v>
      </c>
      <c r="BO68" s="9">
        <v>0.83739670764699525</v>
      </c>
      <c r="BP68" s="9">
        <v>4.4174823956887543</v>
      </c>
      <c r="BQ68" s="9">
        <v>3.4356699999999982</v>
      </c>
      <c r="BR68" s="9">
        <v>2.6238641147193604</v>
      </c>
      <c r="BS68" s="4">
        <v>1</v>
      </c>
    </row>
    <row r="69" spans="1:71" x14ac:dyDescent="0.25">
      <c r="A69" s="13">
        <v>2017</v>
      </c>
      <c r="B69" s="13" t="s">
        <v>70</v>
      </c>
      <c r="C69" s="13">
        <v>1</v>
      </c>
      <c r="D69" s="8">
        <v>20.342231348391511</v>
      </c>
      <c r="E69" s="5">
        <v>57</v>
      </c>
      <c r="F69" s="10">
        <v>166.25</v>
      </c>
      <c r="G69" s="9">
        <v>88.65</v>
      </c>
      <c r="H69" s="9">
        <v>171.5</v>
      </c>
      <c r="I69" s="9">
        <v>37.700000000000003</v>
      </c>
      <c r="J69" s="9">
        <v>27.3</v>
      </c>
      <c r="K69" s="9">
        <v>18.399999999999999</v>
      </c>
      <c r="L69" s="9">
        <v>16.3</v>
      </c>
      <c r="M69" s="9">
        <v>22</v>
      </c>
      <c r="N69" s="9">
        <v>6.8</v>
      </c>
      <c r="O69" s="9">
        <v>9.4</v>
      </c>
      <c r="P69" s="9">
        <v>5.3</v>
      </c>
      <c r="Q69" s="9">
        <v>6.4</v>
      </c>
      <c r="R69" s="9">
        <v>54.6</v>
      </c>
      <c r="S69" s="9">
        <v>35.5</v>
      </c>
      <c r="T69" s="9">
        <v>30</v>
      </c>
      <c r="U69" s="9">
        <v>27.361560000000001</v>
      </c>
      <c r="V69" s="9">
        <v>32.200000000000003</v>
      </c>
      <c r="W69" s="9">
        <v>26.25</v>
      </c>
      <c r="X69" s="9">
        <v>15.5</v>
      </c>
      <c r="Y69" s="9">
        <v>92.75</v>
      </c>
      <c r="Z69" s="9">
        <v>88.603880000000004</v>
      </c>
      <c r="AA69" s="9">
        <v>68.900000000000006</v>
      </c>
      <c r="AB69" s="9">
        <v>65.005160000000004</v>
      </c>
      <c r="AC69" s="9">
        <v>86.7</v>
      </c>
      <c r="AD69" s="9">
        <v>51.5</v>
      </c>
      <c r="AE69" s="9">
        <v>49</v>
      </c>
      <c r="AF69" s="9">
        <v>46.110280000000003</v>
      </c>
      <c r="AG69" s="9">
        <v>33.5</v>
      </c>
      <c r="AH69" s="9">
        <v>31.80386</v>
      </c>
      <c r="AI69" s="9">
        <v>20.65</v>
      </c>
      <c r="AJ69" s="9">
        <v>31</v>
      </c>
      <c r="AK69" s="9">
        <v>25.1</v>
      </c>
      <c r="AL69" s="9">
        <v>19.5</v>
      </c>
      <c r="AM69" s="9">
        <v>91.4</v>
      </c>
      <c r="AN69" s="9">
        <v>82.8</v>
      </c>
      <c r="AO69" s="9">
        <v>37.450000000000003</v>
      </c>
      <c r="AP69" s="9">
        <v>46.3</v>
      </c>
      <c r="AQ69" s="9">
        <v>38.1</v>
      </c>
      <c r="AR69" s="9">
        <v>25.7</v>
      </c>
      <c r="AS69" s="9">
        <v>8.4</v>
      </c>
      <c r="AT69" s="9">
        <v>13.2</v>
      </c>
      <c r="AU69" s="9">
        <v>4.2</v>
      </c>
      <c r="AV69" s="9">
        <v>14.2</v>
      </c>
      <c r="AW69" s="9">
        <v>7.8</v>
      </c>
      <c r="AX69" s="9">
        <v>12.4</v>
      </c>
      <c r="AY69" s="9">
        <v>9.1999999999999993</v>
      </c>
      <c r="AZ69" s="9">
        <v>5.4</v>
      </c>
      <c r="BA69" s="9">
        <v>13.9223911787535</v>
      </c>
      <c r="BB69" s="9">
        <v>27.982713168203318</v>
      </c>
      <c r="BC69" s="9">
        <v>6.0163952479194389</v>
      </c>
      <c r="BD69" s="9">
        <v>6.3648226463511532</v>
      </c>
      <c r="BE69" s="9">
        <v>3.2008260480147701</v>
      </c>
      <c r="BF69" s="9">
        <v>60.054148024914419</v>
      </c>
      <c r="BG69" s="9">
        <f t="shared" si="3"/>
        <v>56.4</v>
      </c>
      <c r="BH69" s="9">
        <f t="shared" si="5"/>
        <v>70.599999999999994</v>
      </c>
      <c r="BI69" s="9">
        <f t="shared" si="4"/>
        <v>74.8</v>
      </c>
      <c r="BJ69" s="9">
        <v>15.741654571843256</v>
      </c>
      <c r="BK69" s="9">
        <v>20.622986036519869</v>
      </c>
      <c r="BL69" s="9">
        <v>0.53323308270676695</v>
      </c>
      <c r="BM69" s="9">
        <v>4.3964639272777442</v>
      </c>
      <c r="BN69" s="9">
        <v>0.49753542821478353</v>
      </c>
      <c r="BO69" s="9">
        <v>0.58050121948556355</v>
      </c>
      <c r="BP69" s="9">
        <v>3.070861464773655</v>
      </c>
      <c r="BQ69" s="9">
        <v>5.4072899999999997</v>
      </c>
      <c r="BR69" s="9">
        <v>3.045663496240536</v>
      </c>
      <c r="BS69" s="4">
        <v>2</v>
      </c>
    </row>
    <row r="70" spans="1:71" x14ac:dyDescent="0.25">
      <c r="A70" s="13">
        <v>2017</v>
      </c>
      <c r="B70" s="13" t="s">
        <v>73</v>
      </c>
      <c r="C70" s="13">
        <v>1</v>
      </c>
      <c r="D70" s="8">
        <v>20.610540725530459</v>
      </c>
      <c r="E70" s="5">
        <v>107.3</v>
      </c>
      <c r="F70" s="10">
        <v>180.45</v>
      </c>
      <c r="G70" s="9">
        <v>94.65</v>
      </c>
      <c r="H70" s="9">
        <v>182</v>
      </c>
      <c r="I70" s="9">
        <v>42.3</v>
      </c>
      <c r="J70" s="9">
        <v>31.3</v>
      </c>
      <c r="K70" s="9">
        <v>24</v>
      </c>
      <c r="L70" s="9">
        <v>23.8</v>
      </c>
      <c r="M70" s="9">
        <v>33.700000000000003</v>
      </c>
      <c r="N70" s="9">
        <v>7.2</v>
      </c>
      <c r="O70" s="9">
        <v>10.9</v>
      </c>
      <c r="P70" s="9">
        <v>5.8</v>
      </c>
      <c r="Q70" s="9">
        <v>7.2</v>
      </c>
      <c r="R70" s="9">
        <v>58.5</v>
      </c>
      <c r="S70" s="9">
        <v>42.25</v>
      </c>
      <c r="T70" s="9">
        <v>39.950000000000003</v>
      </c>
      <c r="U70" s="9">
        <v>36.68336</v>
      </c>
      <c r="V70" s="9">
        <v>40.799999999999997</v>
      </c>
      <c r="W70" s="9">
        <v>31.8</v>
      </c>
      <c r="X70" s="9">
        <v>18.5</v>
      </c>
      <c r="Y70" s="9">
        <v>115.8</v>
      </c>
      <c r="Z70" s="9">
        <v>107.13083999999999</v>
      </c>
      <c r="AA70" s="9">
        <v>103.65</v>
      </c>
      <c r="AB70" s="9">
        <v>97.556460000000001</v>
      </c>
      <c r="AC70" s="9">
        <v>112.4</v>
      </c>
      <c r="AD70" s="9">
        <v>69.3</v>
      </c>
      <c r="AE70" s="9">
        <v>67.599999999999994</v>
      </c>
      <c r="AF70" s="9">
        <v>63.139779999999995</v>
      </c>
      <c r="AG70" s="9">
        <v>43</v>
      </c>
      <c r="AH70" s="9">
        <v>38.288499999999999</v>
      </c>
      <c r="AI70" s="9">
        <v>24</v>
      </c>
      <c r="AJ70" s="9">
        <v>34.5</v>
      </c>
      <c r="AK70" s="9">
        <v>27.2</v>
      </c>
      <c r="AL70" s="9">
        <v>20.7</v>
      </c>
      <c r="AM70" s="9">
        <v>98.1</v>
      </c>
      <c r="AN70" s="9">
        <v>93.75</v>
      </c>
      <c r="AO70" s="9">
        <v>40.700000000000003</v>
      </c>
      <c r="AP70" s="9">
        <v>52.2</v>
      </c>
      <c r="AQ70" s="9">
        <v>43</v>
      </c>
      <c r="AR70" s="9">
        <v>27.4</v>
      </c>
      <c r="AS70" s="9">
        <v>10.4</v>
      </c>
      <c r="AT70" s="9">
        <v>27.6</v>
      </c>
      <c r="AU70" s="9">
        <v>7.4</v>
      </c>
      <c r="AV70" s="9">
        <v>20</v>
      </c>
      <c r="AW70" s="9">
        <v>36.6</v>
      </c>
      <c r="AX70" s="9">
        <v>19.399999999999999</v>
      </c>
      <c r="AY70" s="9">
        <v>14.2</v>
      </c>
      <c r="AZ70" s="9">
        <v>15</v>
      </c>
      <c r="BA70" s="9">
        <v>28.258648482205523</v>
      </c>
      <c r="BB70" s="9">
        <v>50.573055313591929</v>
      </c>
      <c r="BC70" s="9">
        <v>13.389976790282507</v>
      </c>
      <c r="BD70" s="9">
        <v>11.745662439579599</v>
      </c>
      <c r="BE70" s="9">
        <v>4.3420427211160426</v>
      </c>
      <c r="BF70" s="9">
        <v>115.71787999551766</v>
      </c>
      <c r="BG70" s="9">
        <f t="shared" si="3"/>
        <v>123.2</v>
      </c>
      <c r="BH70" s="9">
        <f t="shared" si="5"/>
        <v>143.19999999999999</v>
      </c>
      <c r="BI70" s="9">
        <f t="shared" si="4"/>
        <v>150.6</v>
      </c>
      <c r="BJ70" s="9">
        <v>29.180897250361795</v>
      </c>
      <c r="BK70" s="9">
        <v>32.952316416556897</v>
      </c>
      <c r="BL70" s="9">
        <v>0.52452202826267669</v>
      </c>
      <c r="BM70" s="9">
        <v>4.30567927298633</v>
      </c>
      <c r="BN70" s="9">
        <v>0.55876886035419682</v>
      </c>
      <c r="BO70" s="9">
        <v>0.66831646693129287</v>
      </c>
      <c r="BP70" s="9">
        <v>6.6119205576919988</v>
      </c>
      <c r="BQ70" s="9">
        <v>7.7459299999999978</v>
      </c>
      <c r="BR70" s="9">
        <v>0.1</v>
      </c>
      <c r="BS70" s="4">
        <v>2</v>
      </c>
    </row>
    <row r="71" spans="1:71" x14ac:dyDescent="0.25">
      <c r="A71" s="13">
        <v>2016</v>
      </c>
      <c r="B71" s="14" t="s">
        <v>70</v>
      </c>
      <c r="C71" s="14">
        <v>2</v>
      </c>
      <c r="D71" s="8">
        <v>18.888432580424368</v>
      </c>
      <c r="E71" s="5">
        <v>53.8</v>
      </c>
      <c r="F71" s="10">
        <v>160.85</v>
      </c>
      <c r="G71" s="9">
        <v>85.85</v>
      </c>
      <c r="H71" s="9">
        <v>164.45</v>
      </c>
      <c r="I71" s="9">
        <v>36.049999999999997</v>
      </c>
      <c r="J71" s="9">
        <v>24.85</v>
      </c>
      <c r="K71" s="9">
        <v>16.2</v>
      </c>
      <c r="L71" s="9">
        <v>15.1</v>
      </c>
      <c r="M71" s="9">
        <v>23</v>
      </c>
      <c r="N71" s="9">
        <v>5.7</v>
      </c>
      <c r="O71" s="9">
        <v>8.8000000000000007</v>
      </c>
      <c r="P71" s="9">
        <v>5</v>
      </c>
      <c r="Q71" s="9">
        <v>6.2</v>
      </c>
      <c r="R71" s="9">
        <v>54</v>
      </c>
      <c r="S71" s="9">
        <v>30</v>
      </c>
      <c r="T71" s="9">
        <v>24.1</v>
      </c>
      <c r="U71" s="9">
        <v>19.200040000000001</v>
      </c>
      <c r="V71" s="9">
        <v>23.5</v>
      </c>
      <c r="W71" s="9">
        <v>20.399999999999999</v>
      </c>
      <c r="X71" s="9">
        <v>14.1</v>
      </c>
      <c r="Y71" s="9">
        <v>83.2</v>
      </c>
      <c r="Z71" s="9">
        <v>79.069585000000004</v>
      </c>
      <c r="AA71" s="9">
        <v>65.849999999999994</v>
      </c>
      <c r="AB71" s="9">
        <v>58.28018999999999</v>
      </c>
      <c r="AC71" s="9">
        <v>93</v>
      </c>
      <c r="AD71" s="9">
        <v>58</v>
      </c>
      <c r="AE71" s="9">
        <v>49.45</v>
      </c>
      <c r="AF71" s="9">
        <v>42.162880000000001</v>
      </c>
      <c r="AG71" s="9">
        <v>31.5</v>
      </c>
      <c r="AH71" s="9">
        <v>27.22824</v>
      </c>
      <c r="AI71" s="9">
        <v>20.100000000000001</v>
      </c>
      <c r="AJ71" s="9">
        <v>33.200000000000003</v>
      </c>
      <c r="AK71" s="9">
        <v>22.55</v>
      </c>
      <c r="AL71" s="9">
        <v>18</v>
      </c>
      <c r="AM71" s="9">
        <v>94.05</v>
      </c>
      <c r="AN71" s="9">
        <v>83.8</v>
      </c>
      <c r="AO71" s="9">
        <v>38.799999999999997</v>
      </c>
      <c r="AP71" s="9">
        <v>45</v>
      </c>
      <c r="AQ71" s="9">
        <v>36.65</v>
      </c>
      <c r="AR71" s="9">
        <v>23.4</v>
      </c>
      <c r="AS71" s="9">
        <v>15.6</v>
      </c>
      <c r="AT71" s="9">
        <v>13.15</v>
      </c>
      <c r="AU71" s="9">
        <v>6.6</v>
      </c>
      <c r="AV71" s="9">
        <v>24.6</v>
      </c>
      <c r="AW71" s="9">
        <v>19</v>
      </c>
      <c r="AX71" s="9">
        <v>24.1</v>
      </c>
      <c r="AY71" s="9">
        <v>23.2</v>
      </c>
      <c r="AZ71" s="9">
        <v>13.6</v>
      </c>
      <c r="BA71" s="9">
        <v>21.936106136188855</v>
      </c>
      <c r="BB71" s="5">
        <v>18.394428413553637</v>
      </c>
      <c r="BC71" s="5">
        <v>4.6099086083407714</v>
      </c>
      <c r="BD71" s="5">
        <v>5.5640228461353107</v>
      </c>
      <c r="BE71" s="5">
        <v>3.334314876059544</v>
      </c>
      <c r="BF71" s="5">
        <v>52.507538124077826</v>
      </c>
      <c r="BG71" s="9">
        <f t="shared" si="3"/>
        <v>108.64999999999999</v>
      </c>
      <c r="BH71" s="9">
        <f t="shared" si="5"/>
        <v>133.25</v>
      </c>
      <c r="BI71" s="9">
        <f t="shared" si="4"/>
        <v>139.85000000000002</v>
      </c>
      <c r="BJ71" s="9">
        <v>27.146545178435836</v>
      </c>
      <c r="BK71" s="9">
        <v>20.794100814090974</v>
      </c>
      <c r="BL71" s="9">
        <v>0.53372707491451665</v>
      </c>
      <c r="BM71" s="9">
        <v>3.3059584624693157</v>
      </c>
      <c r="BN71" s="5">
        <v>1.1925407869714282</v>
      </c>
      <c r="BO71" s="5">
        <v>1.1080021182001174</v>
      </c>
      <c r="BP71" s="5">
        <v>5.0571996547871549</v>
      </c>
      <c r="BQ71" s="5">
        <v>2.5853100000000033</v>
      </c>
      <c r="BR71" s="5">
        <v>2.6133784166926191</v>
      </c>
      <c r="BS71" s="4">
        <v>1</v>
      </c>
    </row>
    <row r="72" spans="1:71" x14ac:dyDescent="0.25">
      <c r="A72" s="13">
        <v>2017</v>
      </c>
      <c r="B72" s="14" t="s">
        <v>70</v>
      </c>
      <c r="C72" s="14">
        <v>2</v>
      </c>
      <c r="D72" s="8">
        <v>17.798767967145789</v>
      </c>
      <c r="E72" s="5">
        <v>49</v>
      </c>
      <c r="F72" s="10">
        <v>158.4</v>
      </c>
      <c r="G72" s="9">
        <v>83.85</v>
      </c>
      <c r="H72" s="9">
        <v>165</v>
      </c>
      <c r="I72" s="9">
        <v>34.299999999999997</v>
      </c>
      <c r="J72" s="9">
        <v>25</v>
      </c>
      <c r="K72" s="9">
        <v>16.8</v>
      </c>
      <c r="L72" s="9">
        <v>16.5</v>
      </c>
      <c r="M72" s="9">
        <v>23.6</v>
      </c>
      <c r="N72" s="9">
        <v>5.4</v>
      </c>
      <c r="O72" s="9">
        <v>8.6999999999999993</v>
      </c>
      <c r="P72" s="9">
        <v>5</v>
      </c>
      <c r="Q72" s="9">
        <v>6.1</v>
      </c>
      <c r="R72" s="9">
        <v>51.9</v>
      </c>
      <c r="S72" s="9">
        <v>27.8</v>
      </c>
      <c r="T72" s="9">
        <v>25.7</v>
      </c>
      <c r="U72" s="9">
        <v>19.480820000000001</v>
      </c>
      <c r="V72" s="9">
        <v>24.25</v>
      </c>
      <c r="W72" s="9">
        <v>21.1</v>
      </c>
      <c r="X72" s="9">
        <v>14</v>
      </c>
      <c r="Y72" s="9">
        <v>83.5</v>
      </c>
      <c r="Z72" s="9">
        <v>76.212879999999998</v>
      </c>
      <c r="AA72" s="9">
        <v>68</v>
      </c>
      <c r="AB72" s="9">
        <v>61.906460000000003</v>
      </c>
      <c r="AC72" s="9">
        <v>87.55</v>
      </c>
      <c r="AD72" s="9">
        <v>51.8</v>
      </c>
      <c r="AE72" s="9">
        <v>48.25</v>
      </c>
      <c r="AF72" s="9">
        <v>40.334679999999999</v>
      </c>
      <c r="AG72" s="9">
        <v>30.7</v>
      </c>
      <c r="AH72" s="9">
        <v>24.98338</v>
      </c>
      <c r="AI72" s="9">
        <v>19.149999999999999</v>
      </c>
      <c r="AJ72" s="9">
        <v>30.15</v>
      </c>
      <c r="AK72" s="9">
        <v>24.95</v>
      </c>
      <c r="AL72" s="9">
        <v>17.8</v>
      </c>
      <c r="AM72" s="9">
        <v>89.4</v>
      </c>
      <c r="AN72" s="9">
        <v>82.85</v>
      </c>
      <c r="AO72" s="9">
        <v>38</v>
      </c>
      <c r="AP72" s="9">
        <v>44.6</v>
      </c>
      <c r="AQ72" s="9">
        <v>36.65</v>
      </c>
      <c r="AR72" s="9">
        <v>24</v>
      </c>
      <c r="AS72" s="9">
        <v>19.8</v>
      </c>
      <c r="AT72" s="9">
        <v>23.2</v>
      </c>
      <c r="AU72" s="9">
        <v>7</v>
      </c>
      <c r="AV72" s="9">
        <v>26.2</v>
      </c>
      <c r="AW72" s="9">
        <v>15</v>
      </c>
      <c r="AX72" s="9">
        <v>19.399999999999999</v>
      </c>
      <c r="AY72" s="9">
        <v>25.2</v>
      </c>
      <c r="AZ72" s="9">
        <v>18.2</v>
      </c>
      <c r="BA72" s="9">
        <v>21.303580502371162</v>
      </c>
      <c r="BB72" s="5">
        <v>15.267934846809839</v>
      </c>
      <c r="BC72" s="5">
        <v>4.9432995808010576</v>
      </c>
      <c r="BD72" s="5">
        <v>4.9525867859000732</v>
      </c>
      <c r="BE72" s="5">
        <v>2.9340665231648368</v>
      </c>
      <c r="BF72" s="5">
        <v>51.652365154085679</v>
      </c>
      <c r="BG72" s="9">
        <f t="shared" si="3"/>
        <v>120.80000000000001</v>
      </c>
      <c r="BH72" s="9">
        <f t="shared" si="5"/>
        <v>147</v>
      </c>
      <c r="BI72" s="9">
        <f t="shared" si="4"/>
        <v>153.99999999999997</v>
      </c>
      <c r="BJ72" s="9">
        <v>29.411764705882348</v>
      </c>
      <c r="BK72" s="9">
        <v>19.529257218651157</v>
      </c>
      <c r="BL72" s="9">
        <v>0.52935606060606055</v>
      </c>
      <c r="BM72" s="9">
        <v>3.0828202526965058</v>
      </c>
      <c r="BN72" s="5">
        <v>1.395315130442965</v>
      </c>
      <c r="BO72" s="5">
        <v>1.2980317995710711</v>
      </c>
      <c r="BP72" s="5">
        <v>6.0218050235021625</v>
      </c>
      <c r="BQ72" s="5">
        <v>2.4479399999999956</v>
      </c>
      <c r="BR72" s="5">
        <v>3.1101215407759568</v>
      </c>
      <c r="BS72" s="4">
        <v>1</v>
      </c>
    </row>
    <row r="73" spans="1:71" x14ac:dyDescent="0.25">
      <c r="A73" s="13">
        <v>2020</v>
      </c>
      <c r="B73" s="13" t="s">
        <v>71</v>
      </c>
      <c r="C73" s="13">
        <v>2</v>
      </c>
      <c r="D73" s="8">
        <v>18.477754962354553</v>
      </c>
      <c r="E73" s="5">
        <v>62.2</v>
      </c>
      <c r="F73" s="10">
        <v>162.9</v>
      </c>
      <c r="G73" s="9">
        <v>86.6</v>
      </c>
      <c r="H73" s="9">
        <v>163.69999999999999</v>
      </c>
      <c r="I73" s="9">
        <v>37.25</v>
      </c>
      <c r="J73" s="9">
        <v>28.7</v>
      </c>
      <c r="K73" s="9">
        <v>17.649999999999999</v>
      </c>
      <c r="L73" s="9">
        <v>19.55</v>
      </c>
      <c r="M73" s="9">
        <v>26.65</v>
      </c>
      <c r="N73" s="9">
        <v>5.8</v>
      </c>
      <c r="O73" s="9">
        <v>9.5</v>
      </c>
      <c r="P73" s="9">
        <v>4.5</v>
      </c>
      <c r="Q73" s="9">
        <v>5.8</v>
      </c>
      <c r="R73" s="9">
        <v>55</v>
      </c>
      <c r="S73" s="9">
        <v>31.15</v>
      </c>
      <c r="T73" s="9">
        <v>28</v>
      </c>
      <c r="U73" s="9">
        <v>21.341080000000002</v>
      </c>
      <c r="V73" s="9">
        <v>28.5</v>
      </c>
      <c r="W73" s="9">
        <v>23.2</v>
      </c>
      <c r="X73" s="9">
        <v>14</v>
      </c>
      <c r="Y73" s="9">
        <v>87.8</v>
      </c>
      <c r="Z73" s="9">
        <v>82.962859999999992</v>
      </c>
      <c r="AA73" s="9">
        <v>74.650000000000006</v>
      </c>
      <c r="AB73" s="9">
        <v>68.493639999999999</v>
      </c>
      <c r="AC73" s="9">
        <v>102</v>
      </c>
      <c r="AD73" s="9">
        <v>61.3</v>
      </c>
      <c r="AE73" s="9">
        <v>52.6</v>
      </c>
      <c r="AF73" s="9">
        <v>44.433400000000006</v>
      </c>
      <c r="AG73" s="9">
        <v>37.5</v>
      </c>
      <c r="AH73" s="9">
        <v>31.594920000000002</v>
      </c>
      <c r="AI73" s="9">
        <v>21.25</v>
      </c>
      <c r="AJ73" s="9">
        <v>29.75</v>
      </c>
      <c r="AK73" s="9">
        <v>23.95</v>
      </c>
      <c r="AL73" s="9">
        <v>17.899999999999999</v>
      </c>
      <c r="AM73" s="9">
        <v>91.45</v>
      </c>
      <c r="AN73" s="9">
        <v>83.75</v>
      </c>
      <c r="AO73" s="9">
        <v>41.1</v>
      </c>
      <c r="AP73" s="9">
        <v>44</v>
      </c>
      <c r="AQ73" s="9">
        <v>37.450000000000003</v>
      </c>
      <c r="AR73" s="9">
        <v>23.65</v>
      </c>
      <c r="AS73" s="9">
        <v>21.2</v>
      </c>
      <c r="AT73" s="9">
        <v>15.4</v>
      </c>
      <c r="AU73" s="9">
        <v>12.6</v>
      </c>
      <c r="AV73" s="9">
        <v>20.8</v>
      </c>
      <c r="AW73" s="9">
        <v>15.2</v>
      </c>
      <c r="AX73" s="9">
        <v>19.600000000000001</v>
      </c>
      <c r="AY73" s="9">
        <v>26</v>
      </c>
      <c r="AZ73" s="9">
        <v>18.8</v>
      </c>
      <c r="BA73" s="9">
        <v>22.553065719308918</v>
      </c>
      <c r="BB73" s="9">
        <v>22.716421181211139</v>
      </c>
      <c r="BC73" s="9">
        <v>6.8056397810557758</v>
      </c>
      <c r="BD73" s="9">
        <v>7.0974736005602423</v>
      </c>
      <c r="BE73" s="9">
        <v>3.3974489856257284</v>
      </c>
      <c r="BF73" s="9">
        <v>63.951302069430298</v>
      </c>
      <c r="BG73" s="9">
        <f t="shared" si="3"/>
        <v>116.2</v>
      </c>
      <c r="BH73" s="9">
        <f t="shared" si="5"/>
        <v>137</v>
      </c>
      <c r="BI73" s="9">
        <f t="shared" si="4"/>
        <v>149.60000000000002</v>
      </c>
      <c r="BJ73" s="9">
        <v>32.356329537843273</v>
      </c>
      <c r="BK73" s="9">
        <v>23.4394931341504</v>
      </c>
      <c r="BL73" s="9">
        <v>0.53161448741559236</v>
      </c>
      <c r="BM73" s="9">
        <v>3.2006348258087227</v>
      </c>
      <c r="BN73" s="9">
        <v>0.99280892616847005</v>
      </c>
      <c r="BO73" s="9">
        <v>0.98473231073167267</v>
      </c>
      <c r="BP73" s="9">
        <v>5.3644080493343242</v>
      </c>
      <c r="BQ73" s="9">
        <v>4.54026</v>
      </c>
      <c r="BR73" s="9">
        <v>1.5196766499972654</v>
      </c>
      <c r="BS73" s="4">
        <v>1</v>
      </c>
    </row>
    <row r="74" spans="1:71" x14ac:dyDescent="0.25">
      <c r="A74" s="13">
        <v>2019</v>
      </c>
      <c r="B74" s="13" t="s">
        <v>70</v>
      </c>
      <c r="C74" s="13">
        <v>2</v>
      </c>
      <c r="D74" s="8">
        <v>17.31416837782341</v>
      </c>
      <c r="E74" s="5">
        <v>49.6</v>
      </c>
      <c r="F74" s="10">
        <v>163.19999999999999</v>
      </c>
      <c r="G74" s="9">
        <v>86</v>
      </c>
      <c r="H74" s="9">
        <v>164.65</v>
      </c>
      <c r="I74" s="9">
        <v>34.15</v>
      </c>
      <c r="J74" s="9">
        <v>24.6</v>
      </c>
      <c r="K74" s="9">
        <v>17.149999999999999</v>
      </c>
      <c r="L74" s="9">
        <v>15.7</v>
      </c>
      <c r="M74" s="9">
        <v>24.45</v>
      </c>
      <c r="N74" s="9">
        <v>6.3</v>
      </c>
      <c r="O74" s="9">
        <v>9.1</v>
      </c>
      <c r="P74" s="9">
        <v>5.0999999999999996</v>
      </c>
      <c r="Q74" s="9">
        <v>6.5</v>
      </c>
      <c r="R74" s="9">
        <v>53.3</v>
      </c>
      <c r="S74" s="9">
        <v>29.2</v>
      </c>
      <c r="T74" s="9">
        <v>24.95</v>
      </c>
      <c r="U74" s="9">
        <v>19.735939999999999</v>
      </c>
      <c r="V74" s="9">
        <v>23.8</v>
      </c>
      <c r="W74" s="9">
        <v>22.25</v>
      </c>
      <c r="X74" s="9">
        <v>14.7</v>
      </c>
      <c r="Y74" s="9">
        <v>79.900000000000006</v>
      </c>
      <c r="Z74" s="9">
        <v>76.570540000000008</v>
      </c>
      <c r="AA74" s="9">
        <v>62.9</v>
      </c>
      <c r="AB74" s="9">
        <v>57.497479999999996</v>
      </c>
      <c r="AC74" s="9">
        <v>90.05</v>
      </c>
      <c r="AD74" s="9">
        <v>48.01</v>
      </c>
      <c r="AE74" s="9">
        <v>45.3</v>
      </c>
      <c r="AF74" s="9">
        <v>37.730189999999993</v>
      </c>
      <c r="AG74" s="9">
        <v>32.15</v>
      </c>
      <c r="AH74" s="9">
        <v>28.56926</v>
      </c>
      <c r="AI74" s="9">
        <v>20.350000000000001</v>
      </c>
      <c r="AJ74" s="9">
        <v>31.25</v>
      </c>
      <c r="AK74" s="9">
        <v>24.1</v>
      </c>
      <c r="AL74" s="9">
        <v>18.149999999999999</v>
      </c>
      <c r="AM74" s="9">
        <v>94.35</v>
      </c>
      <c r="AN74" s="9">
        <v>84.65</v>
      </c>
      <c r="AO74" s="9">
        <v>41.6</v>
      </c>
      <c r="AP74" s="9">
        <v>43.1</v>
      </c>
      <c r="AQ74" s="9">
        <v>36.15</v>
      </c>
      <c r="AR74" s="9">
        <v>24.1</v>
      </c>
      <c r="AS74" s="9">
        <v>16.600000000000001</v>
      </c>
      <c r="AT74" s="9">
        <v>10.6</v>
      </c>
      <c r="AU74" s="9">
        <v>7.6</v>
      </c>
      <c r="AV74" s="9">
        <v>20.3</v>
      </c>
      <c r="AW74" s="9">
        <v>10</v>
      </c>
      <c r="AX74" s="9">
        <v>17.2</v>
      </c>
      <c r="AY74" s="9">
        <v>24.1</v>
      </c>
      <c r="AZ74" s="9">
        <v>11.4</v>
      </c>
      <c r="BA74" s="9">
        <v>19.454832691084118</v>
      </c>
      <c r="BB74" s="9">
        <v>16.805625198089785</v>
      </c>
      <c r="BC74" s="9">
        <v>4.5373730720136543</v>
      </c>
      <c r="BD74" s="9">
        <v>5.7053615666220887</v>
      </c>
      <c r="BE74" s="9">
        <v>3.2163892236381164</v>
      </c>
      <c r="BF74" s="9">
        <v>48.991772675198796</v>
      </c>
      <c r="BG74" s="9">
        <f t="shared" si="3"/>
        <v>89.9</v>
      </c>
      <c r="BH74" s="9">
        <f t="shared" si="5"/>
        <v>110.20000000000002</v>
      </c>
      <c r="BI74" s="9">
        <f t="shared" si="4"/>
        <v>117.80000000000001</v>
      </c>
      <c r="BJ74" s="9">
        <v>24.108108108108112</v>
      </c>
      <c r="BK74" s="9">
        <v>18.622645136485971</v>
      </c>
      <c r="BL74" s="9">
        <v>0.52696078431372551</v>
      </c>
      <c r="BM74" s="9">
        <v>2.9455846052609966</v>
      </c>
      <c r="BN74" s="9">
        <v>1.1576381397161859</v>
      </c>
      <c r="BO74" s="9">
        <v>1.0657998253860577</v>
      </c>
      <c r="BP74" s="9">
        <v>3.9688712671732067</v>
      </c>
      <c r="BQ74" s="9">
        <v>3.150229999999997</v>
      </c>
      <c r="BR74" s="9">
        <v>3.9382520302175692</v>
      </c>
      <c r="BS74" s="4">
        <v>1</v>
      </c>
    </row>
    <row r="75" spans="1:71" x14ac:dyDescent="0.25">
      <c r="A75" s="13">
        <v>2016</v>
      </c>
      <c r="B75" s="14" t="s">
        <v>70</v>
      </c>
      <c r="C75" s="14">
        <v>2</v>
      </c>
      <c r="D75" s="8">
        <v>22.324435318275153</v>
      </c>
      <c r="E75" s="5">
        <v>49.5</v>
      </c>
      <c r="F75" s="10">
        <v>166.15</v>
      </c>
      <c r="G75" s="9">
        <v>84.6</v>
      </c>
      <c r="H75" s="9">
        <v>165.95</v>
      </c>
      <c r="I75" s="9">
        <v>35.4</v>
      </c>
      <c r="J75" s="9">
        <v>21.65</v>
      </c>
      <c r="K75" s="9">
        <v>15.55</v>
      </c>
      <c r="L75" s="9">
        <v>13.7</v>
      </c>
      <c r="M75" s="9">
        <v>19.850000000000001</v>
      </c>
      <c r="N75" s="9">
        <v>5.8</v>
      </c>
      <c r="O75" s="9">
        <v>8.6999999999999993</v>
      </c>
      <c r="P75" s="9">
        <v>4.8</v>
      </c>
      <c r="Q75" s="9">
        <v>5.9</v>
      </c>
      <c r="R75" s="9">
        <v>54.2</v>
      </c>
      <c r="S75" s="9">
        <v>28.2</v>
      </c>
      <c r="T75" s="9">
        <v>23.1</v>
      </c>
      <c r="U75" s="9">
        <v>19.205160000000003</v>
      </c>
      <c r="V75" s="9">
        <v>23.1</v>
      </c>
      <c r="W75" s="9">
        <v>21</v>
      </c>
      <c r="X75" s="9">
        <v>13.5</v>
      </c>
      <c r="Y75" s="9">
        <v>76.599999999999994</v>
      </c>
      <c r="Z75" s="9">
        <v>73.584639999999993</v>
      </c>
      <c r="AA75" s="9">
        <v>62.5</v>
      </c>
      <c r="AB75" s="9">
        <v>56.343640000000001</v>
      </c>
      <c r="AC75" s="9">
        <v>83</v>
      </c>
      <c r="AD75" s="9">
        <v>51</v>
      </c>
      <c r="AE75" s="9">
        <v>46.55</v>
      </c>
      <c r="AF75" s="9">
        <v>38.320579999999993</v>
      </c>
      <c r="AG75" s="9">
        <v>32</v>
      </c>
      <c r="AH75" s="9">
        <v>27.225680000000001</v>
      </c>
      <c r="AI75" s="9">
        <v>19.5</v>
      </c>
      <c r="AJ75" s="9">
        <v>31.55</v>
      </c>
      <c r="AK75" s="9">
        <v>23.4</v>
      </c>
      <c r="AL75" s="9">
        <v>18.2</v>
      </c>
      <c r="AM75" s="9">
        <v>94.9</v>
      </c>
      <c r="AN75" s="9">
        <v>89.15</v>
      </c>
      <c r="AO75" s="9">
        <v>42.9</v>
      </c>
      <c r="AP75" s="9">
        <v>46.55</v>
      </c>
      <c r="AQ75" s="9">
        <v>39.549999999999997</v>
      </c>
      <c r="AR75" s="9">
        <v>24.3</v>
      </c>
      <c r="AS75" s="9">
        <v>12.4</v>
      </c>
      <c r="AT75" s="9">
        <v>9.6</v>
      </c>
      <c r="AU75" s="9">
        <v>4</v>
      </c>
      <c r="AV75" s="9">
        <v>16</v>
      </c>
      <c r="AW75" s="9">
        <v>11.6</v>
      </c>
      <c r="AX75" s="9">
        <v>19.600000000000001</v>
      </c>
      <c r="AY75" s="9">
        <v>26.2</v>
      </c>
      <c r="AZ75" s="9">
        <v>15.2</v>
      </c>
      <c r="BA75" s="9">
        <v>22.31152709108013</v>
      </c>
      <c r="BB75" s="5">
        <v>15.249991019821607</v>
      </c>
      <c r="BC75" s="5">
        <v>3.9021918791799339</v>
      </c>
      <c r="BD75" s="5">
        <v>4.4199724133348335</v>
      </c>
      <c r="BE75" s="5">
        <v>3.454364583344951</v>
      </c>
      <c r="BF75" s="5">
        <v>46.080293652686152</v>
      </c>
      <c r="BG75" s="9">
        <f t="shared" si="3"/>
        <v>94.600000000000009</v>
      </c>
      <c r="BH75" s="9">
        <f t="shared" si="5"/>
        <v>110.60000000000001</v>
      </c>
      <c r="BI75" s="9">
        <f t="shared" si="4"/>
        <v>114.60000000000001</v>
      </c>
      <c r="BJ75" s="9">
        <v>22.832000000000001</v>
      </c>
      <c r="BK75" s="9">
        <v>17.930999882361771</v>
      </c>
      <c r="BL75" s="9">
        <v>0.50917845320493527</v>
      </c>
      <c r="BM75" s="9">
        <v>3.4502457467411234</v>
      </c>
      <c r="BN75" s="5">
        <v>1.4630518183309151</v>
      </c>
      <c r="BO75" s="5">
        <v>1.332677564924865</v>
      </c>
      <c r="BP75" s="5">
        <v>3.5270923472172853</v>
      </c>
      <c r="BQ75" s="5">
        <v>1.9564099999999982</v>
      </c>
      <c r="BR75" s="5">
        <v>4.5483277292156146</v>
      </c>
      <c r="BS75" s="4">
        <v>1</v>
      </c>
    </row>
    <row r="76" spans="1:71" x14ac:dyDescent="0.25">
      <c r="A76" s="13">
        <v>2018</v>
      </c>
      <c r="B76" s="13" t="s">
        <v>70</v>
      </c>
      <c r="C76" s="13">
        <v>1</v>
      </c>
      <c r="D76" s="8">
        <v>18.028747433264886</v>
      </c>
      <c r="E76" s="5">
        <v>81.099999999999994</v>
      </c>
      <c r="F76" s="10">
        <v>169.2</v>
      </c>
      <c r="G76" s="9">
        <v>85.65</v>
      </c>
      <c r="H76" s="9">
        <v>171.5</v>
      </c>
      <c r="I76" s="9">
        <v>37.299999999999997</v>
      </c>
      <c r="J76" s="9">
        <v>29.25</v>
      </c>
      <c r="K76" s="9">
        <v>20.6</v>
      </c>
      <c r="L76" s="9">
        <v>22.9</v>
      </c>
      <c r="M76" s="9">
        <v>27.15</v>
      </c>
      <c r="N76" s="9">
        <v>6.5</v>
      </c>
      <c r="O76" s="9">
        <v>10</v>
      </c>
      <c r="P76" s="9">
        <v>5</v>
      </c>
      <c r="Q76" s="9">
        <v>7</v>
      </c>
      <c r="R76" s="9">
        <v>57.45</v>
      </c>
      <c r="S76" s="9">
        <v>35.65</v>
      </c>
      <c r="T76" s="9">
        <v>32.75</v>
      </c>
      <c r="U76" s="9">
        <v>24.897500000000001</v>
      </c>
      <c r="V76" s="9">
        <v>31.3</v>
      </c>
      <c r="W76" s="9">
        <v>25.3</v>
      </c>
      <c r="X76" s="9">
        <v>15.3</v>
      </c>
      <c r="Y76" s="9">
        <v>97.1</v>
      </c>
      <c r="Z76" s="9">
        <v>84.441769999999991</v>
      </c>
      <c r="AA76" s="9">
        <v>89.05</v>
      </c>
      <c r="AB76" s="9">
        <v>75.857799999999997</v>
      </c>
      <c r="AC76" s="9">
        <v>112.4</v>
      </c>
      <c r="AD76" s="9">
        <v>65.3</v>
      </c>
      <c r="AE76" s="9">
        <v>61.3</v>
      </c>
      <c r="AF76" s="9">
        <v>49.364199999999997</v>
      </c>
      <c r="AG76" s="9">
        <v>41.7</v>
      </c>
      <c r="AH76" s="9">
        <v>35.355180000000004</v>
      </c>
      <c r="AI76" s="9">
        <v>25.6</v>
      </c>
      <c r="AJ76" s="9">
        <v>33.35</v>
      </c>
      <c r="AK76" s="9">
        <v>25.75</v>
      </c>
      <c r="AL76" s="9">
        <v>19.399999999999999</v>
      </c>
      <c r="AM76" s="9">
        <v>98.6</v>
      </c>
      <c r="AN76" s="9">
        <v>85.9</v>
      </c>
      <c r="AO76" s="9">
        <v>39.799999999999997</v>
      </c>
      <c r="AP76" s="9">
        <v>47.4</v>
      </c>
      <c r="AQ76" s="9">
        <v>39.700000000000003</v>
      </c>
      <c r="AR76" s="9">
        <v>27.05</v>
      </c>
      <c r="AS76" s="9">
        <v>25</v>
      </c>
      <c r="AT76" s="9">
        <v>40.299999999999997</v>
      </c>
      <c r="AU76" s="9">
        <v>20.100000000000001</v>
      </c>
      <c r="AV76" s="9">
        <v>44</v>
      </c>
      <c r="AW76" s="9">
        <v>32</v>
      </c>
      <c r="AX76" s="9">
        <v>42</v>
      </c>
      <c r="AY76" s="9">
        <v>38</v>
      </c>
      <c r="AZ76" s="9">
        <v>20.2</v>
      </c>
      <c r="BA76" s="9">
        <v>35.538811884047881</v>
      </c>
      <c r="BB76" s="9">
        <v>26.837153672290416</v>
      </c>
      <c r="BC76" s="9">
        <v>7.9752821186404397</v>
      </c>
      <c r="BD76" s="9">
        <v>7.89870376201727</v>
      </c>
      <c r="BE76" s="9">
        <v>3.6389863278171535</v>
      </c>
      <c r="BF76" s="9">
        <v>88.429214586711083</v>
      </c>
      <c r="BG76" s="9">
        <f t="shared" si="3"/>
        <v>197.5</v>
      </c>
      <c r="BH76" s="9">
        <f t="shared" si="5"/>
        <v>241.5</v>
      </c>
      <c r="BI76" s="9">
        <f t="shared" si="4"/>
        <v>261.60000000000002</v>
      </c>
      <c r="BJ76" s="9">
        <v>25.998877035373383</v>
      </c>
      <c r="BK76" s="9">
        <v>28.32827546121646</v>
      </c>
      <c r="BL76" s="9">
        <v>0.50620567375886527</v>
      </c>
      <c r="BM76" s="9">
        <v>3.3976655513203355</v>
      </c>
      <c r="BN76" s="9">
        <v>1.3242392363219204</v>
      </c>
      <c r="BO76" s="9">
        <v>1.2527139738807946</v>
      </c>
      <c r="BP76" s="9">
        <v>8.2814274174931928</v>
      </c>
      <c r="BQ76" s="9">
        <v>5.7246800000000029</v>
      </c>
      <c r="BR76" s="9">
        <v>0.47108880318175395</v>
      </c>
      <c r="BS76" s="4">
        <v>2</v>
      </c>
    </row>
    <row r="77" spans="1:71" x14ac:dyDescent="0.25">
      <c r="A77" s="13">
        <v>2016</v>
      </c>
      <c r="B77" s="14" t="s">
        <v>70</v>
      </c>
      <c r="C77" s="14">
        <v>2</v>
      </c>
      <c r="D77" s="8">
        <v>31.540041067761805</v>
      </c>
      <c r="E77" s="5">
        <v>55.85</v>
      </c>
      <c r="F77" s="10">
        <v>159.15</v>
      </c>
      <c r="G77" s="9">
        <v>86.4</v>
      </c>
      <c r="H77" s="9">
        <v>155.4</v>
      </c>
      <c r="I77" s="9">
        <v>34.35</v>
      </c>
      <c r="J77" s="9">
        <v>25.2</v>
      </c>
      <c r="K77" s="9">
        <v>15</v>
      </c>
      <c r="L77" s="9">
        <v>16.75</v>
      </c>
      <c r="M77" s="9">
        <v>23.35</v>
      </c>
      <c r="N77" s="9">
        <v>5.6</v>
      </c>
      <c r="O77" s="9">
        <v>9</v>
      </c>
      <c r="P77" s="9">
        <v>4.7</v>
      </c>
      <c r="Q77" s="9">
        <v>6.1</v>
      </c>
      <c r="R77" s="9">
        <v>55.55</v>
      </c>
      <c r="S77" s="9">
        <v>30.5</v>
      </c>
      <c r="T77" s="9">
        <v>28.35</v>
      </c>
      <c r="U77" s="9">
        <v>23.497154999999999</v>
      </c>
      <c r="V77" s="9">
        <v>26.9</v>
      </c>
      <c r="W77" s="9">
        <v>23</v>
      </c>
      <c r="X77" s="9">
        <v>14</v>
      </c>
      <c r="Y77" s="9">
        <v>84</v>
      </c>
      <c r="Z77" s="9">
        <v>79.052925000000002</v>
      </c>
      <c r="AA77" s="9">
        <v>72.400000000000006</v>
      </c>
      <c r="AB77" s="9">
        <v>65.30134000000001</v>
      </c>
      <c r="AC77" s="9">
        <v>94</v>
      </c>
      <c r="AD77" s="9">
        <v>56</v>
      </c>
      <c r="AE77" s="9">
        <v>48.5</v>
      </c>
      <c r="AF77" s="9">
        <v>41.872489999999999</v>
      </c>
      <c r="AG77" s="9">
        <v>34.35</v>
      </c>
      <c r="AH77" s="9">
        <v>30.141060000000003</v>
      </c>
      <c r="AI77" s="9">
        <v>21.5</v>
      </c>
      <c r="AJ77" s="9">
        <v>29.5</v>
      </c>
      <c r="AK77" s="9">
        <v>22</v>
      </c>
      <c r="AL77" s="9">
        <v>17.7</v>
      </c>
      <c r="AM77" s="9">
        <v>87.8</v>
      </c>
      <c r="AN77" s="9">
        <v>83</v>
      </c>
      <c r="AO77" s="9">
        <v>39.4</v>
      </c>
      <c r="AP77" s="9">
        <v>43.2</v>
      </c>
      <c r="AQ77" s="9">
        <v>35.15</v>
      </c>
      <c r="AR77" s="9">
        <v>23.5</v>
      </c>
      <c r="AS77" s="9">
        <v>15.45</v>
      </c>
      <c r="AT77" s="9">
        <v>15.75</v>
      </c>
      <c r="AU77" s="9">
        <v>8.3000000000000007</v>
      </c>
      <c r="AV77" s="9">
        <v>17.75</v>
      </c>
      <c r="AW77" s="9">
        <v>12.25</v>
      </c>
      <c r="AX77" s="9">
        <v>22.6</v>
      </c>
      <c r="AY77" s="9">
        <v>21.1</v>
      </c>
      <c r="AZ77" s="9">
        <v>13.4</v>
      </c>
      <c r="BA77" s="9">
        <v>19.941979228272093</v>
      </c>
      <c r="BB77" s="5">
        <v>21.58432325435194</v>
      </c>
      <c r="BC77" s="5">
        <v>5.5442163552964621</v>
      </c>
      <c r="BD77" s="5">
        <v>5.5619326975046626</v>
      </c>
      <c r="BE77" s="5">
        <v>3.3187251983155011</v>
      </c>
      <c r="BF77" s="5">
        <v>55.214710884088305</v>
      </c>
      <c r="BG77" s="9">
        <f t="shared" si="3"/>
        <v>100.55000000000001</v>
      </c>
      <c r="BH77" s="9">
        <f t="shared" si="5"/>
        <v>118.29999999999998</v>
      </c>
      <c r="BI77" s="9">
        <f t="shared" si="4"/>
        <v>126.6</v>
      </c>
      <c r="BJ77" s="9">
        <v>32.035911602209943</v>
      </c>
      <c r="BK77" s="9">
        <v>22.050065888636897</v>
      </c>
      <c r="BL77" s="9">
        <v>0.5428840716305372</v>
      </c>
      <c r="BM77" s="9">
        <v>3.8807235592828468</v>
      </c>
      <c r="BN77" s="5">
        <v>0.92391033034826753</v>
      </c>
      <c r="BO77" s="5">
        <v>0.93884753863545189</v>
      </c>
      <c r="BP77" s="5">
        <v>4.6958652331743167</v>
      </c>
      <c r="BQ77" s="5">
        <v>3.9464999999999968</v>
      </c>
      <c r="BR77" s="5">
        <v>1.9013992175702796</v>
      </c>
      <c r="BS77" s="4">
        <v>1</v>
      </c>
    </row>
    <row r="78" spans="1:71" x14ac:dyDescent="0.25">
      <c r="A78" s="13">
        <v>2017</v>
      </c>
      <c r="B78" s="14" t="s">
        <v>73</v>
      </c>
      <c r="C78" s="14">
        <v>2</v>
      </c>
      <c r="D78" s="8">
        <v>18.225872689938399</v>
      </c>
      <c r="E78" s="5">
        <v>52.6</v>
      </c>
      <c r="F78" s="10">
        <v>155.19999999999999</v>
      </c>
      <c r="G78" s="9">
        <v>84.7</v>
      </c>
      <c r="H78" s="9">
        <v>156.6</v>
      </c>
      <c r="I78" s="9">
        <v>33.85</v>
      </c>
      <c r="J78" s="9">
        <v>23.9</v>
      </c>
      <c r="K78" s="9">
        <v>15.8</v>
      </c>
      <c r="L78" s="9">
        <v>15.8</v>
      </c>
      <c r="M78" s="9">
        <v>22.7</v>
      </c>
      <c r="N78" s="9">
        <v>5.5</v>
      </c>
      <c r="O78" s="9">
        <v>9.8000000000000007</v>
      </c>
      <c r="P78" s="9">
        <v>4.9000000000000004</v>
      </c>
      <c r="Q78" s="9">
        <v>6.3</v>
      </c>
      <c r="R78" s="9">
        <v>53.3</v>
      </c>
      <c r="S78" s="9">
        <v>29.7</v>
      </c>
      <c r="T78" s="9">
        <v>26.7</v>
      </c>
      <c r="U78" s="9">
        <v>17.496870000000001</v>
      </c>
      <c r="V78" s="9">
        <v>26.85</v>
      </c>
      <c r="W78" s="9">
        <v>21.5</v>
      </c>
      <c r="X78" s="9">
        <v>14.8</v>
      </c>
      <c r="Y78" s="9">
        <v>82.85</v>
      </c>
      <c r="Z78" s="9">
        <v>77.321839999999995</v>
      </c>
      <c r="AA78" s="9">
        <v>67.900000000000006</v>
      </c>
      <c r="AB78" s="9">
        <v>60.864160000000005</v>
      </c>
      <c r="AC78" s="9">
        <v>95.1</v>
      </c>
      <c r="AD78" s="9">
        <v>56.1</v>
      </c>
      <c r="AE78" s="9">
        <v>54</v>
      </c>
      <c r="AF78" s="9">
        <v>42.127020000000002</v>
      </c>
      <c r="AG78" s="9">
        <v>35.200000000000003</v>
      </c>
      <c r="AH78" s="9">
        <v>27.535960000000003</v>
      </c>
      <c r="AI78" s="9">
        <v>21.6</v>
      </c>
      <c r="AJ78" s="9">
        <v>28.65</v>
      </c>
      <c r="AK78" s="9">
        <v>22.3</v>
      </c>
      <c r="AL78" s="9">
        <v>17.399999999999999</v>
      </c>
      <c r="AM78" s="9">
        <v>87.3</v>
      </c>
      <c r="AN78" s="9">
        <v>83.15</v>
      </c>
      <c r="AO78" s="9">
        <v>40.200000000000003</v>
      </c>
      <c r="AP78" s="9">
        <v>42.1</v>
      </c>
      <c r="AQ78" s="9">
        <v>33.9</v>
      </c>
      <c r="AR78" s="9">
        <v>23.4</v>
      </c>
      <c r="AS78" s="9">
        <v>29.3</v>
      </c>
      <c r="AT78" s="9">
        <v>17.600000000000001</v>
      </c>
      <c r="AU78" s="9">
        <v>7.2</v>
      </c>
      <c r="AV78" s="9">
        <v>37.6</v>
      </c>
      <c r="AW78" s="9">
        <v>21.8</v>
      </c>
      <c r="AX78" s="9">
        <v>22.4</v>
      </c>
      <c r="AY78" s="9">
        <v>37.799999999999997</v>
      </c>
      <c r="AZ78" s="9">
        <v>24.4</v>
      </c>
      <c r="BA78" s="9">
        <v>24.091715148867301</v>
      </c>
      <c r="BB78" s="5">
        <v>16.307886419201019</v>
      </c>
      <c r="BC78" s="5">
        <v>4.37131677468577</v>
      </c>
      <c r="BD78" s="5">
        <v>5.4678398057316064</v>
      </c>
      <c r="BE78" s="5">
        <v>2.9091036447144099</v>
      </c>
      <c r="BF78" s="5">
        <v>56.787171432658639</v>
      </c>
      <c r="BG78" s="9">
        <f t="shared" si="3"/>
        <v>153.29999999999998</v>
      </c>
      <c r="BH78" s="9">
        <f t="shared" si="5"/>
        <v>190.89999999999998</v>
      </c>
      <c r="BI78" s="9">
        <f t="shared" si="4"/>
        <v>198.1</v>
      </c>
      <c r="BJ78" s="9">
        <v>30.285714285714299</v>
      </c>
      <c r="BK78" s="9">
        <v>21.837469444149225</v>
      </c>
      <c r="BL78" s="9">
        <v>0.54574742268041243</v>
      </c>
      <c r="BM78" s="9">
        <v>2.9825099122520826</v>
      </c>
      <c r="BN78" s="5">
        <v>1.4773045709039001</v>
      </c>
      <c r="BO78" s="5">
        <v>1.3070990895800143</v>
      </c>
      <c r="BP78" s="5">
        <v>6.9519688084541489</v>
      </c>
      <c r="BQ78" s="5">
        <v>4.5489200000000025</v>
      </c>
      <c r="BR78" s="5">
        <v>1.7448212403413272</v>
      </c>
      <c r="BS78" s="4">
        <v>1</v>
      </c>
    </row>
    <row r="79" spans="1:71" x14ac:dyDescent="0.25">
      <c r="A79" s="13">
        <v>2019</v>
      </c>
      <c r="B79" s="14" t="s">
        <v>70</v>
      </c>
      <c r="C79" s="14">
        <v>2</v>
      </c>
      <c r="D79" s="8">
        <v>18.891170431211499</v>
      </c>
      <c r="E79" s="5">
        <v>55.9</v>
      </c>
      <c r="F79" s="10">
        <v>165.8</v>
      </c>
      <c r="G79" s="9">
        <v>86.2</v>
      </c>
      <c r="H79" s="9">
        <v>163.19999999999999</v>
      </c>
      <c r="I79" s="9">
        <v>34.9</v>
      </c>
      <c r="J79" s="9">
        <v>27.3</v>
      </c>
      <c r="K79" s="9">
        <v>16.2</v>
      </c>
      <c r="L79" s="9">
        <v>18.5</v>
      </c>
      <c r="M79" s="9">
        <v>25</v>
      </c>
      <c r="N79" s="9">
        <v>5.5</v>
      </c>
      <c r="O79" s="9">
        <v>8.5</v>
      </c>
      <c r="P79" s="9">
        <v>4.3</v>
      </c>
      <c r="Q79" s="9">
        <v>6</v>
      </c>
      <c r="R79" s="9">
        <v>53.5</v>
      </c>
      <c r="S79" s="9">
        <v>28.9</v>
      </c>
      <c r="T79" s="9">
        <v>26.2</v>
      </c>
      <c r="U79" s="9">
        <v>18.912880000000001</v>
      </c>
      <c r="V79" s="9">
        <v>25.2</v>
      </c>
      <c r="W79" s="9">
        <v>21.9</v>
      </c>
      <c r="X79" s="9">
        <v>13.5</v>
      </c>
      <c r="Y79" s="9">
        <v>84.1</v>
      </c>
      <c r="Z79" s="9">
        <v>79.011579999999995</v>
      </c>
      <c r="AA79" s="9">
        <v>68.95</v>
      </c>
      <c r="AB79" s="9">
        <v>62.228260000000006</v>
      </c>
      <c r="AC79" s="9">
        <v>98.05</v>
      </c>
      <c r="AD79" s="9">
        <v>58</v>
      </c>
      <c r="AE79" s="9">
        <v>49</v>
      </c>
      <c r="AF79" s="9">
        <v>41.053269999999998</v>
      </c>
      <c r="AG79" s="9">
        <v>34.200000000000003</v>
      </c>
      <c r="AH79" s="9">
        <v>27.760950000000001</v>
      </c>
      <c r="AI79" s="9">
        <v>20.65</v>
      </c>
      <c r="AJ79" s="9">
        <v>31.8</v>
      </c>
      <c r="AK79" s="9">
        <v>24.3</v>
      </c>
      <c r="AL79" s="9">
        <v>17.2</v>
      </c>
      <c r="AM79" s="9">
        <v>93.2</v>
      </c>
      <c r="AN79" s="9">
        <v>85.7</v>
      </c>
      <c r="AO79" s="9">
        <v>41.5</v>
      </c>
      <c r="AP79" s="9">
        <v>43.9</v>
      </c>
      <c r="AQ79" s="9">
        <v>37.299999999999997</v>
      </c>
      <c r="AR79" s="9">
        <v>23.3</v>
      </c>
      <c r="AS79" s="9">
        <v>23.2</v>
      </c>
      <c r="AT79" s="9">
        <v>16.2</v>
      </c>
      <c r="AU79" s="9">
        <v>6.8</v>
      </c>
      <c r="AV79" s="9">
        <v>17.399999999999999</v>
      </c>
      <c r="AW79" s="9">
        <v>14.2</v>
      </c>
      <c r="AX79" s="9">
        <v>21.4</v>
      </c>
      <c r="AY79" s="9">
        <v>25.3</v>
      </c>
      <c r="AZ79" s="9">
        <v>20.5</v>
      </c>
      <c r="BA79" s="9">
        <v>24.570754472116079</v>
      </c>
      <c r="BB79" s="5">
        <v>17.517134022165905</v>
      </c>
      <c r="BC79" s="5">
        <v>5.4563987583514724</v>
      </c>
      <c r="BD79" s="5">
        <v>5.2202614488747132</v>
      </c>
      <c r="BE79" s="5">
        <v>3.3427381522680988</v>
      </c>
      <c r="BF79" s="5">
        <v>56.541392596878936</v>
      </c>
      <c r="BG79" s="9">
        <f t="shared" si="3"/>
        <v>120.8</v>
      </c>
      <c r="BH79" s="9">
        <f t="shared" si="5"/>
        <v>138.20000000000002</v>
      </c>
      <c r="BI79" s="9">
        <f t="shared" si="4"/>
        <v>145</v>
      </c>
      <c r="BJ79" s="9">
        <v>27.907179115300941</v>
      </c>
      <c r="BK79" s="9">
        <v>20.334933451292919</v>
      </c>
      <c r="BL79" s="9">
        <v>0.51990349819059101</v>
      </c>
      <c r="BM79" s="9">
        <v>3.3556047323916931</v>
      </c>
      <c r="BN79" s="5">
        <v>1.4026697769751966</v>
      </c>
      <c r="BO79" s="5">
        <v>1.3206065430278282</v>
      </c>
      <c r="BP79" s="5">
        <v>5.439550562437482</v>
      </c>
      <c r="BQ79" s="5">
        <v>2.085289999999997</v>
      </c>
      <c r="BR79" s="5">
        <v>3.1655789436146726</v>
      </c>
      <c r="BS79" s="4">
        <v>1</v>
      </c>
    </row>
    <row r="80" spans="1:71" x14ac:dyDescent="0.25">
      <c r="A80" s="13">
        <v>2019</v>
      </c>
      <c r="B80" s="14" t="s">
        <v>71</v>
      </c>
      <c r="C80" s="14">
        <v>2</v>
      </c>
      <c r="D80" s="8">
        <v>21.475701574264203</v>
      </c>
      <c r="E80" s="5">
        <v>70.400000000000006</v>
      </c>
      <c r="F80" s="10">
        <v>167.2</v>
      </c>
      <c r="G80" s="9">
        <v>86.8</v>
      </c>
      <c r="H80" s="9">
        <v>162.80000000000001</v>
      </c>
      <c r="I80" s="9">
        <v>36.65</v>
      </c>
      <c r="J80" s="9">
        <v>28.2</v>
      </c>
      <c r="K80" s="9">
        <v>16.850000000000001</v>
      </c>
      <c r="L80" s="9">
        <v>23.5</v>
      </c>
      <c r="M80" s="9">
        <v>28.15</v>
      </c>
      <c r="N80" s="9">
        <v>6.2</v>
      </c>
      <c r="O80" s="9">
        <v>10.3</v>
      </c>
      <c r="P80" s="9">
        <v>4.7</v>
      </c>
      <c r="Q80" s="9">
        <v>6.3</v>
      </c>
      <c r="R80" s="9">
        <v>54.7</v>
      </c>
      <c r="S80" s="9">
        <v>30.7</v>
      </c>
      <c r="T80" s="9">
        <v>28.45</v>
      </c>
      <c r="U80" s="9">
        <v>22.293639999999996</v>
      </c>
      <c r="V80" s="9">
        <v>28.95</v>
      </c>
      <c r="W80" s="9">
        <v>24.7</v>
      </c>
      <c r="X80" s="9">
        <v>14.7</v>
      </c>
      <c r="Y80" s="9">
        <v>87.5</v>
      </c>
      <c r="Z80" s="9">
        <v>83.22824</v>
      </c>
      <c r="AA80" s="9">
        <v>76.75</v>
      </c>
      <c r="AB80" s="9">
        <v>68.175070000000005</v>
      </c>
      <c r="AC80" s="9">
        <v>106.05</v>
      </c>
      <c r="AD80" s="9">
        <v>64.5</v>
      </c>
      <c r="AE80" s="9">
        <v>57</v>
      </c>
      <c r="AF80" s="9">
        <v>48.205199999999998</v>
      </c>
      <c r="AG80" s="9">
        <v>41.7</v>
      </c>
      <c r="AH80" s="9">
        <v>34.726980000000005</v>
      </c>
      <c r="AI80" s="9">
        <v>22.2</v>
      </c>
      <c r="AJ80" s="9">
        <v>30.9</v>
      </c>
      <c r="AK80" s="9">
        <v>25.3</v>
      </c>
      <c r="AL80" s="9">
        <v>17.25</v>
      </c>
      <c r="AM80" s="9">
        <v>94.55</v>
      </c>
      <c r="AN80" s="9">
        <v>98.65</v>
      </c>
      <c r="AO80" s="9">
        <v>45.7</v>
      </c>
      <c r="AP80" s="9">
        <v>44.65</v>
      </c>
      <c r="AQ80" s="9">
        <v>38.5</v>
      </c>
      <c r="AR80" s="9">
        <v>24.55</v>
      </c>
      <c r="AS80" s="9">
        <v>19.600000000000001</v>
      </c>
      <c r="AT80" s="9">
        <v>13.6</v>
      </c>
      <c r="AU80" s="9">
        <v>11</v>
      </c>
      <c r="AV80" s="9">
        <v>25.6</v>
      </c>
      <c r="AW80" s="9">
        <v>18.8</v>
      </c>
      <c r="AX80" s="9">
        <v>27.3</v>
      </c>
      <c r="AY80" s="9">
        <v>28</v>
      </c>
      <c r="AZ80" s="9">
        <v>22.2</v>
      </c>
      <c r="BA80" s="9">
        <v>26.270938559225442</v>
      </c>
      <c r="BB80" s="5">
        <v>26.401366489854155</v>
      </c>
      <c r="BC80" s="5">
        <v>6.6216675067534601</v>
      </c>
      <c r="BD80" s="5">
        <v>7.7257557386396591</v>
      </c>
      <c r="BE80" s="5">
        <v>3.6870777826466381</v>
      </c>
      <c r="BF80" s="5">
        <v>71.641272127608033</v>
      </c>
      <c r="BG80" s="9">
        <f t="shared" si="3"/>
        <v>129.5</v>
      </c>
      <c r="BH80" s="9">
        <f t="shared" si="5"/>
        <v>155.10000000000002</v>
      </c>
      <c r="BI80" s="9">
        <f t="shared" si="4"/>
        <v>166.1</v>
      </c>
      <c r="BJ80" s="9">
        <v>32.4299674267101</v>
      </c>
      <c r="BK80" s="9">
        <v>25.182573659027955</v>
      </c>
      <c r="BL80" s="9">
        <v>0.51913875598086123</v>
      </c>
      <c r="BM80" s="9">
        <v>3.4173183029603358</v>
      </c>
      <c r="BN80" s="5">
        <v>0.9950598037916395</v>
      </c>
      <c r="BO80" s="5">
        <v>0.96382595185584741</v>
      </c>
      <c r="BP80" s="5">
        <v>5.2641961982551368</v>
      </c>
      <c r="BQ80" s="5">
        <v>5.5371000000000059</v>
      </c>
      <c r="BR80" s="5">
        <v>1.1208645585389121</v>
      </c>
      <c r="BS80" s="4">
        <v>2</v>
      </c>
    </row>
    <row r="81" spans="1:71" x14ac:dyDescent="0.25">
      <c r="A81" s="16">
        <v>2016</v>
      </c>
      <c r="B81" s="13" t="s">
        <v>71</v>
      </c>
      <c r="C81" s="13">
        <v>2</v>
      </c>
      <c r="D81" s="5">
        <v>24.421629021218344</v>
      </c>
      <c r="E81" s="9">
        <v>58.35</v>
      </c>
      <c r="F81" s="12">
        <v>153.30000000000001</v>
      </c>
      <c r="G81" s="9">
        <v>80.5</v>
      </c>
      <c r="H81" s="9">
        <v>159.80000000000001</v>
      </c>
      <c r="I81" s="9">
        <v>35.799999999999997</v>
      </c>
      <c r="J81" s="9">
        <v>25.25</v>
      </c>
      <c r="K81" s="9">
        <v>18.100000000000001</v>
      </c>
      <c r="L81" s="9">
        <v>16.649999999999999</v>
      </c>
      <c r="M81" s="9">
        <v>25.1</v>
      </c>
      <c r="N81" s="9">
        <v>5.8</v>
      </c>
      <c r="O81" s="9">
        <v>8.6</v>
      </c>
      <c r="P81" s="9">
        <v>4.8</v>
      </c>
      <c r="Q81" s="9">
        <v>6</v>
      </c>
      <c r="R81" s="9">
        <v>54.2</v>
      </c>
      <c r="S81" s="9">
        <v>31.45</v>
      </c>
      <c r="T81" s="9">
        <v>29.5</v>
      </c>
      <c r="U81" s="9">
        <v>25.071190000000001</v>
      </c>
      <c r="V81" s="9">
        <v>28.9</v>
      </c>
      <c r="W81" s="9">
        <v>24.3</v>
      </c>
      <c r="X81" s="9">
        <v>14.2</v>
      </c>
      <c r="Y81" s="9">
        <v>90.05</v>
      </c>
      <c r="Z81" s="9">
        <v>84.710300000000004</v>
      </c>
      <c r="AA81" s="9">
        <v>73.45</v>
      </c>
      <c r="AB81" s="9">
        <v>66.162880000000001</v>
      </c>
      <c r="AC81" s="9">
        <v>95.85</v>
      </c>
      <c r="AD81" s="9">
        <v>57.4</v>
      </c>
      <c r="AE81" s="9">
        <v>52.1</v>
      </c>
      <c r="AF81" s="9">
        <v>46.823120000000003</v>
      </c>
      <c r="AG81" s="9">
        <v>32.5</v>
      </c>
      <c r="AH81" s="9">
        <v>28.165419999999997</v>
      </c>
      <c r="AI81" s="9">
        <v>19.5</v>
      </c>
      <c r="AJ81" s="9">
        <v>31.35</v>
      </c>
      <c r="AK81" s="9">
        <v>22.25</v>
      </c>
      <c r="AL81" s="9">
        <v>17.350000000000001</v>
      </c>
      <c r="AM81" s="9">
        <v>88.6</v>
      </c>
      <c r="AN81" s="9">
        <v>78.8</v>
      </c>
      <c r="AO81" s="9">
        <v>35.6</v>
      </c>
      <c r="AP81" s="9">
        <v>43.3</v>
      </c>
      <c r="AQ81" s="9">
        <v>34.65</v>
      </c>
      <c r="AR81" s="9">
        <v>22.55</v>
      </c>
      <c r="AS81" s="9">
        <v>14.1</v>
      </c>
      <c r="AT81" s="9">
        <v>17</v>
      </c>
      <c r="AU81" s="9">
        <v>7.2</v>
      </c>
      <c r="AV81" s="9">
        <v>14.55</v>
      </c>
      <c r="AW81" s="9">
        <v>10.3</v>
      </c>
      <c r="AX81" s="9">
        <v>23.2</v>
      </c>
      <c r="AY81" s="9">
        <v>16.8</v>
      </c>
      <c r="AZ81" s="9">
        <v>13.8</v>
      </c>
      <c r="BA81" s="9">
        <v>17.586561359583975</v>
      </c>
      <c r="BB81" s="9">
        <v>25.333556937281084</v>
      </c>
      <c r="BC81" s="9">
        <v>6.0739528691903697</v>
      </c>
      <c r="BD81" s="9">
        <v>6.1742385856116311</v>
      </c>
      <c r="BE81" s="9">
        <v>3.2890221355122988</v>
      </c>
      <c r="BF81" s="9">
        <v>57.712215047642964</v>
      </c>
      <c r="BG81" s="9">
        <f t="shared" si="3"/>
        <v>95.2</v>
      </c>
      <c r="BH81" s="9">
        <f t="shared" si="5"/>
        <v>109.75</v>
      </c>
      <c r="BI81" s="9">
        <f t="shared" si="4"/>
        <v>116.95</v>
      </c>
      <c r="BJ81" s="9">
        <v>34.257317903335597</v>
      </c>
      <c r="BK81" s="9">
        <v>24.828846907500093</v>
      </c>
      <c r="BL81" s="9">
        <v>0.52511415525114147</v>
      </c>
      <c r="BM81" s="9">
        <v>4.1031062512417469</v>
      </c>
      <c r="BN81" s="9">
        <v>0.69420024211852527</v>
      </c>
      <c r="BO81" s="9">
        <v>0.75094159512312608</v>
      </c>
      <c r="BP81" s="9">
        <v>4.6500036560782672</v>
      </c>
      <c r="BQ81" s="9">
        <v>4.7411399999999944</v>
      </c>
      <c r="BR81" s="9">
        <v>0.67213384709888402</v>
      </c>
      <c r="BS81" s="4">
        <v>1</v>
      </c>
    </row>
    <row r="82" spans="1:71" x14ac:dyDescent="0.25">
      <c r="A82" s="16">
        <v>2020</v>
      </c>
      <c r="B82" s="13" t="s">
        <v>70</v>
      </c>
      <c r="C82" s="13">
        <v>2</v>
      </c>
      <c r="D82" s="5">
        <v>17.418206707734427</v>
      </c>
      <c r="E82" s="9">
        <v>59.8</v>
      </c>
      <c r="F82" s="12">
        <v>163.19999999999999</v>
      </c>
      <c r="G82" s="9">
        <v>85.2</v>
      </c>
      <c r="H82" s="9">
        <v>161.69999999999999</v>
      </c>
      <c r="I82" s="9">
        <v>35.6</v>
      </c>
      <c r="J82" s="9">
        <v>27.55</v>
      </c>
      <c r="K82" s="9">
        <v>15.65</v>
      </c>
      <c r="L82" s="9">
        <v>20.05</v>
      </c>
      <c r="M82" s="9">
        <v>24.2</v>
      </c>
      <c r="N82" s="9">
        <v>5.6</v>
      </c>
      <c r="O82" s="9">
        <v>9.1</v>
      </c>
      <c r="P82" s="9">
        <v>4.7</v>
      </c>
      <c r="Q82" s="9">
        <v>5.8</v>
      </c>
      <c r="R82" s="9">
        <v>56.5</v>
      </c>
      <c r="S82" s="9">
        <v>31.7</v>
      </c>
      <c r="T82" s="9">
        <v>25.95</v>
      </c>
      <c r="U82" s="9">
        <v>20.54748</v>
      </c>
      <c r="V82" s="9">
        <v>27.5</v>
      </c>
      <c r="W82" s="9">
        <v>23.2</v>
      </c>
      <c r="X82" s="9">
        <v>14.2</v>
      </c>
      <c r="Y82" s="9">
        <v>83.75</v>
      </c>
      <c r="Z82" s="9">
        <v>78.598759999999999</v>
      </c>
      <c r="AA82" s="9">
        <v>75.150000000000006</v>
      </c>
      <c r="AB82" s="9">
        <v>66.543660000000003</v>
      </c>
      <c r="AC82" s="9">
        <v>96.8</v>
      </c>
      <c r="AD82" s="9">
        <v>55.55</v>
      </c>
      <c r="AE82" s="9">
        <v>50.7</v>
      </c>
      <c r="AF82" s="9">
        <v>44.00967</v>
      </c>
      <c r="AG82" s="9">
        <v>36.6</v>
      </c>
      <c r="AH82" s="9">
        <v>31.888500000000001</v>
      </c>
      <c r="AI82" s="9">
        <v>21.6</v>
      </c>
      <c r="AJ82" s="9">
        <v>30.75</v>
      </c>
      <c r="AK82" s="9">
        <v>24.3</v>
      </c>
      <c r="AL82" s="9">
        <v>16.95</v>
      </c>
      <c r="AM82" s="9">
        <v>93.05</v>
      </c>
      <c r="AN82" s="9">
        <v>84.5</v>
      </c>
      <c r="AO82" s="9">
        <v>40.4</v>
      </c>
      <c r="AP82" s="9">
        <v>43.5</v>
      </c>
      <c r="AQ82" s="9">
        <v>37.15</v>
      </c>
      <c r="AR82" s="9">
        <v>23</v>
      </c>
      <c r="AS82" s="9">
        <v>17.2</v>
      </c>
      <c r="AT82" s="9">
        <v>16.399999999999999</v>
      </c>
      <c r="AU82" s="9">
        <v>8.8000000000000007</v>
      </c>
      <c r="AV82" s="9">
        <v>24.7</v>
      </c>
      <c r="AW82" s="9">
        <v>19.600000000000001</v>
      </c>
      <c r="AX82" s="9">
        <v>27.4</v>
      </c>
      <c r="AY82" s="9">
        <v>21.3</v>
      </c>
      <c r="AZ82" s="9">
        <v>15</v>
      </c>
      <c r="BA82" s="9">
        <v>23.199781434582373</v>
      </c>
      <c r="BB82" s="9">
        <v>21.26283160646911</v>
      </c>
      <c r="BC82" s="9">
        <v>6.1029238969576882</v>
      </c>
      <c r="BD82" s="9">
        <v>6.0336622951883871</v>
      </c>
      <c r="BE82" s="9">
        <v>3.4115586490240277</v>
      </c>
      <c r="BF82" s="9">
        <v>60.294362638186229</v>
      </c>
      <c r="BG82" s="9">
        <f t="shared" si="3"/>
        <v>116.89999999999999</v>
      </c>
      <c r="BH82" s="9">
        <f t="shared" si="5"/>
        <v>141.6</v>
      </c>
      <c r="BI82" s="9">
        <f t="shared" si="4"/>
        <v>150.4</v>
      </c>
      <c r="BJ82" s="9">
        <v>32.566866267465073</v>
      </c>
      <c r="BK82" s="9">
        <v>22.452301999231068</v>
      </c>
      <c r="BL82" s="9">
        <v>0.5220588235294118</v>
      </c>
      <c r="BM82" s="9">
        <v>3.5240340884549335</v>
      </c>
      <c r="BN82" s="9">
        <v>1.0910955729679934</v>
      </c>
      <c r="BO82" s="9">
        <v>1.0734970372792361</v>
      </c>
      <c r="BP82" s="9">
        <v>5.4775795554308058</v>
      </c>
      <c r="BQ82" s="9">
        <v>3.892439999999997</v>
      </c>
      <c r="BR82" s="9">
        <v>1.9732019634326186</v>
      </c>
      <c r="BS82" s="4">
        <v>1</v>
      </c>
    </row>
    <row r="83" spans="1:71" x14ac:dyDescent="0.25">
      <c r="A83" s="16">
        <v>2019</v>
      </c>
      <c r="B83" s="13" t="s">
        <v>71</v>
      </c>
      <c r="C83" s="13">
        <v>2</v>
      </c>
      <c r="D83" s="5">
        <v>21.760438056125942</v>
      </c>
      <c r="E83" s="9">
        <v>76.099999999999994</v>
      </c>
      <c r="F83" s="12">
        <v>165.2</v>
      </c>
      <c r="G83" s="9">
        <v>86.8</v>
      </c>
      <c r="H83" s="9">
        <v>168.6</v>
      </c>
      <c r="I83" s="9">
        <v>37.299999999999997</v>
      </c>
      <c r="J83" s="9">
        <v>29.65</v>
      </c>
      <c r="K83" s="9">
        <v>20.100000000000001</v>
      </c>
      <c r="L83" s="9">
        <v>21.45</v>
      </c>
      <c r="M83" s="9">
        <v>27.6</v>
      </c>
      <c r="N83" s="9">
        <v>6.4</v>
      </c>
      <c r="O83" s="9">
        <v>9.4</v>
      </c>
      <c r="P83" s="9">
        <v>4.7</v>
      </c>
      <c r="Q83" s="9">
        <v>6.3</v>
      </c>
      <c r="R83" s="9">
        <v>53.2</v>
      </c>
      <c r="S83" s="9">
        <v>30.65</v>
      </c>
      <c r="T83" s="9">
        <v>34.799999999999997</v>
      </c>
      <c r="U83" s="9">
        <v>23.021249999999998</v>
      </c>
      <c r="V83" s="9">
        <v>36</v>
      </c>
      <c r="W83" s="9">
        <v>24.85</v>
      </c>
      <c r="X83" s="9">
        <v>14.3</v>
      </c>
      <c r="Y83" s="9">
        <v>97.65</v>
      </c>
      <c r="Z83" s="9">
        <v>90.23724</v>
      </c>
      <c r="AA83" s="9">
        <v>83.45</v>
      </c>
      <c r="AB83" s="9">
        <v>70.79177</v>
      </c>
      <c r="AC83" s="9">
        <v>110.6</v>
      </c>
      <c r="AD83" s="9">
        <v>69.25</v>
      </c>
      <c r="AE83" s="9">
        <v>63.9</v>
      </c>
      <c r="AF83" s="9">
        <v>47.001419999999996</v>
      </c>
      <c r="AG83" s="9">
        <v>37.200000000000003</v>
      </c>
      <c r="AH83" s="9">
        <v>27.682770000000001</v>
      </c>
      <c r="AI83" s="9">
        <v>21.2</v>
      </c>
      <c r="AJ83" s="9">
        <v>32.15</v>
      </c>
      <c r="AK83" s="9">
        <v>25.55</v>
      </c>
      <c r="AL83" s="9">
        <v>18.3</v>
      </c>
      <c r="AM83" s="9">
        <v>94.85</v>
      </c>
      <c r="AN83" s="9">
        <v>85.75</v>
      </c>
      <c r="AO83" s="9">
        <v>42</v>
      </c>
      <c r="AP83" s="9">
        <v>44.2</v>
      </c>
      <c r="AQ83" s="9">
        <v>34</v>
      </c>
      <c r="AR83" s="9">
        <v>25.7</v>
      </c>
      <c r="AS83" s="9">
        <v>37.5</v>
      </c>
      <c r="AT83" s="9">
        <v>23.6</v>
      </c>
      <c r="AU83" s="9">
        <v>20.8</v>
      </c>
      <c r="AV83" s="9">
        <v>38.700000000000003</v>
      </c>
      <c r="AW83" s="9">
        <v>32.9</v>
      </c>
      <c r="AX83" s="9">
        <v>40.299999999999997</v>
      </c>
      <c r="AY83" s="9">
        <v>53.8</v>
      </c>
      <c r="AZ83" s="9">
        <v>30.3</v>
      </c>
      <c r="BA83" s="9">
        <v>35.615723442069552</v>
      </c>
      <c r="BB83" s="9">
        <v>23.725312776803101</v>
      </c>
      <c r="BC83" s="9">
        <v>7.0422137120182189</v>
      </c>
      <c r="BD83" s="9">
        <v>7.2388549678106235</v>
      </c>
      <c r="BE83" s="9">
        <v>3.4131363068156801</v>
      </c>
      <c r="BF83" s="9">
        <v>85.720567144516622</v>
      </c>
      <c r="BG83" s="9">
        <f t="shared" si="3"/>
        <v>218.40000000000003</v>
      </c>
      <c r="BH83" s="9">
        <f t="shared" si="5"/>
        <v>257.10000000000002</v>
      </c>
      <c r="BI83" s="9">
        <f t="shared" si="4"/>
        <v>277.90000000000003</v>
      </c>
      <c r="BJ83" s="9">
        <v>36.407429598562018</v>
      </c>
      <c r="BK83" s="9">
        <v>27.884609747374967</v>
      </c>
      <c r="BL83" s="9">
        <v>0.52542372881355937</v>
      </c>
      <c r="BM83" s="9">
        <v>3.2774952506029793</v>
      </c>
      <c r="BN83" s="9">
        <v>1.5011698171116226</v>
      </c>
      <c r="BO83" s="9">
        <v>1.3776548914836633</v>
      </c>
      <c r="BP83" s="9">
        <v>8.2273486969847891</v>
      </c>
      <c r="BQ83" s="9">
        <v>5.5637700000000017</v>
      </c>
      <c r="BR83" s="9">
        <v>0.42200844013939687</v>
      </c>
      <c r="BS83" s="4">
        <v>2</v>
      </c>
    </row>
    <row r="84" spans="1:71" x14ac:dyDescent="0.25">
      <c r="A84" s="16">
        <v>2017</v>
      </c>
      <c r="B84" s="13" t="s">
        <v>73</v>
      </c>
      <c r="C84" s="13">
        <v>1</v>
      </c>
      <c r="D84" s="5">
        <v>25.924709103353866</v>
      </c>
      <c r="E84" s="9">
        <v>73.599999999999994</v>
      </c>
      <c r="F84" s="12">
        <v>175.55</v>
      </c>
      <c r="G84" s="9">
        <v>93.2</v>
      </c>
      <c r="H84" s="9">
        <v>180.4</v>
      </c>
      <c r="I84" s="9">
        <v>40.200000000000003</v>
      </c>
      <c r="J84" s="9">
        <v>30</v>
      </c>
      <c r="K84" s="9">
        <v>19</v>
      </c>
      <c r="L84" s="9">
        <v>17.399999999999999</v>
      </c>
      <c r="M84" s="9">
        <v>27.7</v>
      </c>
      <c r="N84" s="9">
        <v>7.1</v>
      </c>
      <c r="O84" s="9">
        <v>9.5</v>
      </c>
      <c r="P84" s="9">
        <v>5.8</v>
      </c>
      <c r="Q84" s="9">
        <v>7.2</v>
      </c>
      <c r="R84" s="9">
        <v>57.6</v>
      </c>
      <c r="S84" s="9">
        <v>38</v>
      </c>
      <c r="T84" s="9">
        <v>32.25</v>
      </c>
      <c r="U84" s="9">
        <v>29.80002</v>
      </c>
      <c r="V84" s="9">
        <v>33.5</v>
      </c>
      <c r="W84" s="9">
        <v>27.45</v>
      </c>
      <c r="X84" s="9">
        <v>17.05</v>
      </c>
      <c r="Y84" s="9">
        <v>98.85</v>
      </c>
      <c r="Z84" s="9">
        <v>95.206440000000001</v>
      </c>
      <c r="AA84" s="9">
        <v>81.849999999999994</v>
      </c>
      <c r="AB84" s="9">
        <v>75.75645999999999</v>
      </c>
      <c r="AC84" s="9">
        <v>99</v>
      </c>
      <c r="AD84" s="9">
        <v>59.55</v>
      </c>
      <c r="AE84" s="9">
        <v>56.95</v>
      </c>
      <c r="AF84" s="9">
        <v>54.562840000000001</v>
      </c>
      <c r="AG84" s="9">
        <v>36.65</v>
      </c>
      <c r="AH84" s="9">
        <v>34.262839999999997</v>
      </c>
      <c r="AI84" s="9">
        <v>22.2</v>
      </c>
      <c r="AJ84" s="9">
        <v>32.1</v>
      </c>
      <c r="AK84" s="9">
        <v>26.25</v>
      </c>
      <c r="AL84" s="9">
        <v>20.5</v>
      </c>
      <c r="AM84" s="9">
        <v>98.8</v>
      </c>
      <c r="AN84" s="9">
        <v>90.7</v>
      </c>
      <c r="AO84" s="9">
        <v>41.6</v>
      </c>
      <c r="AP84" s="9">
        <v>49.85</v>
      </c>
      <c r="AQ84" s="9">
        <v>40.049999999999997</v>
      </c>
      <c r="AR84" s="9">
        <v>27.55</v>
      </c>
      <c r="AS84" s="9">
        <v>7.8</v>
      </c>
      <c r="AT84" s="9">
        <v>11.6</v>
      </c>
      <c r="AU84" s="9">
        <v>3.8</v>
      </c>
      <c r="AV84" s="9">
        <v>12.8</v>
      </c>
      <c r="AW84" s="9">
        <v>7.2</v>
      </c>
      <c r="AX84" s="9">
        <v>19.399999999999999</v>
      </c>
      <c r="AY84" s="9">
        <v>7.6</v>
      </c>
      <c r="AZ84" s="9">
        <v>7.6</v>
      </c>
      <c r="BA84" s="9">
        <v>16.715809851633196</v>
      </c>
      <c r="BB84" s="9">
        <v>36.55193447190004</v>
      </c>
      <c r="BC84" s="9">
        <v>8.5083826084534326</v>
      </c>
      <c r="BD84" s="9">
        <v>8.6975171763524788</v>
      </c>
      <c r="BE84" s="9">
        <v>3.7216317421036536</v>
      </c>
      <c r="BF84" s="9">
        <v>77.337353619204251</v>
      </c>
      <c r="BG84" s="9">
        <f t="shared" si="3"/>
        <v>61.2</v>
      </c>
      <c r="BH84" s="9">
        <f t="shared" si="5"/>
        <v>74</v>
      </c>
      <c r="BI84" s="9">
        <f t="shared" si="4"/>
        <v>77.8</v>
      </c>
      <c r="BJ84" s="9">
        <v>21.104459376908977</v>
      </c>
      <c r="BK84" s="9">
        <v>23.882299849251094</v>
      </c>
      <c r="BL84" s="9">
        <v>0.53090287667331237</v>
      </c>
      <c r="BM84" s="9">
        <v>4.2025711166492927</v>
      </c>
      <c r="BN84" s="9">
        <v>0.45731669453729668</v>
      </c>
      <c r="BO84" s="9">
        <v>0.55744747264933447</v>
      </c>
      <c r="BP84" s="9">
        <v>2.5952440947284914</v>
      </c>
      <c r="BQ84" s="9">
        <v>5.2338999999999984</v>
      </c>
      <c r="BR84" s="9">
        <v>2.0877235236921692</v>
      </c>
      <c r="BS84" s="4">
        <v>2</v>
      </c>
    </row>
    <row r="85" spans="1:71" x14ac:dyDescent="0.25">
      <c r="A85" s="16">
        <v>2019</v>
      </c>
      <c r="B85" s="13" t="s">
        <v>70</v>
      </c>
      <c r="C85" s="13">
        <v>2</v>
      </c>
      <c r="D85" s="5">
        <v>18.573579739904176</v>
      </c>
      <c r="E85" s="9">
        <v>62.8</v>
      </c>
      <c r="F85" s="12">
        <v>159.6</v>
      </c>
      <c r="G85" s="9">
        <v>86</v>
      </c>
      <c r="H85" s="9">
        <v>160.5</v>
      </c>
      <c r="I85" s="9">
        <v>36.299999999999997</v>
      </c>
      <c r="J85" s="9">
        <v>28.2</v>
      </c>
      <c r="K85" s="9">
        <v>27.65</v>
      </c>
      <c r="L85" s="9">
        <v>19.149999999999999</v>
      </c>
      <c r="M85" s="9">
        <v>26.15</v>
      </c>
      <c r="N85" s="9">
        <v>5.8</v>
      </c>
      <c r="O85" s="9">
        <v>8.8000000000000007</v>
      </c>
      <c r="P85" s="9">
        <v>4.8</v>
      </c>
      <c r="Q85" s="9">
        <v>6.5</v>
      </c>
      <c r="R85" s="9">
        <v>54.7</v>
      </c>
      <c r="S85" s="9">
        <v>33</v>
      </c>
      <c r="T85" s="9">
        <v>26.6</v>
      </c>
      <c r="U85" s="9">
        <v>20.06672</v>
      </c>
      <c r="V85" s="9">
        <v>26.95</v>
      </c>
      <c r="W85" s="9">
        <v>23.65</v>
      </c>
      <c r="X85" s="9">
        <v>15.25</v>
      </c>
      <c r="Y85" s="9">
        <v>87.25</v>
      </c>
      <c r="Z85" s="9">
        <v>81.910300000000007</v>
      </c>
      <c r="AA85" s="9">
        <v>73.650000000000006</v>
      </c>
      <c r="AB85" s="9">
        <v>66.45711</v>
      </c>
      <c r="AC85" s="9">
        <v>108.35</v>
      </c>
      <c r="AD85" s="9">
        <v>60.25</v>
      </c>
      <c r="AE85" s="9">
        <v>52.3</v>
      </c>
      <c r="AF85" s="9">
        <v>43.191099999999999</v>
      </c>
      <c r="AG85" s="9">
        <v>37.6</v>
      </c>
      <c r="AH85" s="9">
        <v>31.632100000000001</v>
      </c>
      <c r="AI85" s="9">
        <v>22.15</v>
      </c>
      <c r="AJ85" s="9">
        <v>28.95</v>
      </c>
      <c r="AK85" s="9">
        <v>23.95</v>
      </c>
      <c r="AL85" s="9">
        <v>17.350000000000001</v>
      </c>
      <c r="AM85" s="9">
        <v>91.05</v>
      </c>
      <c r="AN85" s="9">
        <v>81.75</v>
      </c>
      <c r="AO85" s="9">
        <v>41.05</v>
      </c>
      <c r="AP85" s="9">
        <v>41.7</v>
      </c>
      <c r="AQ85" s="9">
        <v>36.049999999999997</v>
      </c>
      <c r="AR85" s="9">
        <v>23.95</v>
      </c>
      <c r="AS85" s="9">
        <v>20.8</v>
      </c>
      <c r="AT85" s="9">
        <v>17</v>
      </c>
      <c r="AU85" s="9">
        <v>9.1999999999999993</v>
      </c>
      <c r="AV85" s="9">
        <v>32</v>
      </c>
      <c r="AW85" s="9">
        <v>20.2</v>
      </c>
      <c r="AX85" s="9">
        <v>22.9</v>
      </c>
      <c r="AY85" s="9">
        <v>29</v>
      </c>
      <c r="AZ85" s="9">
        <v>19</v>
      </c>
      <c r="BA85" s="9">
        <v>23.467499645109839</v>
      </c>
      <c r="BB85" s="9">
        <v>21.799174134502273</v>
      </c>
      <c r="BC85" s="9">
        <v>7.9833935985779307</v>
      </c>
      <c r="BD85" s="9">
        <v>6.4888004267414283</v>
      </c>
      <c r="BE85" s="9">
        <v>3.3743339407199837</v>
      </c>
      <c r="BF85" s="9">
        <v>64.314889289837822</v>
      </c>
      <c r="BG85" s="9">
        <f t="shared" si="3"/>
        <v>128.9</v>
      </c>
      <c r="BH85" s="9">
        <f t="shared" si="5"/>
        <v>160.9</v>
      </c>
      <c r="BI85" s="9">
        <f t="shared" si="4"/>
        <v>170.1</v>
      </c>
      <c r="BJ85" s="9">
        <v>32.659877800407337</v>
      </c>
      <c r="BK85" s="9">
        <v>24.654367748946303</v>
      </c>
      <c r="BL85" s="9">
        <v>0.53884711779448624</v>
      </c>
      <c r="BM85" s="9">
        <v>3.3595075670172014</v>
      </c>
      <c r="BN85" s="9">
        <v>1.0765315924499659</v>
      </c>
      <c r="BO85" s="9">
        <v>1.1118114227512588</v>
      </c>
      <c r="BP85" s="9">
        <v>5.9857951482752316</v>
      </c>
      <c r="BQ85" s="9">
        <v>4.2808600000000041</v>
      </c>
      <c r="BR85" s="9">
        <v>0.96319092009465379</v>
      </c>
      <c r="BS85" s="4">
        <v>1</v>
      </c>
    </row>
    <row r="86" spans="1:71" x14ac:dyDescent="0.25">
      <c r="A86" s="16">
        <v>2017</v>
      </c>
      <c r="B86" s="13" t="s">
        <v>71</v>
      </c>
      <c r="C86" s="13">
        <v>1</v>
      </c>
      <c r="D86" s="5">
        <v>20.832306639288159</v>
      </c>
      <c r="E86" s="9">
        <v>138</v>
      </c>
      <c r="F86" s="12">
        <v>186.1</v>
      </c>
      <c r="G86" s="9">
        <v>95.4</v>
      </c>
      <c r="H86" s="9">
        <v>199</v>
      </c>
      <c r="I86" s="9">
        <v>46.9</v>
      </c>
      <c r="J86" s="9">
        <v>37</v>
      </c>
      <c r="K86" s="9">
        <v>30.8</v>
      </c>
      <c r="L86" s="9">
        <v>29.9</v>
      </c>
      <c r="M86" s="9">
        <v>38.4</v>
      </c>
      <c r="N86" s="9">
        <v>7.2</v>
      </c>
      <c r="O86" s="9">
        <v>12.4</v>
      </c>
      <c r="P86" s="9">
        <v>6.1</v>
      </c>
      <c r="Q86" s="9">
        <v>8.1999999999999993</v>
      </c>
      <c r="R86" s="9">
        <v>60.2</v>
      </c>
      <c r="S86" s="9">
        <v>44.65</v>
      </c>
      <c r="T86" s="9">
        <v>41.45</v>
      </c>
      <c r="U86" s="9">
        <v>35.796200000000006</v>
      </c>
      <c r="V86" s="9">
        <v>39.9</v>
      </c>
      <c r="W86" s="9">
        <v>30</v>
      </c>
      <c r="X86" s="9">
        <v>18.2</v>
      </c>
      <c r="Y86" s="9">
        <v>128.1</v>
      </c>
      <c r="Z86" s="9">
        <v>119.6193</v>
      </c>
      <c r="AA86" s="9">
        <v>124.6</v>
      </c>
      <c r="AB86" s="9">
        <v>109.8373</v>
      </c>
      <c r="AC86" s="9">
        <v>122.1</v>
      </c>
      <c r="AD86" s="9">
        <v>76.900000000000006</v>
      </c>
      <c r="AE86" s="9">
        <v>71.099999999999994</v>
      </c>
      <c r="AF86" s="9">
        <v>63.561599999999991</v>
      </c>
      <c r="AG86" s="9">
        <v>45.3</v>
      </c>
      <c r="AH86" s="9">
        <v>38.389799999999994</v>
      </c>
      <c r="AI86" s="9">
        <v>27.25</v>
      </c>
      <c r="AJ86" s="9">
        <v>38</v>
      </c>
      <c r="AK86" s="9">
        <v>27.6</v>
      </c>
      <c r="AL86" s="9">
        <v>21</v>
      </c>
      <c r="AM86" s="9">
        <v>99.5</v>
      </c>
      <c r="AN86" s="9">
        <v>92</v>
      </c>
      <c r="AO86" s="9">
        <v>40.450000000000003</v>
      </c>
      <c r="AP86" s="9">
        <v>49.9</v>
      </c>
      <c r="AQ86" s="9">
        <v>42.25</v>
      </c>
      <c r="AR86" s="9">
        <v>30</v>
      </c>
      <c r="AS86" s="9">
        <v>18</v>
      </c>
      <c r="AT86" s="9">
        <v>27</v>
      </c>
      <c r="AU86" s="9">
        <v>4</v>
      </c>
      <c r="AV86" s="9">
        <v>39</v>
      </c>
      <c r="AW86" s="9">
        <v>33</v>
      </c>
      <c r="AX86" s="9">
        <v>47</v>
      </c>
      <c r="AY86" s="9">
        <v>24</v>
      </c>
      <c r="AZ86" s="9">
        <v>22</v>
      </c>
      <c r="BA86" s="9">
        <v>40.776749131851695</v>
      </c>
      <c r="BB86" s="9">
        <v>58.467479534684308</v>
      </c>
      <c r="BC86" s="9">
        <v>18.748694807907288</v>
      </c>
      <c r="BD86" s="9">
        <v>15.588147290274364</v>
      </c>
      <c r="BE86" s="9">
        <v>5.1413659495153574</v>
      </c>
      <c r="BF86" s="9">
        <v>143.03638184456256</v>
      </c>
      <c r="BG86" s="9">
        <f t="shared" si="3"/>
        <v>171</v>
      </c>
      <c r="BH86" s="9">
        <f t="shared" si="5"/>
        <v>210</v>
      </c>
      <c r="BI86" s="9">
        <f t="shared" si="4"/>
        <v>214</v>
      </c>
      <c r="BJ86" s="9">
        <v>34.12841091492777</v>
      </c>
      <c r="BK86" s="9">
        <v>39.846147671555713</v>
      </c>
      <c r="BL86" s="9">
        <v>0.51262761955937675</v>
      </c>
      <c r="BM86" s="9">
        <v>3.7507651452050936</v>
      </c>
      <c r="BN86" s="9">
        <v>0.69742614965404748</v>
      </c>
      <c r="BO86" s="9">
        <v>0.80379366824422527</v>
      </c>
      <c r="BP86" s="9">
        <v>6.6798823515214956</v>
      </c>
      <c r="BQ86" s="9">
        <v>7.8527999999999984</v>
      </c>
      <c r="BR86" s="9">
        <v>0.1</v>
      </c>
      <c r="BS86" s="4">
        <v>2</v>
      </c>
    </row>
    <row r="87" spans="1:71" x14ac:dyDescent="0.25">
      <c r="A87" s="16">
        <v>2016</v>
      </c>
      <c r="B87" s="13" t="s">
        <v>70</v>
      </c>
      <c r="C87" s="13">
        <v>2</v>
      </c>
      <c r="D87" s="5">
        <v>18.792607802874745</v>
      </c>
      <c r="E87" s="9">
        <v>54.35</v>
      </c>
      <c r="F87" s="12">
        <v>162.55000000000001</v>
      </c>
      <c r="G87" s="9">
        <v>85.5</v>
      </c>
      <c r="H87" s="9">
        <v>161.94999999999999</v>
      </c>
      <c r="I87" s="9">
        <v>34.9</v>
      </c>
      <c r="J87" s="9">
        <v>23.65</v>
      </c>
      <c r="K87" s="9">
        <v>15.4</v>
      </c>
      <c r="L87" s="9">
        <v>14.3</v>
      </c>
      <c r="M87" s="9">
        <v>22.45</v>
      </c>
      <c r="N87" s="9">
        <v>5.9</v>
      </c>
      <c r="O87" s="9">
        <v>9.5</v>
      </c>
      <c r="P87" s="9">
        <v>4.7</v>
      </c>
      <c r="Q87" s="9">
        <v>6</v>
      </c>
      <c r="R87" s="9">
        <v>55.05</v>
      </c>
      <c r="S87" s="9">
        <v>30.2</v>
      </c>
      <c r="T87" s="9">
        <v>27</v>
      </c>
      <c r="U87" s="9">
        <v>19.96416</v>
      </c>
      <c r="V87" s="9">
        <v>26.45</v>
      </c>
      <c r="W87" s="9">
        <v>22</v>
      </c>
      <c r="X87" s="9">
        <v>14.3</v>
      </c>
      <c r="Y87" s="9">
        <v>80</v>
      </c>
      <c r="Z87" s="9">
        <v>74.801644999999994</v>
      </c>
      <c r="AA87" s="9">
        <v>64.95</v>
      </c>
      <c r="AB87" s="9">
        <v>54.239190000000001</v>
      </c>
      <c r="AC87" s="9">
        <v>96.1</v>
      </c>
      <c r="AD87" s="9">
        <v>59.45</v>
      </c>
      <c r="AE87" s="9">
        <v>51.2</v>
      </c>
      <c r="AF87" s="9">
        <v>44.918000000000006</v>
      </c>
      <c r="AG87" s="9">
        <v>30</v>
      </c>
      <c r="AH87" s="9">
        <v>22.398780000000002</v>
      </c>
      <c r="AI87" s="9">
        <v>20.2</v>
      </c>
      <c r="AJ87" s="9">
        <v>32</v>
      </c>
      <c r="AK87" s="9">
        <v>22.8</v>
      </c>
      <c r="AL87" s="9">
        <v>18.100000000000001</v>
      </c>
      <c r="AM87" s="9">
        <v>95.65</v>
      </c>
      <c r="AN87" s="9">
        <v>86.4</v>
      </c>
      <c r="AO87" s="9">
        <v>38.35</v>
      </c>
      <c r="AP87" s="9">
        <v>48.2</v>
      </c>
      <c r="AQ87" s="9">
        <v>37.5</v>
      </c>
      <c r="AR87" s="9">
        <v>23.75</v>
      </c>
      <c r="AS87" s="9">
        <v>22.4</v>
      </c>
      <c r="AT87" s="9">
        <v>16.55</v>
      </c>
      <c r="AU87" s="9">
        <v>12.15</v>
      </c>
      <c r="AV87" s="9">
        <v>18.45</v>
      </c>
      <c r="AW87" s="9">
        <v>22.1</v>
      </c>
      <c r="AX87" s="9">
        <v>34.1</v>
      </c>
      <c r="AY87" s="9">
        <v>20</v>
      </c>
      <c r="AZ87" s="9">
        <v>24.2</v>
      </c>
      <c r="BA87" s="9">
        <v>26.15317449944672</v>
      </c>
      <c r="BB87" s="9">
        <v>16.096024085283087</v>
      </c>
      <c r="BC87" s="9">
        <v>3.4884824159172894</v>
      </c>
      <c r="BD87" s="9">
        <v>5.6408465620680062</v>
      </c>
      <c r="BE87" s="9">
        <v>3.234505720123519</v>
      </c>
      <c r="BF87" s="9">
        <v>55.338226971565874</v>
      </c>
      <c r="BG87" s="9">
        <f t="shared" si="3"/>
        <v>139.35</v>
      </c>
      <c r="BH87" s="9">
        <f t="shared" si="5"/>
        <v>157.80000000000001</v>
      </c>
      <c r="BI87" s="9">
        <f t="shared" si="4"/>
        <v>169.95</v>
      </c>
      <c r="BJ87" s="9">
        <v>25.946112394149353</v>
      </c>
      <c r="BK87" s="9">
        <v>20.56958836506875</v>
      </c>
      <c r="BL87" s="9">
        <v>0.52599200246078126</v>
      </c>
      <c r="BM87" s="9">
        <v>2.8534766737888506</v>
      </c>
      <c r="BN87" s="9">
        <v>1.6248220281528458</v>
      </c>
      <c r="BO87" s="9">
        <v>1.3636579706553213</v>
      </c>
      <c r="BP87" s="9">
        <v>6.1435702654521105</v>
      </c>
      <c r="BQ87" s="9">
        <v>2.9695099999999961</v>
      </c>
      <c r="BR87" s="9">
        <v>2.8363730594058048</v>
      </c>
      <c r="BS87" s="4">
        <v>1</v>
      </c>
    </row>
    <row r="88" spans="1:71" x14ac:dyDescent="0.25">
      <c r="A88" s="16">
        <v>2019</v>
      </c>
      <c r="B88" s="13" t="s">
        <v>71</v>
      </c>
      <c r="C88" s="13">
        <v>2</v>
      </c>
      <c r="D88" s="5">
        <v>21.322381930184804</v>
      </c>
      <c r="E88" s="9">
        <v>68.7</v>
      </c>
      <c r="F88" s="12">
        <v>163.1</v>
      </c>
      <c r="G88" s="9">
        <v>85.2</v>
      </c>
      <c r="H88" s="9">
        <v>165</v>
      </c>
      <c r="I88" s="9">
        <v>35.65</v>
      </c>
      <c r="J88" s="9">
        <v>15.05</v>
      </c>
      <c r="K88" s="9">
        <v>16.100000000000001</v>
      </c>
      <c r="L88" s="9">
        <v>22.05</v>
      </c>
      <c r="M88" s="9">
        <v>29.85</v>
      </c>
      <c r="N88" s="9">
        <v>5.9</v>
      </c>
      <c r="O88" s="9">
        <v>9.1999999999999993</v>
      </c>
      <c r="P88" s="9">
        <v>4.8</v>
      </c>
      <c r="Q88" s="9">
        <v>6.3</v>
      </c>
      <c r="R88" s="9">
        <v>57</v>
      </c>
      <c r="S88" s="9">
        <v>33.1</v>
      </c>
      <c r="T88" s="9">
        <v>29.9</v>
      </c>
      <c r="U88" s="9">
        <v>21.356479999999998</v>
      </c>
      <c r="V88" s="9">
        <v>29.4</v>
      </c>
      <c r="W88" s="9">
        <v>23.6</v>
      </c>
      <c r="X88" s="9">
        <v>14.6</v>
      </c>
      <c r="Y88" s="9">
        <v>87.2</v>
      </c>
      <c r="Z88" s="9">
        <v>76.646240000000006</v>
      </c>
      <c r="AA88" s="9">
        <v>81.900000000000006</v>
      </c>
      <c r="AB88" s="9">
        <v>70.027020000000007</v>
      </c>
      <c r="AC88" s="9">
        <v>107</v>
      </c>
      <c r="AD88" s="9">
        <v>63</v>
      </c>
      <c r="AE88" s="9">
        <v>57.8</v>
      </c>
      <c r="AF88" s="9">
        <v>43.162939999999999</v>
      </c>
      <c r="AG88" s="9">
        <v>33.200000000000003</v>
      </c>
      <c r="AH88" s="9">
        <v>27.357740000000003</v>
      </c>
      <c r="AI88" s="9">
        <v>20.399999999999999</v>
      </c>
      <c r="AJ88" s="9">
        <v>16.61</v>
      </c>
      <c r="AK88" s="9">
        <v>25.7</v>
      </c>
      <c r="AL88" s="9">
        <v>19.2</v>
      </c>
      <c r="AM88" s="9">
        <v>55.05</v>
      </c>
      <c r="AN88" s="9">
        <v>84.95</v>
      </c>
      <c r="AO88" s="9">
        <v>39.6</v>
      </c>
      <c r="AP88" s="9">
        <v>46.05</v>
      </c>
      <c r="AQ88" s="9">
        <v>38</v>
      </c>
      <c r="AR88" s="9">
        <v>24.7</v>
      </c>
      <c r="AS88" s="9">
        <v>27.2</v>
      </c>
      <c r="AT88" s="9">
        <v>33.6</v>
      </c>
      <c r="AU88" s="9">
        <v>15.4</v>
      </c>
      <c r="AV88" s="9">
        <v>36.5</v>
      </c>
      <c r="AW88" s="9">
        <v>29.2</v>
      </c>
      <c r="AX88" s="9">
        <v>37.799999999999997</v>
      </c>
      <c r="AY88" s="9">
        <v>46.6</v>
      </c>
      <c r="AZ88" s="9">
        <v>18.600000000000001</v>
      </c>
      <c r="BA88" s="9">
        <v>34.344051189124315</v>
      </c>
      <c r="BB88" s="9">
        <v>18.812011507341708</v>
      </c>
      <c r="BC88" s="9">
        <v>4.7010693057794564</v>
      </c>
      <c r="BD88" s="9">
        <v>7.6155714126469949</v>
      </c>
      <c r="BE88" s="9">
        <v>3.5671575232671229</v>
      </c>
      <c r="BF88" s="9">
        <v>70.239018694019123</v>
      </c>
      <c r="BG88" s="9">
        <f t="shared" si="3"/>
        <v>193</v>
      </c>
      <c r="BH88" s="9">
        <f t="shared" si="5"/>
        <v>229.49999999999997</v>
      </c>
      <c r="BI88" s="9">
        <f t="shared" si="4"/>
        <v>244.89999999999998</v>
      </c>
      <c r="BJ88" s="9">
        <v>36.170940170940177</v>
      </c>
      <c r="BK88" s="9">
        <v>25.825504546529327</v>
      </c>
      <c r="BL88" s="9">
        <v>0.52237890864500314</v>
      </c>
      <c r="BM88" s="9">
        <v>2.4702035458693299</v>
      </c>
      <c r="BN88" s="9">
        <v>1.8256448108019157</v>
      </c>
      <c r="BO88" s="9">
        <v>1.477438198306501</v>
      </c>
      <c r="BP88" s="9">
        <v>8.070468032703273</v>
      </c>
      <c r="BQ88" s="9">
        <v>3.78688</v>
      </c>
      <c r="BR88" s="9">
        <v>0.81069443581237266</v>
      </c>
      <c r="BS88" s="4">
        <v>2</v>
      </c>
    </row>
    <row r="89" spans="1:71" x14ac:dyDescent="0.25">
      <c r="A89" s="16">
        <v>2017</v>
      </c>
      <c r="B89" s="13" t="s">
        <v>71</v>
      </c>
      <c r="C89" s="13">
        <v>2</v>
      </c>
      <c r="D89" s="5">
        <v>20.547570157426421</v>
      </c>
      <c r="E89" s="9">
        <v>58.6</v>
      </c>
      <c r="F89" s="12">
        <v>169.5</v>
      </c>
      <c r="G89" s="9">
        <v>89.5</v>
      </c>
      <c r="H89" s="9">
        <v>170</v>
      </c>
      <c r="I89" s="9">
        <v>37.9</v>
      </c>
      <c r="J89" s="9">
        <v>25.1</v>
      </c>
      <c r="K89" s="9">
        <v>17.350000000000001</v>
      </c>
      <c r="L89" s="9">
        <v>15.45</v>
      </c>
      <c r="M89" s="9">
        <v>27.2</v>
      </c>
      <c r="N89" s="9">
        <v>5.9</v>
      </c>
      <c r="O89" s="9">
        <v>9.3000000000000007</v>
      </c>
      <c r="P89" s="9">
        <v>5.5</v>
      </c>
      <c r="Q89" s="9">
        <v>7</v>
      </c>
      <c r="R89" s="9">
        <v>57.1</v>
      </c>
      <c r="S89" s="9">
        <v>30.5</v>
      </c>
      <c r="T89" s="9">
        <v>25.2</v>
      </c>
      <c r="U89" s="9">
        <v>20.598434999999998</v>
      </c>
      <c r="V89" s="9">
        <v>25.25</v>
      </c>
      <c r="W89" s="9">
        <v>22.2</v>
      </c>
      <c r="X89" s="9">
        <v>14.95</v>
      </c>
      <c r="Y89" s="9">
        <v>81</v>
      </c>
      <c r="Z89" s="9">
        <v>77.466374999999999</v>
      </c>
      <c r="AA89" s="9">
        <v>65.8</v>
      </c>
      <c r="AB89" s="9">
        <v>60.366069999999993</v>
      </c>
      <c r="AC89" s="9">
        <v>97.4</v>
      </c>
      <c r="AD89" s="9">
        <v>56.35</v>
      </c>
      <c r="AE89" s="9">
        <v>50.1</v>
      </c>
      <c r="AF89" s="9">
        <v>43.126980000000003</v>
      </c>
      <c r="AG89" s="9">
        <v>33.799999999999997</v>
      </c>
      <c r="AH89" s="9">
        <v>29.653879999999997</v>
      </c>
      <c r="AI89" s="9">
        <v>21</v>
      </c>
      <c r="AJ89" s="9">
        <v>32</v>
      </c>
      <c r="AK89" s="9">
        <v>23.55</v>
      </c>
      <c r="AL89" s="9">
        <v>19.2</v>
      </c>
      <c r="AM89" s="9">
        <v>95.4</v>
      </c>
      <c r="AN89" s="9">
        <v>84.3</v>
      </c>
      <c r="AO89" s="9">
        <v>39.450000000000003</v>
      </c>
      <c r="AP89" s="9">
        <v>44.4</v>
      </c>
      <c r="AQ89" s="9">
        <v>37.5</v>
      </c>
      <c r="AR89" s="9">
        <v>26.3</v>
      </c>
      <c r="AS89" s="9">
        <v>14.65</v>
      </c>
      <c r="AT89" s="9">
        <v>11.25</v>
      </c>
      <c r="AU89" s="9">
        <v>6.3</v>
      </c>
      <c r="AV89" s="9">
        <v>16.45</v>
      </c>
      <c r="AW89" s="9">
        <v>9.6</v>
      </c>
      <c r="AX89" s="9">
        <v>17.3</v>
      </c>
      <c r="AY89" s="9">
        <v>22.2</v>
      </c>
      <c r="AZ89" s="9">
        <v>13.2</v>
      </c>
      <c r="BA89" s="9">
        <v>21.87483636315152</v>
      </c>
      <c r="BB89" s="9">
        <v>20.119560937028815</v>
      </c>
      <c r="BC89" s="9">
        <v>5.2604997243639264</v>
      </c>
      <c r="BD89" s="9">
        <v>7.4306576798909045</v>
      </c>
      <c r="BE89" s="9">
        <v>3.7101946835808652</v>
      </c>
      <c r="BF89" s="9">
        <v>55.36224458534646</v>
      </c>
      <c r="BG89" s="9">
        <f t="shared" si="3"/>
        <v>88.2</v>
      </c>
      <c r="BH89" s="9">
        <f t="shared" si="5"/>
        <v>104.65</v>
      </c>
      <c r="BI89" s="9">
        <f t="shared" si="4"/>
        <v>110.95</v>
      </c>
      <c r="BJ89" s="9">
        <v>24.480243161094222</v>
      </c>
      <c r="BK89" s="9">
        <v>20.396620286979751</v>
      </c>
      <c r="BL89" s="9">
        <v>0.528023598820059</v>
      </c>
      <c r="BM89" s="9">
        <v>2.7076420155213241</v>
      </c>
      <c r="BN89" s="9">
        <v>1.0872422331489464</v>
      </c>
      <c r="BO89" s="9">
        <v>0.98494086253277568</v>
      </c>
      <c r="BP89" s="9">
        <v>3.6530464868446848</v>
      </c>
      <c r="BQ89" s="9">
        <v>2.6478600000000014</v>
      </c>
      <c r="BR89" s="9">
        <v>3.3677669840682398</v>
      </c>
      <c r="BS89" s="4">
        <v>1</v>
      </c>
    </row>
    <row r="90" spans="1:71" x14ac:dyDescent="0.25">
      <c r="A90" s="16">
        <v>2017</v>
      </c>
      <c r="B90" s="13" t="s">
        <v>71</v>
      </c>
      <c r="C90" s="13">
        <v>2</v>
      </c>
      <c r="D90" s="5">
        <v>20.547570157426421</v>
      </c>
      <c r="E90" s="9">
        <v>58.6</v>
      </c>
      <c r="F90" s="12">
        <v>169.5</v>
      </c>
      <c r="G90" s="9">
        <v>89.5</v>
      </c>
      <c r="H90" s="9">
        <v>170</v>
      </c>
      <c r="I90" s="9">
        <v>37.9</v>
      </c>
      <c r="J90" s="9">
        <v>25.1</v>
      </c>
      <c r="K90" s="9">
        <v>17.350000000000001</v>
      </c>
      <c r="L90" s="9">
        <v>15.45</v>
      </c>
      <c r="M90" s="9">
        <v>27.2</v>
      </c>
      <c r="N90" s="9">
        <v>5.9</v>
      </c>
      <c r="O90" s="9">
        <v>9.3000000000000007</v>
      </c>
      <c r="P90" s="9">
        <v>5.5</v>
      </c>
      <c r="Q90" s="9">
        <v>7</v>
      </c>
      <c r="R90" s="9">
        <v>57.1</v>
      </c>
      <c r="S90" s="9">
        <v>30.5</v>
      </c>
      <c r="T90" s="9">
        <v>25.2</v>
      </c>
      <c r="U90" s="9">
        <v>20.598434999999998</v>
      </c>
      <c r="V90" s="9">
        <v>25.25</v>
      </c>
      <c r="W90" s="9">
        <v>22.2</v>
      </c>
      <c r="X90" s="9">
        <v>14.95</v>
      </c>
      <c r="Y90" s="9">
        <v>81</v>
      </c>
      <c r="Z90" s="9">
        <v>77.466374999999999</v>
      </c>
      <c r="AA90" s="9">
        <v>65.8</v>
      </c>
      <c r="AB90" s="9">
        <v>60.366069999999993</v>
      </c>
      <c r="AC90" s="9">
        <v>97.4</v>
      </c>
      <c r="AD90" s="9">
        <v>56.35</v>
      </c>
      <c r="AE90" s="9">
        <v>50.1</v>
      </c>
      <c r="AF90" s="9">
        <v>43.126980000000003</v>
      </c>
      <c r="AG90" s="9">
        <v>33.799999999999997</v>
      </c>
      <c r="AH90" s="9">
        <v>29.653879999999997</v>
      </c>
      <c r="AI90" s="9">
        <v>21</v>
      </c>
      <c r="AJ90" s="9">
        <v>32</v>
      </c>
      <c r="AK90" s="9">
        <v>23.5</v>
      </c>
      <c r="AL90" s="9">
        <v>19.2</v>
      </c>
      <c r="AM90" s="9">
        <v>95.4</v>
      </c>
      <c r="AN90" s="9">
        <v>84.3</v>
      </c>
      <c r="AO90" s="9">
        <v>39.450000000000003</v>
      </c>
      <c r="AP90" s="9">
        <v>44.4</v>
      </c>
      <c r="AQ90" s="9">
        <v>37.5</v>
      </c>
      <c r="AR90" s="9">
        <v>26.3</v>
      </c>
      <c r="AS90" s="9">
        <v>14.65</v>
      </c>
      <c r="AT90" s="9">
        <v>11.25</v>
      </c>
      <c r="AU90" s="9">
        <v>6.3</v>
      </c>
      <c r="AV90" s="9">
        <v>16.45</v>
      </c>
      <c r="AW90" s="9">
        <v>9.6</v>
      </c>
      <c r="AX90" s="9">
        <v>17.3</v>
      </c>
      <c r="AY90" s="9">
        <v>22.2</v>
      </c>
      <c r="AZ90" s="9">
        <v>13.2</v>
      </c>
      <c r="BA90" s="9">
        <v>21.87483636315152</v>
      </c>
      <c r="BB90" s="9">
        <v>20.119560937028815</v>
      </c>
      <c r="BC90" s="9">
        <v>5.2604997243639264</v>
      </c>
      <c r="BD90" s="9">
        <v>7.4306576798909045</v>
      </c>
      <c r="BE90" s="9">
        <v>3.7101946835808652</v>
      </c>
      <c r="BF90" s="9">
        <v>55.36224458534646</v>
      </c>
      <c r="BG90" s="9">
        <f t="shared" si="3"/>
        <v>88.2</v>
      </c>
      <c r="BH90" s="9">
        <f t="shared" si="5"/>
        <v>104.65</v>
      </c>
      <c r="BI90" s="9">
        <f t="shared" si="4"/>
        <v>110.95</v>
      </c>
      <c r="BJ90" s="9">
        <v>24.480243161094222</v>
      </c>
      <c r="BK90" s="9">
        <v>20.396620286979751</v>
      </c>
      <c r="BL90" s="9">
        <v>0.528023598820059</v>
      </c>
      <c r="BM90" s="9">
        <v>2.7076420155213241</v>
      </c>
      <c r="BN90" s="9">
        <v>1.0872422331489464</v>
      </c>
      <c r="BO90" s="9">
        <v>0.98494086253277568</v>
      </c>
      <c r="BP90" s="9">
        <v>3.6530464868446848</v>
      </c>
      <c r="BQ90" s="9">
        <v>2.6478600000000014</v>
      </c>
      <c r="BR90" s="9">
        <v>3.3677669840682398</v>
      </c>
      <c r="BS90" s="4">
        <v>1</v>
      </c>
    </row>
    <row r="91" spans="1:71" x14ac:dyDescent="0.25">
      <c r="A91" s="16">
        <v>2016</v>
      </c>
      <c r="B91" s="13" t="s">
        <v>73</v>
      </c>
      <c r="C91" s="13">
        <v>2</v>
      </c>
      <c r="D91" s="5">
        <v>21.396303901437371</v>
      </c>
      <c r="E91" s="9">
        <v>43.05</v>
      </c>
      <c r="F91" s="12">
        <v>148.9</v>
      </c>
      <c r="G91" s="9">
        <v>79.599999999999994</v>
      </c>
      <c r="H91" s="9">
        <v>146.9</v>
      </c>
      <c r="I91" s="9">
        <v>33.299999999999997</v>
      </c>
      <c r="J91" s="9">
        <v>21.7</v>
      </c>
      <c r="K91" s="9">
        <v>14.3</v>
      </c>
      <c r="L91" s="9">
        <v>13.1</v>
      </c>
      <c r="M91" s="9">
        <v>20.3</v>
      </c>
      <c r="N91" s="9">
        <v>5.7</v>
      </c>
      <c r="O91" s="9">
        <v>8.4</v>
      </c>
      <c r="P91" s="9">
        <v>4.5999999999999996</v>
      </c>
      <c r="Q91" s="9">
        <v>5.8</v>
      </c>
      <c r="R91" s="9">
        <v>51.85</v>
      </c>
      <c r="S91" s="9">
        <v>26.8</v>
      </c>
      <c r="T91" s="9">
        <v>24.3</v>
      </c>
      <c r="U91" s="9">
        <v>21.158999999999999</v>
      </c>
      <c r="V91" s="9">
        <v>24.5</v>
      </c>
      <c r="W91" s="9">
        <v>21.5</v>
      </c>
      <c r="X91" s="9">
        <v>13</v>
      </c>
      <c r="Y91" s="9">
        <v>76.25</v>
      </c>
      <c r="Z91" s="9">
        <v>74.302580000000006</v>
      </c>
      <c r="AA91" s="9">
        <v>56.5</v>
      </c>
      <c r="AB91" s="9">
        <v>53.359000000000002</v>
      </c>
      <c r="AC91" s="9">
        <v>86</v>
      </c>
      <c r="AD91" s="9">
        <v>53.1</v>
      </c>
      <c r="AE91" s="9">
        <v>48.15</v>
      </c>
      <c r="AF91" s="9">
        <v>42.182099999999998</v>
      </c>
      <c r="AG91" s="9">
        <v>30.5</v>
      </c>
      <c r="AH91" s="9">
        <v>27.767330000000001</v>
      </c>
      <c r="AI91" s="9">
        <v>18.399999999999999</v>
      </c>
      <c r="AJ91" s="9">
        <v>28.4</v>
      </c>
      <c r="AK91" s="9">
        <v>20</v>
      </c>
      <c r="AL91" s="9">
        <v>16</v>
      </c>
      <c r="AM91" s="9">
        <v>80.05</v>
      </c>
      <c r="AN91" s="9">
        <v>75.45</v>
      </c>
      <c r="AO91" s="9">
        <v>35.85</v>
      </c>
      <c r="AP91" s="9">
        <v>39.049999999999997</v>
      </c>
      <c r="AQ91" s="9">
        <v>32</v>
      </c>
      <c r="AR91" s="9">
        <v>22.2</v>
      </c>
      <c r="AS91" s="9">
        <v>10</v>
      </c>
      <c r="AT91" s="9">
        <v>6.2</v>
      </c>
      <c r="AU91" s="9">
        <v>3.5</v>
      </c>
      <c r="AV91" s="9">
        <v>6.6</v>
      </c>
      <c r="AW91" s="9">
        <v>4.3</v>
      </c>
      <c r="AX91" s="9">
        <v>10</v>
      </c>
      <c r="AY91" s="9">
        <v>19</v>
      </c>
      <c r="AZ91" s="9">
        <v>8.6999999999999993</v>
      </c>
      <c r="BA91" s="9">
        <v>12.438815214986846</v>
      </c>
      <c r="BB91" s="9">
        <v>19.52895840956409</v>
      </c>
      <c r="BC91" s="9">
        <v>3.4639531554414846</v>
      </c>
      <c r="BD91" s="9">
        <v>4.4398368158399393</v>
      </c>
      <c r="BE91" s="9">
        <v>3.0201062298874453</v>
      </c>
      <c r="BF91" s="9">
        <v>39.897569043491274</v>
      </c>
      <c r="BG91" s="9">
        <f t="shared" si="3"/>
        <v>58.2</v>
      </c>
      <c r="BH91" s="9">
        <f t="shared" si="5"/>
        <v>64.8</v>
      </c>
      <c r="BI91" s="9">
        <f t="shared" si="4"/>
        <v>68.3</v>
      </c>
      <c r="BJ91" s="9">
        <v>23.292035398230077</v>
      </c>
      <c r="BK91" s="9">
        <v>19.417072861607462</v>
      </c>
      <c r="BL91" s="9">
        <v>0.53458697112155806</v>
      </c>
      <c r="BM91" s="9">
        <v>4.3985757178937117</v>
      </c>
      <c r="BN91" s="9">
        <v>0.63694207105766965</v>
      </c>
      <c r="BO91" s="9">
        <v>0.66347800216396846</v>
      </c>
      <c r="BP91" s="9">
        <v>2.3261753039923612</v>
      </c>
      <c r="BQ91" s="9">
        <v>4.1215299999999999</v>
      </c>
      <c r="BR91" s="9">
        <v>2.5230175907259564</v>
      </c>
      <c r="BS91" s="4">
        <v>1</v>
      </c>
    </row>
    <row r="92" spans="1:71" x14ac:dyDescent="0.25">
      <c r="A92" s="16">
        <v>2017</v>
      </c>
      <c r="B92" s="13" t="s">
        <v>71</v>
      </c>
      <c r="C92" s="13">
        <v>2</v>
      </c>
      <c r="D92" s="5">
        <v>19.668720054757017</v>
      </c>
      <c r="E92" s="9">
        <v>55.9</v>
      </c>
      <c r="F92" s="12">
        <v>162.80000000000001</v>
      </c>
      <c r="G92" s="9">
        <v>86.45</v>
      </c>
      <c r="H92" s="9">
        <v>162.55000000000001</v>
      </c>
      <c r="I92" s="9">
        <v>34.85</v>
      </c>
      <c r="J92" s="9">
        <v>25.9</v>
      </c>
      <c r="K92" s="9">
        <v>16.899999999999999</v>
      </c>
      <c r="L92" s="9">
        <v>16.45</v>
      </c>
      <c r="M92" s="9">
        <v>23.25</v>
      </c>
      <c r="N92" s="9">
        <v>5.8</v>
      </c>
      <c r="O92" s="9">
        <v>8.8000000000000007</v>
      </c>
      <c r="P92" s="9">
        <v>4.5999999999999996</v>
      </c>
      <c r="Q92" s="9">
        <v>6.1</v>
      </c>
      <c r="R92" s="9">
        <v>56.2</v>
      </c>
      <c r="S92" s="9">
        <v>31.1</v>
      </c>
      <c r="T92" s="9">
        <v>27.15</v>
      </c>
      <c r="U92" s="9">
        <v>20.930819999999997</v>
      </c>
      <c r="V92" s="9">
        <v>26.9</v>
      </c>
      <c r="W92" s="9">
        <v>22.6</v>
      </c>
      <c r="X92" s="9">
        <v>13.9</v>
      </c>
      <c r="Y92" s="9">
        <v>85.7</v>
      </c>
      <c r="Z92" s="9">
        <v>82.244900000000001</v>
      </c>
      <c r="AA92" s="9">
        <v>71.099999999999994</v>
      </c>
      <c r="AB92" s="9">
        <v>64.001339999999999</v>
      </c>
      <c r="AC92" s="9">
        <v>96.5</v>
      </c>
      <c r="AD92" s="9">
        <v>56.55</v>
      </c>
      <c r="AE92" s="9">
        <v>53.1</v>
      </c>
      <c r="AF92" s="9">
        <v>44.901989999999998</v>
      </c>
      <c r="AG92" s="9">
        <v>33.9</v>
      </c>
      <c r="AH92" s="9">
        <v>28.748759999999997</v>
      </c>
      <c r="AI92" s="9">
        <v>20.5</v>
      </c>
      <c r="AJ92" s="9">
        <v>29.8</v>
      </c>
      <c r="AK92" s="9">
        <v>23.85</v>
      </c>
      <c r="AL92" s="9">
        <v>17.2</v>
      </c>
      <c r="AM92" s="9">
        <v>92.1</v>
      </c>
      <c r="AN92" s="9">
        <v>87.7</v>
      </c>
      <c r="AO92" s="9">
        <v>43.5</v>
      </c>
      <c r="AP92" s="9">
        <v>44.25</v>
      </c>
      <c r="AQ92" s="9">
        <v>36</v>
      </c>
      <c r="AR92" s="9">
        <v>24.4</v>
      </c>
      <c r="AS92" s="9">
        <v>19.8</v>
      </c>
      <c r="AT92" s="9">
        <v>11</v>
      </c>
      <c r="AU92" s="9">
        <v>15</v>
      </c>
      <c r="AV92" s="9">
        <v>21.7</v>
      </c>
      <c r="AW92" s="9">
        <v>12.2</v>
      </c>
      <c r="AX92" s="9">
        <v>22.6</v>
      </c>
      <c r="AY92" s="9">
        <v>26.1</v>
      </c>
      <c r="AZ92" s="9">
        <v>16.399999999999999</v>
      </c>
      <c r="BA92" s="9">
        <v>21.032512164868912</v>
      </c>
      <c r="BB92" s="9">
        <v>21.005014482282352</v>
      </c>
      <c r="BC92" s="9">
        <v>5.4633296530360536</v>
      </c>
      <c r="BD92" s="9">
        <v>5.5681373407343626</v>
      </c>
      <c r="BE92" s="9">
        <v>3.2030098947931465</v>
      </c>
      <c r="BF92" s="9">
        <v>58.231937148513197</v>
      </c>
      <c r="BG92" s="9">
        <f t="shared" si="3"/>
        <v>108.1</v>
      </c>
      <c r="BH92" s="9">
        <f t="shared" si="5"/>
        <v>129.79999999999998</v>
      </c>
      <c r="BI92" s="9">
        <f t="shared" si="4"/>
        <v>144.80000000000001</v>
      </c>
      <c r="BJ92" s="9">
        <v>30.205344585091417</v>
      </c>
      <c r="BK92" s="9">
        <v>21.09128337629566</v>
      </c>
      <c r="BL92" s="9">
        <v>0.53101965601965595</v>
      </c>
      <c r="BM92" s="9">
        <v>3.7723592643122688</v>
      </c>
      <c r="BN92" s="9">
        <v>1.0013091008630226</v>
      </c>
      <c r="BO92" s="9">
        <v>0.99709067235882842</v>
      </c>
      <c r="BP92" s="9">
        <v>4.5571853740651189</v>
      </c>
      <c r="BQ92" s="9">
        <v>3.3172199999999989</v>
      </c>
      <c r="BR92" s="9">
        <v>2.5911716044660338</v>
      </c>
      <c r="BS92" s="4">
        <v>1</v>
      </c>
    </row>
    <row r="93" spans="1:71" x14ac:dyDescent="0.25">
      <c r="A93" s="16">
        <v>2017</v>
      </c>
      <c r="B93" s="13" t="s">
        <v>70</v>
      </c>
      <c r="C93" s="13">
        <v>2</v>
      </c>
      <c r="D93" s="5">
        <v>18.080766598220396</v>
      </c>
      <c r="E93" s="9">
        <v>51.5</v>
      </c>
      <c r="F93" s="12">
        <v>170.8</v>
      </c>
      <c r="G93" s="9">
        <v>88.45</v>
      </c>
      <c r="H93" s="9">
        <v>171.8</v>
      </c>
      <c r="I93" s="9">
        <v>37.6</v>
      </c>
      <c r="J93" s="9">
        <v>26.8</v>
      </c>
      <c r="K93" s="9">
        <v>14.5</v>
      </c>
      <c r="L93" s="9">
        <v>16.149999999999999</v>
      </c>
      <c r="M93" s="9">
        <v>26.1</v>
      </c>
      <c r="N93" s="9">
        <v>6.1</v>
      </c>
      <c r="O93" s="9">
        <v>9.1</v>
      </c>
      <c r="P93" s="9">
        <v>5.0999999999999996</v>
      </c>
      <c r="Q93" s="9">
        <v>6.7</v>
      </c>
      <c r="R93" s="9">
        <v>53.8</v>
      </c>
      <c r="S93" s="9">
        <v>30.15</v>
      </c>
      <c r="T93" s="9">
        <v>23.4</v>
      </c>
      <c r="U93" s="9">
        <v>19.882079999999998</v>
      </c>
      <c r="V93" s="9">
        <v>23.45</v>
      </c>
      <c r="W93" s="9">
        <v>21.55</v>
      </c>
      <c r="X93" s="9">
        <v>14.9</v>
      </c>
      <c r="Y93" s="9">
        <v>81.3</v>
      </c>
      <c r="Z93" s="9">
        <v>79.289760000000001</v>
      </c>
      <c r="AA93" s="9">
        <v>65.5</v>
      </c>
      <c r="AB93" s="9">
        <v>63.175660000000001</v>
      </c>
      <c r="AC93" s="9">
        <v>92.6</v>
      </c>
      <c r="AD93" s="9">
        <v>48.9</v>
      </c>
      <c r="AE93" s="9">
        <v>43.7</v>
      </c>
      <c r="AF93" s="9">
        <v>37.418000000000006</v>
      </c>
      <c r="AG93" s="9">
        <v>32.700000000000003</v>
      </c>
      <c r="AH93" s="9">
        <v>28.742340000000002</v>
      </c>
      <c r="AI93" s="9">
        <v>21.7</v>
      </c>
      <c r="AJ93" s="9">
        <v>33.85</v>
      </c>
      <c r="AK93" s="9">
        <v>23.75</v>
      </c>
      <c r="AL93" s="9">
        <v>18.45</v>
      </c>
      <c r="AM93" s="9">
        <v>94.6</v>
      </c>
      <c r="AN93" s="9">
        <v>86.5</v>
      </c>
      <c r="AO93" s="9">
        <v>40</v>
      </c>
      <c r="AP93" s="9">
        <v>46.3</v>
      </c>
      <c r="AQ93" s="9">
        <v>39.6</v>
      </c>
      <c r="AR93" s="9">
        <v>25.6</v>
      </c>
      <c r="AS93" s="9">
        <v>11.2</v>
      </c>
      <c r="AT93" s="9">
        <v>6.4</v>
      </c>
      <c r="AU93" s="9">
        <v>6.6</v>
      </c>
      <c r="AV93" s="9">
        <v>9</v>
      </c>
      <c r="AW93" s="9">
        <v>5.6</v>
      </c>
      <c r="AX93" s="9">
        <v>7.4</v>
      </c>
      <c r="AY93" s="9">
        <v>20</v>
      </c>
      <c r="AZ93" s="9">
        <v>12.6</v>
      </c>
      <c r="BA93" s="9">
        <v>17.933397254016025</v>
      </c>
      <c r="BB93" s="9">
        <v>17.534254009720332</v>
      </c>
      <c r="BC93" s="9">
        <v>5.6402449651078008</v>
      </c>
      <c r="BD93" s="9">
        <v>6.6182511608892689</v>
      </c>
      <c r="BE93" s="9">
        <v>3.56228425534202</v>
      </c>
      <c r="BF93" s="9">
        <v>48.234600336118639</v>
      </c>
      <c r="BG93" s="9">
        <f t="shared" si="3"/>
        <v>63.2</v>
      </c>
      <c r="BH93" s="9">
        <f t="shared" si="5"/>
        <v>72.2</v>
      </c>
      <c r="BI93" s="9">
        <f t="shared" si="4"/>
        <v>78.8</v>
      </c>
      <c r="BJ93" s="9">
        <v>23.847328244274806</v>
      </c>
      <c r="BK93" s="9">
        <v>17.653527414728316</v>
      </c>
      <c r="BL93" s="9">
        <v>0.51785714285714279</v>
      </c>
      <c r="BM93" s="9">
        <v>2.6493787533086492</v>
      </c>
      <c r="BN93" s="9">
        <v>1.0227636284996455</v>
      </c>
      <c r="BO93" s="9">
        <v>0.97603300579394248</v>
      </c>
      <c r="BP93" s="9">
        <v>2.2898418278970936</v>
      </c>
      <c r="BQ93" s="9">
        <v>2.0879799999999946</v>
      </c>
      <c r="BR93" s="9">
        <v>5.0288457885708482</v>
      </c>
      <c r="BS93" s="4">
        <v>1</v>
      </c>
    </row>
    <row r="94" spans="1:71" x14ac:dyDescent="0.25">
      <c r="A94" s="16">
        <v>2017</v>
      </c>
      <c r="B94" s="13" t="s">
        <v>70</v>
      </c>
      <c r="C94" s="13">
        <v>2</v>
      </c>
      <c r="D94" s="5">
        <v>18.061601642710471</v>
      </c>
      <c r="E94" s="9">
        <v>52.4</v>
      </c>
      <c r="F94" s="12">
        <v>168.1</v>
      </c>
      <c r="G94" s="9">
        <v>88.3</v>
      </c>
      <c r="H94" s="9">
        <v>164.7</v>
      </c>
      <c r="I94" s="9">
        <v>33.299999999999997</v>
      </c>
      <c r="J94" s="9">
        <v>25.3</v>
      </c>
      <c r="K94" s="9">
        <v>17</v>
      </c>
      <c r="L94" s="9">
        <v>17.100000000000001</v>
      </c>
      <c r="M94" s="9">
        <v>22.6</v>
      </c>
      <c r="N94" s="9">
        <v>5.3</v>
      </c>
      <c r="O94" s="9">
        <v>8.5</v>
      </c>
      <c r="P94" s="9">
        <v>4.7</v>
      </c>
      <c r="Q94" s="9">
        <v>6.2</v>
      </c>
      <c r="R94" s="9">
        <v>52.65</v>
      </c>
      <c r="S94" s="9">
        <v>28.5</v>
      </c>
      <c r="T94" s="9">
        <v>24.05</v>
      </c>
      <c r="U94" s="9">
        <v>19.401319999999998</v>
      </c>
      <c r="V94" s="9">
        <v>23.6</v>
      </c>
      <c r="W94" s="9">
        <v>20.2</v>
      </c>
      <c r="X94" s="9">
        <v>14.1</v>
      </c>
      <c r="Y94" s="9">
        <v>86.55</v>
      </c>
      <c r="Z94" s="9">
        <v>82.466700000000003</v>
      </c>
      <c r="AA94" s="9">
        <v>67.55</v>
      </c>
      <c r="AB94" s="9">
        <v>61.205179999999999</v>
      </c>
      <c r="AC94" s="9">
        <v>91.55</v>
      </c>
      <c r="AD94" s="9">
        <v>53.2</v>
      </c>
      <c r="AE94" s="9">
        <v>48.1</v>
      </c>
      <c r="AF94" s="9">
        <v>38.928280000000001</v>
      </c>
      <c r="AG94" s="9">
        <v>32.700000000000003</v>
      </c>
      <c r="AH94" s="9">
        <v>27.925680000000003</v>
      </c>
      <c r="AI94" s="9">
        <v>19.399999999999999</v>
      </c>
      <c r="AJ94" s="9">
        <v>31.9</v>
      </c>
      <c r="AK94" s="9">
        <v>24.5</v>
      </c>
      <c r="AL94" s="9">
        <v>18</v>
      </c>
      <c r="AM94" s="9">
        <v>95.3</v>
      </c>
      <c r="AN94" s="9">
        <v>86.8</v>
      </c>
      <c r="AO94" s="9">
        <v>41</v>
      </c>
      <c r="AP94" s="9">
        <v>46.6</v>
      </c>
      <c r="AQ94" s="9">
        <v>39.35</v>
      </c>
      <c r="AR94" s="9">
        <v>24.65</v>
      </c>
      <c r="AS94" s="9">
        <v>14.8</v>
      </c>
      <c r="AT94" s="9">
        <v>13</v>
      </c>
      <c r="AU94" s="9">
        <v>5.2</v>
      </c>
      <c r="AV94" s="9">
        <v>27.2</v>
      </c>
      <c r="AW94" s="9">
        <v>19.600000000000001</v>
      </c>
      <c r="AX94" s="9">
        <v>20.2</v>
      </c>
      <c r="AY94" s="9">
        <v>29.2</v>
      </c>
      <c r="AZ94" s="9">
        <v>15.2</v>
      </c>
      <c r="BA94" s="9">
        <v>23.483437203209991</v>
      </c>
      <c r="BB94" s="9">
        <v>17.062898480046965</v>
      </c>
      <c r="BC94" s="9">
        <v>4.9737201229385235</v>
      </c>
      <c r="BD94" s="9">
        <v>3.878770666470666</v>
      </c>
      <c r="BE94" s="9">
        <v>3.2264014255965145</v>
      </c>
      <c r="BF94" s="9">
        <v>53.960197005089547</v>
      </c>
      <c r="BG94" s="9">
        <f t="shared" si="3"/>
        <v>112.00000000000001</v>
      </c>
      <c r="BH94" s="9">
        <f t="shared" si="5"/>
        <v>139.20000000000002</v>
      </c>
      <c r="BI94" s="9">
        <f t="shared" si="4"/>
        <v>144.4</v>
      </c>
      <c r="BJ94" s="9">
        <v>26.229459659511477</v>
      </c>
      <c r="BK94" s="9">
        <v>18.543677260744982</v>
      </c>
      <c r="BL94" s="9">
        <v>0.52528256989886968</v>
      </c>
      <c r="BM94" s="9">
        <v>4.3990480353850554</v>
      </c>
      <c r="BN94" s="9">
        <v>1.3762865219336027</v>
      </c>
      <c r="BO94" s="9">
        <v>1.3588772283168569</v>
      </c>
      <c r="BP94" s="9">
        <v>4.8335012248547571</v>
      </c>
      <c r="BQ94" s="9">
        <v>1.3133400000000002</v>
      </c>
      <c r="BR94" s="9">
        <v>4.3071073959084032</v>
      </c>
      <c r="BS94" s="4">
        <v>1</v>
      </c>
    </row>
    <row r="95" spans="1:71" x14ac:dyDescent="0.25">
      <c r="A95" s="16">
        <v>2017</v>
      </c>
      <c r="B95" s="13" t="s">
        <v>73</v>
      </c>
      <c r="C95" s="13">
        <v>2</v>
      </c>
      <c r="D95" s="5">
        <v>27.186858316221766</v>
      </c>
      <c r="E95" s="9">
        <v>48.7</v>
      </c>
      <c r="F95" s="12">
        <v>156.69999999999999</v>
      </c>
      <c r="G95" s="9">
        <v>84.9</v>
      </c>
      <c r="H95" s="9">
        <v>151.75</v>
      </c>
      <c r="I95" s="9">
        <v>35.6</v>
      </c>
      <c r="J95" s="9">
        <v>24.75</v>
      </c>
      <c r="K95" s="9">
        <v>16.3</v>
      </c>
      <c r="L95" s="9">
        <v>17.350000000000001</v>
      </c>
      <c r="M95" s="9">
        <v>22.85</v>
      </c>
      <c r="N95" s="9">
        <v>5.4</v>
      </c>
      <c r="O95" s="9">
        <v>8.5</v>
      </c>
      <c r="P95" s="9">
        <v>4.5999999999999996</v>
      </c>
      <c r="Q95" s="9">
        <v>6.2</v>
      </c>
      <c r="R95" s="9">
        <v>55.1</v>
      </c>
      <c r="S95" s="9">
        <v>33</v>
      </c>
      <c r="T95" s="9">
        <v>26.7</v>
      </c>
      <c r="U95" s="9">
        <v>23.103555</v>
      </c>
      <c r="V95" s="9">
        <v>25.25</v>
      </c>
      <c r="W95" s="9">
        <v>21.2</v>
      </c>
      <c r="X95" s="9">
        <v>14.2</v>
      </c>
      <c r="Y95" s="9">
        <v>82.05</v>
      </c>
      <c r="Z95" s="9">
        <v>78.092339999999993</v>
      </c>
      <c r="AA95" s="9">
        <v>65.45</v>
      </c>
      <c r="AB95" s="9">
        <v>58.209995000000006</v>
      </c>
      <c r="AC95" s="9">
        <v>87.1</v>
      </c>
      <c r="AD95" s="9">
        <v>53.25</v>
      </c>
      <c r="AE95" s="9">
        <v>47.5</v>
      </c>
      <c r="AF95" s="9">
        <v>42.050364999999999</v>
      </c>
      <c r="AG95" s="9">
        <v>31.45</v>
      </c>
      <c r="AH95" s="9">
        <v>28.387525</v>
      </c>
      <c r="AI95" s="9">
        <v>19.2</v>
      </c>
      <c r="AJ95" s="9">
        <v>28.3</v>
      </c>
      <c r="AK95" s="9">
        <v>20.95</v>
      </c>
      <c r="AL95" s="9">
        <v>17</v>
      </c>
      <c r="AM95" s="9">
        <v>87.4</v>
      </c>
      <c r="AN95" s="9">
        <v>77.2</v>
      </c>
      <c r="AO95" s="9">
        <v>35.4</v>
      </c>
      <c r="AP95" s="9">
        <v>41.7</v>
      </c>
      <c r="AQ95" s="9">
        <v>34.5</v>
      </c>
      <c r="AR95" s="9">
        <v>22.4</v>
      </c>
      <c r="AS95" s="9">
        <v>11.45</v>
      </c>
      <c r="AT95" s="9">
        <v>12.6</v>
      </c>
      <c r="AU95" s="9">
        <v>7</v>
      </c>
      <c r="AV95" s="9">
        <v>24.15</v>
      </c>
      <c r="AW95" s="9">
        <v>16.75</v>
      </c>
      <c r="AX95" s="9">
        <v>23.05</v>
      </c>
      <c r="AY95" s="9">
        <v>17.350000000000001</v>
      </c>
      <c r="AZ95" s="9">
        <v>9.75</v>
      </c>
      <c r="BA95" s="9">
        <v>17.093308537071987</v>
      </c>
      <c r="BB95" s="9">
        <v>19.158715080416069</v>
      </c>
      <c r="BC95" s="9">
        <v>4.3646929456980379</v>
      </c>
      <c r="BD95" s="9">
        <v>5.4711644564028754</v>
      </c>
      <c r="BE95" s="9">
        <v>2.96079032918357</v>
      </c>
      <c r="BF95" s="9">
        <v>50.344773335498779</v>
      </c>
      <c r="BG95" s="9">
        <f t="shared" si="3"/>
        <v>90.949999999999989</v>
      </c>
      <c r="BH95" s="9">
        <f t="shared" si="5"/>
        <v>115.1</v>
      </c>
      <c r="BI95" s="9">
        <f t="shared" si="4"/>
        <v>122.1</v>
      </c>
      <c r="BJ95" s="9">
        <v>28.11611917494271</v>
      </c>
      <c r="BK95" s="9">
        <v>19.833116743752466</v>
      </c>
      <c r="BL95" s="9">
        <v>0.54179961710274416</v>
      </c>
      <c r="BM95" s="9">
        <v>3.5017618704542364</v>
      </c>
      <c r="BN95" s="9">
        <v>0.89219493401959249</v>
      </c>
      <c r="BO95" s="9">
        <v>0.87121828796168843</v>
      </c>
      <c r="BP95" s="9">
        <v>4.4978617219589392</v>
      </c>
      <c r="BQ95" s="9">
        <v>3.1522150000000018</v>
      </c>
      <c r="BR95" s="9">
        <v>2.8342484917479283</v>
      </c>
      <c r="BS95" s="4">
        <v>1</v>
      </c>
    </row>
    <row r="96" spans="1:71" x14ac:dyDescent="0.25">
      <c r="A96" s="16">
        <v>2017</v>
      </c>
      <c r="B96" s="13" t="s">
        <v>73</v>
      </c>
      <c r="C96" s="13">
        <v>1</v>
      </c>
      <c r="D96" s="5">
        <v>18.809034907597535</v>
      </c>
      <c r="E96" s="9">
        <v>82.3</v>
      </c>
      <c r="F96" s="12">
        <v>173.9</v>
      </c>
      <c r="G96" s="9">
        <v>89.6</v>
      </c>
      <c r="H96" s="9">
        <v>177.5</v>
      </c>
      <c r="I96" s="9">
        <v>38.4</v>
      </c>
      <c r="J96" s="9">
        <v>31.85</v>
      </c>
      <c r="K96" s="9">
        <v>22.75</v>
      </c>
      <c r="L96" s="9">
        <v>22.25</v>
      </c>
      <c r="M96" s="9">
        <v>27.7</v>
      </c>
      <c r="N96" s="9">
        <v>6.8</v>
      </c>
      <c r="O96" s="9">
        <v>10.15</v>
      </c>
      <c r="P96" s="9">
        <v>5.7</v>
      </c>
      <c r="Q96" s="9">
        <v>7</v>
      </c>
      <c r="R96" s="9">
        <v>57.35</v>
      </c>
      <c r="S96" s="9">
        <v>36.950000000000003</v>
      </c>
      <c r="T96" s="9">
        <v>37.5</v>
      </c>
      <c r="U96" s="9">
        <v>35.929499999999997</v>
      </c>
      <c r="V96" s="9">
        <v>38.75</v>
      </c>
      <c r="W96" s="9">
        <v>31.2</v>
      </c>
      <c r="X96" s="9">
        <v>17.2</v>
      </c>
      <c r="Y96" s="9">
        <v>109.6</v>
      </c>
      <c r="Z96" s="9">
        <v>105.95644</v>
      </c>
      <c r="AA96" s="9">
        <v>87.2</v>
      </c>
      <c r="AB96" s="9">
        <v>81.734660000000005</v>
      </c>
      <c r="AC96" s="9">
        <v>101.8</v>
      </c>
      <c r="AD96" s="9">
        <v>63.8</v>
      </c>
      <c r="AE96" s="9">
        <v>61</v>
      </c>
      <c r="AF96" s="9">
        <v>55.220559999999999</v>
      </c>
      <c r="AG96" s="9">
        <v>37.700000000000003</v>
      </c>
      <c r="AH96" s="9">
        <v>34.056440000000002</v>
      </c>
      <c r="AI96" s="9">
        <v>22.2</v>
      </c>
      <c r="AJ96" s="9">
        <v>33.9</v>
      </c>
      <c r="AK96" s="9">
        <v>26.7</v>
      </c>
      <c r="AL96" s="9">
        <v>19.55</v>
      </c>
      <c r="AM96" s="9">
        <v>99.45</v>
      </c>
      <c r="AN96" s="9">
        <v>90.25</v>
      </c>
      <c r="AO96" s="9">
        <v>40.15</v>
      </c>
      <c r="AP96" s="9">
        <v>50.25</v>
      </c>
      <c r="AQ96" s="9">
        <v>41.5</v>
      </c>
      <c r="AR96" s="9">
        <v>25.55</v>
      </c>
      <c r="AS96" s="9">
        <v>5</v>
      </c>
      <c r="AT96" s="9">
        <v>11.6</v>
      </c>
      <c r="AU96" s="9">
        <v>4</v>
      </c>
      <c r="AV96" s="9">
        <v>15</v>
      </c>
      <c r="AW96" s="9">
        <v>11</v>
      </c>
      <c r="AX96" s="9">
        <v>17.399999999999999</v>
      </c>
      <c r="AY96" s="9">
        <v>18.399999999999999</v>
      </c>
      <c r="AZ96" s="9">
        <v>11.6</v>
      </c>
      <c r="BA96" s="9">
        <v>17.995784547786371</v>
      </c>
      <c r="BB96" s="9">
        <v>43.081280571065257</v>
      </c>
      <c r="BC96" s="9">
        <v>9.9127422189295284</v>
      </c>
      <c r="BD96" s="9">
        <v>8.3980196050574243</v>
      </c>
      <c r="BE96" s="9">
        <v>3.7398256022030978</v>
      </c>
      <c r="BF96" s="9">
        <v>89.627612122659059</v>
      </c>
      <c r="BG96" s="9">
        <f t="shared" si="3"/>
        <v>75</v>
      </c>
      <c r="BH96" s="9">
        <f t="shared" si="5"/>
        <v>90</v>
      </c>
      <c r="BI96" s="9">
        <f t="shared" si="4"/>
        <v>94</v>
      </c>
      <c r="BJ96" s="9">
        <v>24.114678899082563</v>
      </c>
      <c r="BK96" s="9">
        <v>27.214519524847049</v>
      </c>
      <c r="BL96" s="9">
        <v>0.5152386428982173</v>
      </c>
      <c r="BM96" s="9">
        <v>5.1299333172693489</v>
      </c>
      <c r="BN96" s="9">
        <v>0.41771702951357731</v>
      </c>
      <c r="BO96" s="9">
        <v>0.54213104434664661</v>
      </c>
      <c r="BP96" s="9">
        <v>2.7324050663461095</v>
      </c>
      <c r="BQ96" s="9">
        <v>6.7275899999999993</v>
      </c>
      <c r="BR96" s="9">
        <v>0.88304291811826019</v>
      </c>
      <c r="BS96" s="4">
        <v>2</v>
      </c>
    </row>
    <row r="97" spans="1:71" x14ac:dyDescent="0.25">
      <c r="A97" s="16">
        <v>2018</v>
      </c>
      <c r="B97" s="13" t="s">
        <v>70</v>
      </c>
      <c r="C97" s="13">
        <v>2</v>
      </c>
      <c r="D97" s="5">
        <v>21.251197809719372</v>
      </c>
      <c r="E97" s="9">
        <v>58.7</v>
      </c>
      <c r="F97" s="12">
        <v>151.19999999999999</v>
      </c>
      <c r="G97" s="9">
        <v>84.2</v>
      </c>
      <c r="H97" s="9">
        <v>154.4</v>
      </c>
      <c r="I97" s="9">
        <v>34.200000000000003</v>
      </c>
      <c r="J97" s="9">
        <v>27</v>
      </c>
      <c r="K97" s="9">
        <v>17.8</v>
      </c>
      <c r="L97" s="9">
        <v>19.3</v>
      </c>
      <c r="M97" s="9">
        <v>23</v>
      </c>
      <c r="N97" s="9">
        <v>5.6</v>
      </c>
      <c r="O97" s="9">
        <v>9.4</v>
      </c>
      <c r="P97" s="9">
        <v>4.8</v>
      </c>
      <c r="Q97" s="9">
        <v>6.2</v>
      </c>
      <c r="R97" s="9">
        <v>55.4</v>
      </c>
      <c r="S97" s="9">
        <v>31.1</v>
      </c>
      <c r="T97" s="9">
        <v>28.4</v>
      </c>
      <c r="U97" s="9">
        <v>21.112879999999997</v>
      </c>
      <c r="V97" s="9">
        <v>28.45</v>
      </c>
      <c r="W97" s="9">
        <v>24.1</v>
      </c>
      <c r="X97" s="9">
        <v>15.15</v>
      </c>
      <c r="Y97" s="9">
        <v>90.5</v>
      </c>
      <c r="Z97" s="9">
        <v>86.479519999999994</v>
      </c>
      <c r="AA97" s="9">
        <v>72.5</v>
      </c>
      <c r="AB97" s="9">
        <v>66.783379999999994</v>
      </c>
      <c r="AC97" s="9">
        <v>102</v>
      </c>
      <c r="AD97" s="9">
        <v>60.05</v>
      </c>
      <c r="AE97" s="9">
        <v>54.55</v>
      </c>
      <c r="AF97" s="9">
        <v>40.79242</v>
      </c>
      <c r="AG97" s="9">
        <v>36</v>
      </c>
      <c r="AH97" s="9">
        <v>31.602599999999999</v>
      </c>
      <c r="AI97" s="9">
        <v>20.45</v>
      </c>
      <c r="AJ97" s="9">
        <v>29</v>
      </c>
      <c r="AK97" s="9">
        <v>22.7</v>
      </c>
      <c r="AL97" s="9">
        <v>17.7</v>
      </c>
      <c r="AM97" s="9">
        <v>84.5</v>
      </c>
      <c r="AN97" s="9">
        <v>74.7</v>
      </c>
      <c r="AO97" s="9">
        <v>36.799999999999997</v>
      </c>
      <c r="AP97" s="9">
        <v>38.799999999999997</v>
      </c>
      <c r="AQ97" s="9">
        <v>32.299999999999997</v>
      </c>
      <c r="AR97" s="9">
        <v>23.3</v>
      </c>
      <c r="AS97" s="9">
        <v>23.2</v>
      </c>
      <c r="AT97" s="9">
        <v>12.8</v>
      </c>
      <c r="AU97" s="9">
        <v>5.2</v>
      </c>
      <c r="AV97" s="9">
        <v>6.2</v>
      </c>
      <c r="AW97" s="9">
        <v>11.2</v>
      </c>
      <c r="AX97" s="9">
        <v>18.2</v>
      </c>
      <c r="AY97" s="9">
        <v>43.8</v>
      </c>
      <c r="AZ97" s="9">
        <v>14</v>
      </c>
      <c r="BA97" s="9">
        <v>20.368772587171602</v>
      </c>
      <c r="BB97" s="9">
        <v>23.144866405931371</v>
      </c>
      <c r="BC97" s="9">
        <v>6.3540046639489685</v>
      </c>
      <c r="BD97" s="9">
        <v>5.8549571479317573</v>
      </c>
      <c r="BE97" s="9">
        <v>3.1959217881367512</v>
      </c>
      <c r="BF97" s="9">
        <v>59.305702082475136</v>
      </c>
      <c r="BG97" s="9">
        <f t="shared" si="3"/>
        <v>123.2</v>
      </c>
      <c r="BH97" s="9">
        <f t="shared" si="5"/>
        <v>129.4</v>
      </c>
      <c r="BI97" s="9">
        <f t="shared" si="4"/>
        <v>134.60000000000002</v>
      </c>
      <c r="BJ97" s="9">
        <v>34.289655172413795</v>
      </c>
      <c r="BK97" s="9">
        <v>25.676422832507498</v>
      </c>
      <c r="BL97" s="9">
        <v>0.55687830687830697</v>
      </c>
      <c r="BM97" s="9">
        <v>3.9530377116606585</v>
      </c>
      <c r="BN97" s="9">
        <v>0.88005574238059392</v>
      </c>
      <c r="BO97" s="9">
        <v>0.92148068423543128</v>
      </c>
      <c r="BP97" s="9">
        <v>5.2810006400253098</v>
      </c>
      <c r="BQ97" s="9">
        <v>5.6300400000000046</v>
      </c>
      <c r="BR97" s="9">
        <v>0.38547440777417563</v>
      </c>
      <c r="BS97" s="4">
        <v>1</v>
      </c>
    </row>
    <row r="98" spans="1:71" x14ac:dyDescent="0.25">
      <c r="A98" s="16">
        <v>2016</v>
      </c>
      <c r="B98" s="13" t="s">
        <v>73</v>
      </c>
      <c r="C98" s="13">
        <v>2</v>
      </c>
      <c r="D98" s="5">
        <v>24.84873374401095</v>
      </c>
      <c r="E98" s="9">
        <v>51.65</v>
      </c>
      <c r="F98" s="12">
        <v>159.6</v>
      </c>
      <c r="G98" s="9">
        <v>86</v>
      </c>
      <c r="H98" s="9">
        <v>159.55000000000001</v>
      </c>
      <c r="I98" s="9">
        <v>34.4</v>
      </c>
      <c r="J98" s="9">
        <v>23.7</v>
      </c>
      <c r="K98" s="9">
        <v>16.100000000000001</v>
      </c>
      <c r="L98" s="9">
        <v>16.55</v>
      </c>
      <c r="M98" s="9">
        <v>22.25</v>
      </c>
      <c r="N98" s="9">
        <v>5.9</v>
      </c>
      <c r="O98" s="9">
        <v>9</v>
      </c>
      <c r="P98" s="9">
        <v>5</v>
      </c>
      <c r="Q98" s="9">
        <v>6.2</v>
      </c>
      <c r="R98" s="9">
        <v>54.15</v>
      </c>
      <c r="S98" s="9">
        <v>31.5</v>
      </c>
      <c r="T98" s="9">
        <v>23.8</v>
      </c>
      <c r="U98" s="9">
        <v>19.999390000000002</v>
      </c>
      <c r="V98" s="9">
        <v>23.5</v>
      </c>
      <c r="W98" s="9">
        <v>21.5</v>
      </c>
      <c r="X98" s="9">
        <v>14</v>
      </c>
      <c r="Y98" s="9">
        <v>78.45</v>
      </c>
      <c r="Z98" s="9">
        <v>74.429519999999997</v>
      </c>
      <c r="AA98" s="9">
        <v>66.8</v>
      </c>
      <c r="AB98" s="9">
        <v>60.973444999999998</v>
      </c>
      <c r="AC98" s="9">
        <v>90.45</v>
      </c>
      <c r="AD98" s="9">
        <v>53.2</v>
      </c>
      <c r="AE98" s="9">
        <v>45.85</v>
      </c>
      <c r="AF98" s="9">
        <v>39.536590000000004</v>
      </c>
      <c r="AG98" s="9">
        <v>32.549999999999997</v>
      </c>
      <c r="AH98" s="9">
        <v>29.754509999999996</v>
      </c>
      <c r="AI98" s="9">
        <v>20.5</v>
      </c>
      <c r="AJ98" s="9">
        <v>30.15</v>
      </c>
      <c r="AK98" s="9">
        <v>22.8</v>
      </c>
      <c r="AL98" s="9">
        <v>18.149999999999999</v>
      </c>
      <c r="AM98" s="9">
        <v>87.65</v>
      </c>
      <c r="AN98" s="9">
        <v>79.8</v>
      </c>
      <c r="AO98" s="9">
        <v>36.15</v>
      </c>
      <c r="AP98" s="9">
        <v>42</v>
      </c>
      <c r="AQ98" s="9">
        <v>34.15</v>
      </c>
      <c r="AR98" s="9">
        <v>24.7</v>
      </c>
      <c r="AS98" s="9">
        <v>12.1</v>
      </c>
      <c r="AT98" s="9">
        <v>12.8</v>
      </c>
      <c r="AU98" s="9">
        <v>4</v>
      </c>
      <c r="AV98" s="9">
        <v>15.3</v>
      </c>
      <c r="AW98" s="9">
        <v>9.5</v>
      </c>
      <c r="AX98" s="9">
        <v>18.55</v>
      </c>
      <c r="AY98" s="9">
        <v>20.100000000000001</v>
      </c>
      <c r="AZ98" s="9">
        <v>8.9</v>
      </c>
      <c r="BA98" s="9">
        <v>18.715924943548274</v>
      </c>
      <c r="BB98" s="9">
        <v>18.683610358419109</v>
      </c>
      <c r="BC98" s="9">
        <v>5.1758511452840503</v>
      </c>
      <c r="BD98" s="9">
        <v>5.2868072783252043</v>
      </c>
      <c r="BE98" s="9">
        <v>3.4828264107823852</v>
      </c>
      <c r="BF98" s="9">
        <v>47.162897612125825</v>
      </c>
      <c r="BG98" s="9">
        <f t="shared" si="3"/>
        <v>81.950000000000017</v>
      </c>
      <c r="BH98" s="9">
        <f t="shared" si="5"/>
        <v>97.25</v>
      </c>
      <c r="BI98" s="9">
        <f t="shared" si="4"/>
        <v>101.25</v>
      </c>
      <c r="BJ98" s="9">
        <v>28.215568862275454</v>
      </c>
      <c r="BK98" s="9">
        <v>20.277039717087206</v>
      </c>
      <c r="BL98" s="9">
        <v>0.53884711779448624</v>
      </c>
      <c r="BM98" s="9">
        <v>3.5340063245766449</v>
      </c>
      <c r="BN98" s="9">
        <v>1.0017295685635299</v>
      </c>
      <c r="BO98" s="9">
        <v>0.99671922495870746</v>
      </c>
      <c r="BP98" s="9">
        <v>3.7583113465086293</v>
      </c>
      <c r="BQ98" s="9">
        <v>3.3513799999999989</v>
      </c>
      <c r="BR98" s="9">
        <v>2.7945588819243703</v>
      </c>
      <c r="BS98" s="4">
        <v>1</v>
      </c>
    </row>
    <row r="99" spans="1:71" x14ac:dyDescent="0.25">
      <c r="A99" s="16">
        <v>2016</v>
      </c>
      <c r="B99" s="13" t="s">
        <v>70</v>
      </c>
      <c r="C99" s="13">
        <v>2</v>
      </c>
      <c r="D99" s="5">
        <v>19.496235455167692</v>
      </c>
      <c r="E99" s="9">
        <v>52.15</v>
      </c>
      <c r="F99" s="12">
        <v>154</v>
      </c>
      <c r="G99" s="9">
        <v>83.05</v>
      </c>
      <c r="H99" s="9">
        <v>150.15</v>
      </c>
      <c r="I99" s="9">
        <v>34.85</v>
      </c>
      <c r="J99" s="9">
        <v>22.35</v>
      </c>
      <c r="K99" s="9">
        <v>15.25</v>
      </c>
      <c r="L99" s="9">
        <v>14.85</v>
      </c>
      <c r="M99" s="9">
        <v>23.1</v>
      </c>
      <c r="N99" s="9">
        <v>5.3</v>
      </c>
      <c r="O99" s="9">
        <v>8</v>
      </c>
      <c r="P99" s="9">
        <v>4.4000000000000004</v>
      </c>
      <c r="Q99" s="9">
        <v>5.6</v>
      </c>
      <c r="R99" s="9">
        <v>53.5</v>
      </c>
      <c r="S99" s="9">
        <v>29.6</v>
      </c>
      <c r="T99" s="9">
        <v>27</v>
      </c>
      <c r="U99" s="9">
        <v>21.220559999999999</v>
      </c>
      <c r="V99" s="9">
        <v>25.9</v>
      </c>
      <c r="W99" s="9">
        <v>20.5</v>
      </c>
      <c r="X99" s="9">
        <v>13.5</v>
      </c>
      <c r="Y99" s="9">
        <v>85.3</v>
      </c>
      <c r="Z99" s="9">
        <v>79.583379999999991</v>
      </c>
      <c r="AA99" s="9">
        <v>65.5</v>
      </c>
      <c r="AB99" s="9">
        <v>56.202640000000002</v>
      </c>
      <c r="AC99" s="9">
        <v>99</v>
      </c>
      <c r="AD99" s="9">
        <v>57.5</v>
      </c>
      <c r="AE99" s="9">
        <v>51.45</v>
      </c>
      <c r="AF99" s="9">
        <v>38.461965000000006</v>
      </c>
      <c r="AG99" s="9">
        <v>33</v>
      </c>
      <c r="AH99" s="9">
        <v>26.62377</v>
      </c>
      <c r="AI99" s="9">
        <v>19.5</v>
      </c>
      <c r="AJ99" s="9">
        <v>28.65</v>
      </c>
      <c r="AK99" s="9">
        <v>22.05</v>
      </c>
      <c r="AL99" s="9">
        <v>16.350000000000001</v>
      </c>
      <c r="AM99" s="9">
        <v>86.8</v>
      </c>
      <c r="AN99" s="9">
        <v>80.8</v>
      </c>
      <c r="AO99" s="9">
        <v>38.35</v>
      </c>
      <c r="AP99" s="9">
        <v>41.85</v>
      </c>
      <c r="AQ99" s="9">
        <v>35.299999999999997</v>
      </c>
      <c r="AR99" s="9">
        <v>22.85</v>
      </c>
      <c r="AS99" s="9">
        <v>18.399999999999999</v>
      </c>
      <c r="AT99" s="9">
        <v>18.2</v>
      </c>
      <c r="AU99" s="9">
        <v>6.4</v>
      </c>
      <c r="AV99" s="9">
        <v>16.25</v>
      </c>
      <c r="AW99" s="9">
        <v>19.75</v>
      </c>
      <c r="AX99" s="9">
        <v>29.6</v>
      </c>
      <c r="AY99" s="9">
        <v>41.35</v>
      </c>
      <c r="AZ99" s="9">
        <v>20.3</v>
      </c>
      <c r="BA99" s="9">
        <v>23.823114337275928</v>
      </c>
      <c r="BB99" s="9">
        <v>17.101424330122168</v>
      </c>
      <c r="BC99" s="9">
        <v>3.5859125590191363</v>
      </c>
      <c r="BD99" s="9">
        <v>4.9865622182962186</v>
      </c>
      <c r="BE99" s="9">
        <v>2.9904052491822513</v>
      </c>
      <c r="BF99" s="9">
        <v>54.264789567256848</v>
      </c>
      <c r="BG99" s="9">
        <f t="shared" si="3"/>
        <v>147.6</v>
      </c>
      <c r="BH99" s="9">
        <f t="shared" si="5"/>
        <v>163.85</v>
      </c>
      <c r="BI99" s="9">
        <f t="shared" si="4"/>
        <v>170.25</v>
      </c>
      <c r="BJ99" s="9">
        <v>28.977099236641223</v>
      </c>
      <c r="BK99" s="9">
        <v>21.989374262101535</v>
      </c>
      <c r="BL99" s="9">
        <v>0.53928571428571426</v>
      </c>
      <c r="BM99" s="9">
        <v>3.429501845454821</v>
      </c>
      <c r="BN99" s="9">
        <v>1.3930485483197026</v>
      </c>
      <c r="BO99" s="9">
        <v>1.2409020096156158</v>
      </c>
      <c r="BP99" s="9">
        <v>6.0185097113143318</v>
      </c>
      <c r="BQ99" s="9">
        <v>3.1908499999999975</v>
      </c>
      <c r="BR99" s="9">
        <v>1.5966440009009482</v>
      </c>
      <c r="BS99" s="4">
        <v>1</v>
      </c>
    </row>
    <row r="100" spans="1:71" x14ac:dyDescent="0.25">
      <c r="A100" s="16">
        <v>2017</v>
      </c>
      <c r="B100" s="13" t="s">
        <v>70</v>
      </c>
      <c r="C100" s="13">
        <v>2</v>
      </c>
      <c r="D100" s="5">
        <v>24.991101984941821</v>
      </c>
      <c r="E100" s="9">
        <v>59.4</v>
      </c>
      <c r="F100" s="12">
        <v>167.2</v>
      </c>
      <c r="G100" s="9">
        <v>89.1</v>
      </c>
      <c r="H100" s="9">
        <v>166.2</v>
      </c>
      <c r="I100" s="9">
        <v>31.4</v>
      </c>
      <c r="J100" s="9">
        <v>26.1</v>
      </c>
      <c r="K100" s="9">
        <v>17.5</v>
      </c>
      <c r="L100" s="9">
        <v>15.8</v>
      </c>
      <c r="M100" s="9">
        <v>22.3</v>
      </c>
      <c r="N100" s="9">
        <v>6.2</v>
      </c>
      <c r="O100" s="9">
        <v>9.8000000000000007</v>
      </c>
      <c r="P100" s="9">
        <v>4.9000000000000004</v>
      </c>
      <c r="Q100" s="9">
        <v>6.6</v>
      </c>
      <c r="R100" s="9">
        <v>52.7</v>
      </c>
      <c r="S100" s="9">
        <v>29.6</v>
      </c>
      <c r="T100" s="9">
        <v>26.4</v>
      </c>
      <c r="U100" s="9">
        <v>17.9193</v>
      </c>
      <c r="V100" s="9">
        <v>26</v>
      </c>
      <c r="W100" s="9">
        <v>23.8</v>
      </c>
      <c r="X100" s="9">
        <v>15</v>
      </c>
      <c r="Y100" s="9">
        <v>85.6</v>
      </c>
      <c r="Z100" s="9">
        <v>80.825679999999991</v>
      </c>
      <c r="AA100" s="9">
        <v>66.7</v>
      </c>
      <c r="AB100" s="9">
        <v>60.292360000000002</v>
      </c>
      <c r="AC100" s="9">
        <v>100.65</v>
      </c>
      <c r="AD100" s="9">
        <v>56.05</v>
      </c>
      <c r="AE100" s="9">
        <v>51.5</v>
      </c>
      <c r="AF100" s="9">
        <v>40.00394</v>
      </c>
      <c r="AG100" s="9">
        <v>38.700000000000003</v>
      </c>
      <c r="AH100" s="9">
        <v>31.475700000000003</v>
      </c>
      <c r="AI100" s="9">
        <v>23.2</v>
      </c>
      <c r="AJ100" s="9">
        <v>32</v>
      </c>
      <c r="AK100" s="9">
        <v>23</v>
      </c>
      <c r="AL100" s="9">
        <v>18.5</v>
      </c>
      <c r="AM100" s="9">
        <v>93.7</v>
      </c>
      <c r="AN100" s="9">
        <v>86.4</v>
      </c>
      <c r="AO100" s="9">
        <v>41.6</v>
      </c>
      <c r="AP100" s="9">
        <v>45.8</v>
      </c>
      <c r="AQ100" s="9">
        <v>39.4</v>
      </c>
      <c r="AR100" s="9">
        <v>24.5</v>
      </c>
      <c r="AS100" s="9">
        <v>27</v>
      </c>
      <c r="AT100" s="9">
        <v>15.2</v>
      </c>
      <c r="AU100" s="9">
        <v>9.8000000000000007</v>
      </c>
      <c r="AV100" s="9">
        <v>29.8</v>
      </c>
      <c r="AW100" s="9">
        <v>14.6</v>
      </c>
      <c r="AX100" s="9">
        <v>20.399999999999999</v>
      </c>
      <c r="AY100" s="9">
        <v>36.6</v>
      </c>
      <c r="AZ100" s="9">
        <v>23</v>
      </c>
      <c r="BA100" s="9">
        <v>27.388586129221761</v>
      </c>
      <c r="BB100" s="9">
        <v>19.237163525408693</v>
      </c>
      <c r="BC100" s="9">
        <v>5.0694270301006599</v>
      </c>
      <c r="BD100" s="9">
        <v>4.4836841163192416</v>
      </c>
      <c r="BE100" s="9">
        <v>3.4243882701426842</v>
      </c>
      <c r="BF100" s="9">
        <v>60.550430137352855</v>
      </c>
      <c r="BG100" s="9">
        <f t="shared" si="3"/>
        <v>136.80000000000001</v>
      </c>
      <c r="BH100" s="9">
        <f t="shared" si="5"/>
        <v>166.6</v>
      </c>
      <c r="BI100" s="9">
        <f t="shared" si="4"/>
        <v>176.39999999999998</v>
      </c>
      <c r="BJ100" s="9">
        <v>25.865067466266872</v>
      </c>
      <c r="BK100" s="9">
        <v>21.247796524804837</v>
      </c>
      <c r="BL100" s="9">
        <v>0.53289473684210531</v>
      </c>
      <c r="BM100" s="9">
        <v>4.2904814492598371</v>
      </c>
      <c r="BN100" s="9">
        <v>1.4237330827409438</v>
      </c>
      <c r="BO100" s="9">
        <v>1.3683327699565306</v>
      </c>
      <c r="BP100" s="9">
        <v>5.6681435286718642</v>
      </c>
      <c r="BQ100" s="9">
        <v>4.0470000000000041</v>
      </c>
      <c r="BR100" s="9">
        <v>2.792153554730163</v>
      </c>
      <c r="BS100" s="4">
        <v>1</v>
      </c>
    </row>
    <row r="101" spans="1:71" x14ac:dyDescent="0.25">
      <c r="A101" s="16">
        <v>2017</v>
      </c>
      <c r="B101" s="13" t="s">
        <v>71</v>
      </c>
      <c r="C101" s="13">
        <v>1</v>
      </c>
      <c r="D101" s="5">
        <v>23.400410677618069</v>
      </c>
      <c r="E101" s="9">
        <v>68.599999999999994</v>
      </c>
      <c r="F101" s="12">
        <v>172.3</v>
      </c>
      <c r="G101" s="9">
        <v>93.1</v>
      </c>
      <c r="H101" s="9">
        <v>167.8</v>
      </c>
      <c r="I101" s="9">
        <v>39.75</v>
      </c>
      <c r="J101" s="9">
        <v>32</v>
      </c>
      <c r="K101" s="9">
        <v>19.350000000000001</v>
      </c>
      <c r="L101" s="9">
        <v>21.4</v>
      </c>
      <c r="M101" s="9">
        <v>24</v>
      </c>
      <c r="N101" s="9">
        <v>6.5</v>
      </c>
      <c r="O101" s="9">
        <v>10</v>
      </c>
      <c r="P101" s="9">
        <v>5.5</v>
      </c>
      <c r="Q101" s="9">
        <v>6.9</v>
      </c>
      <c r="R101" s="9">
        <v>54.9</v>
      </c>
      <c r="S101" s="9">
        <v>38.35</v>
      </c>
      <c r="T101" s="9">
        <v>35.049999999999997</v>
      </c>
      <c r="U101" s="9">
        <v>33.039759999999994</v>
      </c>
      <c r="V101" s="9">
        <v>36.75</v>
      </c>
      <c r="W101" s="9">
        <v>28.6</v>
      </c>
      <c r="X101" s="9">
        <v>16.399999999999999</v>
      </c>
      <c r="Y101" s="9">
        <v>103</v>
      </c>
      <c r="Z101" s="9">
        <v>98.476960000000005</v>
      </c>
      <c r="AA101" s="9">
        <v>79.2</v>
      </c>
      <c r="AB101" s="9">
        <v>71.818650000000005</v>
      </c>
      <c r="AC101" s="9">
        <v>94.05</v>
      </c>
      <c r="AD101" s="9">
        <v>56.5</v>
      </c>
      <c r="AE101" s="9">
        <v>53.9</v>
      </c>
      <c r="AF101" s="9">
        <v>51.3872</v>
      </c>
      <c r="AG101" s="9">
        <v>35.049999999999997</v>
      </c>
      <c r="AH101" s="9">
        <v>33.416679999999999</v>
      </c>
      <c r="AI101" s="9">
        <v>21.3</v>
      </c>
      <c r="AJ101" s="9">
        <v>30.65</v>
      </c>
      <c r="AK101" s="9">
        <v>24.7</v>
      </c>
      <c r="AL101" s="9">
        <v>17.55</v>
      </c>
      <c r="AM101" s="9">
        <v>97.2</v>
      </c>
      <c r="AN101" s="9">
        <v>83.2</v>
      </c>
      <c r="AO101" s="9">
        <v>37.299999999999997</v>
      </c>
      <c r="AP101" s="9">
        <v>46.05</v>
      </c>
      <c r="AQ101" s="9">
        <v>38.549999999999997</v>
      </c>
      <c r="AR101" s="9">
        <v>25.65</v>
      </c>
      <c r="AS101" s="9">
        <v>6.4</v>
      </c>
      <c r="AT101" s="9">
        <v>14.4</v>
      </c>
      <c r="AU101" s="9">
        <v>4.2</v>
      </c>
      <c r="AV101" s="9">
        <v>14.2</v>
      </c>
      <c r="AW101" s="9">
        <v>7.8</v>
      </c>
      <c r="AX101" s="9">
        <v>23.5</v>
      </c>
      <c r="AY101" s="9">
        <v>8</v>
      </c>
      <c r="AZ101" s="9">
        <v>5.2</v>
      </c>
      <c r="BA101" s="9">
        <v>15.676076531059847</v>
      </c>
      <c r="BB101" s="9">
        <v>35.436026434050078</v>
      </c>
      <c r="BC101" s="9">
        <v>7.7343502508938817</v>
      </c>
      <c r="BD101" s="9">
        <v>7.3054977097366312</v>
      </c>
      <c r="BE101" s="9">
        <v>3.3523612735349357</v>
      </c>
      <c r="BF101" s="9">
        <v>76.621224854422877</v>
      </c>
      <c r="BG101" s="9">
        <f t="shared" si="3"/>
        <v>65.3</v>
      </c>
      <c r="BH101" s="9">
        <f t="shared" si="5"/>
        <v>79.5</v>
      </c>
      <c r="BI101" s="9">
        <f t="shared" si="4"/>
        <v>83.7</v>
      </c>
      <c r="BJ101" s="9">
        <v>20.48989898989899</v>
      </c>
      <c r="BK101" s="9">
        <v>23.107531876436006</v>
      </c>
      <c r="BL101" s="9">
        <v>0.5403366221706325</v>
      </c>
      <c r="BM101" s="9">
        <v>4.8505971587427377</v>
      </c>
      <c r="BN101" s="9">
        <v>0.44237681559004827</v>
      </c>
      <c r="BO101" s="9">
        <v>0.54772091662428191</v>
      </c>
      <c r="BP101" s="9">
        <v>2.86954704559867</v>
      </c>
      <c r="BQ101" s="9">
        <v>5.8637099999999975</v>
      </c>
      <c r="BR101" s="9">
        <v>2.2341030584381976</v>
      </c>
      <c r="BS101" s="4">
        <v>2</v>
      </c>
    </row>
    <row r="102" spans="1:71" x14ac:dyDescent="0.25">
      <c r="A102" s="16">
        <v>2016</v>
      </c>
      <c r="B102" s="13" t="s">
        <v>70</v>
      </c>
      <c r="C102" s="13">
        <v>1</v>
      </c>
      <c r="D102" s="5">
        <v>18.527036276522928</v>
      </c>
      <c r="E102" s="9">
        <v>108.05</v>
      </c>
      <c r="F102" s="12">
        <v>175.7</v>
      </c>
      <c r="G102" s="9">
        <v>93.05</v>
      </c>
      <c r="H102" s="9">
        <v>179.15</v>
      </c>
      <c r="I102" s="9">
        <v>38.9</v>
      </c>
      <c r="J102" s="9">
        <v>30.75</v>
      </c>
      <c r="K102" s="9">
        <v>27.2</v>
      </c>
      <c r="L102" s="9">
        <v>26.5</v>
      </c>
      <c r="M102" s="9">
        <v>31.55</v>
      </c>
      <c r="N102" s="9">
        <v>7.1</v>
      </c>
      <c r="O102" s="9">
        <v>12.1</v>
      </c>
      <c r="P102" s="9">
        <v>5.6</v>
      </c>
      <c r="Q102" s="9">
        <v>7.5</v>
      </c>
      <c r="R102" s="9">
        <v>56.8</v>
      </c>
      <c r="S102" s="9">
        <v>41</v>
      </c>
      <c r="T102" s="9">
        <v>34.85</v>
      </c>
      <c r="U102" s="9">
        <v>29.039149999999999</v>
      </c>
      <c r="V102" s="9">
        <v>33.85</v>
      </c>
      <c r="W102" s="9">
        <v>28.9</v>
      </c>
      <c r="X102" s="9">
        <v>17.600000000000001</v>
      </c>
      <c r="Y102" s="9">
        <v>111.6</v>
      </c>
      <c r="Z102" s="9">
        <v>104.37569999999999</v>
      </c>
      <c r="AA102" s="9">
        <v>105.65</v>
      </c>
      <c r="AB102" s="9">
        <v>91.515500000000003</v>
      </c>
      <c r="AC102" s="9">
        <v>115.9</v>
      </c>
      <c r="AD102" s="9">
        <v>72.099999999999994</v>
      </c>
      <c r="AE102" s="9">
        <v>68.849999999999994</v>
      </c>
      <c r="AF102" s="9">
        <v>55.343699999999998</v>
      </c>
      <c r="AG102" s="9">
        <v>47</v>
      </c>
      <c r="AH102" s="9">
        <v>39.147500000000001</v>
      </c>
      <c r="AI102" s="9">
        <v>27</v>
      </c>
      <c r="AJ102" s="9">
        <v>33.35</v>
      </c>
      <c r="AK102" s="9">
        <v>27.55</v>
      </c>
      <c r="AL102" s="9">
        <v>19.5</v>
      </c>
      <c r="AM102" s="9">
        <v>95.4</v>
      </c>
      <c r="AN102" s="9">
        <v>86.3</v>
      </c>
      <c r="AO102" s="9">
        <v>38.35</v>
      </c>
      <c r="AP102" s="9">
        <v>48.9</v>
      </c>
      <c r="AQ102" s="9">
        <v>39.5</v>
      </c>
      <c r="AR102" s="9">
        <v>28.3</v>
      </c>
      <c r="AS102" s="9">
        <v>18.5</v>
      </c>
      <c r="AT102" s="9">
        <v>23</v>
      </c>
      <c r="AU102" s="9">
        <v>10</v>
      </c>
      <c r="AV102" s="9">
        <v>32</v>
      </c>
      <c r="AW102" s="9">
        <v>28</v>
      </c>
      <c r="AX102" s="9">
        <v>45</v>
      </c>
      <c r="AY102" s="9">
        <v>43</v>
      </c>
      <c r="AZ102" s="9">
        <v>25</v>
      </c>
      <c r="BA102" s="9">
        <v>37.642854632433398</v>
      </c>
      <c r="BB102" s="9">
        <v>42.98353600008079</v>
      </c>
      <c r="BC102" s="9">
        <v>12.983118228814643</v>
      </c>
      <c r="BD102" s="9">
        <v>10.64069340838436</v>
      </c>
      <c r="BE102" s="9">
        <v>4.4076778095142366</v>
      </c>
      <c r="BF102" s="9">
        <v>112.92658612338187</v>
      </c>
      <c r="BG102" s="9">
        <f t="shared" si="3"/>
        <v>182.5</v>
      </c>
      <c r="BH102" s="9">
        <f t="shared" si="5"/>
        <v>214.5</v>
      </c>
      <c r="BI102" s="9">
        <f t="shared" si="4"/>
        <v>224.5</v>
      </c>
      <c r="BJ102" s="9">
        <v>30.739233317557975</v>
      </c>
      <c r="BK102" s="9">
        <v>35.001064123050853</v>
      </c>
      <c r="BL102" s="9">
        <v>0.52959590210586227</v>
      </c>
      <c r="BM102" s="9">
        <v>4.0395427582014358</v>
      </c>
      <c r="BN102" s="9">
        <v>0.87575053463174013</v>
      </c>
      <c r="BO102" s="9">
        <v>0.94408765253522142</v>
      </c>
      <c r="BP102" s="9">
        <v>6.3950606058737431</v>
      </c>
      <c r="BQ102" s="9">
        <v>8.0276999999999994</v>
      </c>
      <c r="BR102" s="9">
        <v>0.1</v>
      </c>
      <c r="BS102" s="4">
        <v>2</v>
      </c>
    </row>
    <row r="103" spans="1:71" x14ac:dyDescent="0.25">
      <c r="A103" s="16">
        <v>2016</v>
      </c>
      <c r="B103" s="13" t="s">
        <v>73</v>
      </c>
      <c r="C103" s="13">
        <v>1</v>
      </c>
      <c r="D103" s="5">
        <v>17.574264202600958</v>
      </c>
      <c r="E103" s="9">
        <v>64.8</v>
      </c>
      <c r="F103" s="12">
        <v>165</v>
      </c>
      <c r="G103" s="9">
        <v>83.45</v>
      </c>
      <c r="H103" s="9">
        <v>171.9</v>
      </c>
      <c r="I103" s="9">
        <v>39.4</v>
      </c>
      <c r="J103" s="9">
        <v>25.75</v>
      </c>
      <c r="K103" s="9">
        <v>18</v>
      </c>
      <c r="L103" s="9">
        <v>15.25</v>
      </c>
      <c r="M103" s="9">
        <v>23.45</v>
      </c>
      <c r="N103" s="9">
        <v>6.8</v>
      </c>
      <c r="O103" s="9">
        <v>9.8000000000000007</v>
      </c>
      <c r="P103" s="9">
        <v>6</v>
      </c>
      <c r="Q103" s="9">
        <v>7.5</v>
      </c>
      <c r="R103" s="9">
        <v>55.5</v>
      </c>
      <c r="S103" s="9">
        <v>36.25</v>
      </c>
      <c r="T103" s="9">
        <v>29</v>
      </c>
      <c r="U103" s="9">
        <v>26.23592</v>
      </c>
      <c r="V103" s="9">
        <v>30</v>
      </c>
      <c r="W103" s="9">
        <v>26.2</v>
      </c>
      <c r="X103" s="9">
        <v>16.8</v>
      </c>
      <c r="Y103" s="9">
        <v>88.2</v>
      </c>
      <c r="Z103" s="9">
        <v>84.336570000000009</v>
      </c>
      <c r="AA103" s="9">
        <v>70.05</v>
      </c>
      <c r="AB103" s="9">
        <v>66.280799999999999</v>
      </c>
      <c r="AC103" s="9">
        <v>86.55</v>
      </c>
      <c r="AD103" s="9">
        <v>58.6</v>
      </c>
      <c r="AE103" s="9">
        <v>54.95</v>
      </c>
      <c r="AF103" s="9">
        <v>51.777590000000004</v>
      </c>
      <c r="AG103" s="9">
        <v>37</v>
      </c>
      <c r="AH103" s="9">
        <v>35.366680000000002</v>
      </c>
      <c r="AI103" s="9">
        <v>22.5</v>
      </c>
      <c r="AJ103" s="9">
        <v>32.049999999999997</v>
      </c>
      <c r="AK103" s="9">
        <v>24.65</v>
      </c>
      <c r="AL103" s="9">
        <v>20.2</v>
      </c>
      <c r="AM103" s="9">
        <v>94.95</v>
      </c>
      <c r="AN103" s="9">
        <v>85.85</v>
      </c>
      <c r="AO103" s="9">
        <v>39.35</v>
      </c>
      <c r="AP103" s="9">
        <v>46.9</v>
      </c>
      <c r="AQ103" s="9">
        <v>38.200000000000003</v>
      </c>
      <c r="AR103" s="9">
        <v>26.2</v>
      </c>
      <c r="AS103" s="9">
        <v>8.8000000000000007</v>
      </c>
      <c r="AT103" s="9">
        <v>12.3</v>
      </c>
      <c r="AU103" s="9">
        <v>4.0999999999999996</v>
      </c>
      <c r="AV103" s="9">
        <v>8.8000000000000007</v>
      </c>
      <c r="AW103" s="9">
        <v>5.8</v>
      </c>
      <c r="AX103" s="9">
        <v>12</v>
      </c>
      <c r="AY103" s="9">
        <v>10.1</v>
      </c>
      <c r="AZ103" s="9">
        <v>5.2</v>
      </c>
      <c r="BA103" s="9">
        <v>14.721345092198391</v>
      </c>
      <c r="BB103" s="9">
        <v>32.284687932257214</v>
      </c>
      <c r="BC103" s="9">
        <v>6.4556121780668381</v>
      </c>
      <c r="BD103" s="9">
        <v>7.4832423487931612</v>
      </c>
      <c r="BE103" s="9">
        <v>3.7086112202741179</v>
      </c>
      <c r="BF103" s="9">
        <v>61.885677426995478</v>
      </c>
      <c r="BG103" s="9">
        <f t="shared" si="3"/>
        <v>54.20000000000001</v>
      </c>
      <c r="BH103" s="9">
        <f t="shared" si="5"/>
        <v>63.000000000000007</v>
      </c>
      <c r="BI103" s="9">
        <f t="shared" si="4"/>
        <v>67.099999999999994</v>
      </c>
      <c r="BJ103" s="9">
        <v>16.890792291220556</v>
      </c>
      <c r="BK103" s="9">
        <v>23.801652892561986</v>
      </c>
      <c r="BL103" s="9">
        <v>0.50575757575757574</v>
      </c>
      <c r="BM103" s="9">
        <v>4.3142646499299646</v>
      </c>
      <c r="BN103" s="9">
        <v>0.45598536132943612</v>
      </c>
      <c r="BO103" s="9">
        <v>0.53251343785311744</v>
      </c>
      <c r="BP103" s="9">
        <v>2.813990807483739</v>
      </c>
      <c r="BQ103" s="9">
        <v>5.9570399999999992</v>
      </c>
      <c r="BR103" s="9">
        <v>1.4944072101400678</v>
      </c>
      <c r="BS103" s="4">
        <v>2</v>
      </c>
    </row>
    <row r="104" spans="1:71" x14ac:dyDescent="0.25">
      <c r="A104" s="16">
        <v>2017</v>
      </c>
      <c r="B104" s="13" t="s">
        <v>70</v>
      </c>
      <c r="C104" s="13">
        <v>1</v>
      </c>
      <c r="D104" s="5">
        <v>18.986995208761122</v>
      </c>
      <c r="E104" s="9">
        <v>64.3</v>
      </c>
      <c r="F104" s="12">
        <v>188.9</v>
      </c>
      <c r="G104" s="9">
        <v>99.6</v>
      </c>
      <c r="H104" s="9">
        <v>189.6</v>
      </c>
      <c r="I104" s="9">
        <v>39.549999999999997</v>
      </c>
      <c r="J104" s="9">
        <v>28.35</v>
      </c>
      <c r="K104" s="9">
        <v>17.7</v>
      </c>
      <c r="L104" s="9">
        <v>16.7</v>
      </c>
      <c r="M104" s="9">
        <v>25.65</v>
      </c>
      <c r="N104" s="9">
        <v>6.8</v>
      </c>
      <c r="O104" s="9">
        <v>9.4</v>
      </c>
      <c r="P104" s="9">
        <v>5.8</v>
      </c>
      <c r="Q104" s="9">
        <v>7</v>
      </c>
      <c r="R104" s="9">
        <v>54.25</v>
      </c>
      <c r="S104" s="9">
        <v>34.299999999999997</v>
      </c>
      <c r="T104" s="9">
        <v>28.75</v>
      </c>
      <c r="U104" s="9">
        <v>27.14809</v>
      </c>
      <c r="V104" s="9">
        <v>30.85</v>
      </c>
      <c r="W104" s="9">
        <v>25.1</v>
      </c>
      <c r="X104" s="9">
        <v>16.75</v>
      </c>
      <c r="Y104" s="9">
        <v>93.4</v>
      </c>
      <c r="Z104" s="9">
        <v>90.384640000000005</v>
      </c>
      <c r="AA104" s="9">
        <v>73.400000000000006</v>
      </c>
      <c r="AB104" s="9">
        <v>71.264120000000005</v>
      </c>
      <c r="AC104" s="9">
        <v>91</v>
      </c>
      <c r="AD104" s="9">
        <v>49.8</v>
      </c>
      <c r="AE104" s="9">
        <v>47.6</v>
      </c>
      <c r="AF104" s="9">
        <v>45.464120000000001</v>
      </c>
      <c r="AG104" s="9">
        <v>32.6</v>
      </c>
      <c r="AH104" s="9">
        <v>31.06091</v>
      </c>
      <c r="AI104" s="9">
        <v>22.15</v>
      </c>
      <c r="AJ104" s="9">
        <v>36.049999999999997</v>
      </c>
      <c r="AK104" s="9">
        <v>27.8</v>
      </c>
      <c r="AL104" s="9">
        <v>21.1</v>
      </c>
      <c r="AM104" s="9">
        <v>104.7</v>
      </c>
      <c r="AN104" s="9">
        <v>92.15</v>
      </c>
      <c r="AO104" s="9">
        <v>42.15</v>
      </c>
      <c r="AP104" s="9">
        <v>51.5</v>
      </c>
      <c r="AQ104" s="9">
        <v>44.05</v>
      </c>
      <c r="AR104" s="9">
        <v>28.9</v>
      </c>
      <c r="AS104" s="9">
        <v>5.0999999999999996</v>
      </c>
      <c r="AT104" s="9">
        <v>9.6</v>
      </c>
      <c r="AU104" s="9">
        <v>3</v>
      </c>
      <c r="AV104" s="9">
        <v>7.1</v>
      </c>
      <c r="AW104" s="9">
        <v>5.2</v>
      </c>
      <c r="AX104" s="9">
        <v>6.8</v>
      </c>
      <c r="AY104" s="9">
        <v>6.8</v>
      </c>
      <c r="AZ104" s="9">
        <v>4.9000000000000004</v>
      </c>
      <c r="BA104" s="9">
        <v>16.744297693206317</v>
      </c>
      <c r="BB104" s="9">
        <v>29.211215014196039</v>
      </c>
      <c r="BC104" s="9">
        <v>7.7243176834337302</v>
      </c>
      <c r="BD104" s="9">
        <v>6.5499679880293593</v>
      </c>
      <c r="BE104" s="9">
        <v>4.025677853524984</v>
      </c>
      <c r="BF104" s="9">
        <v>62.195791894726142</v>
      </c>
      <c r="BG104" s="9">
        <f t="shared" si="3"/>
        <v>38.4</v>
      </c>
      <c r="BH104" s="9">
        <f t="shared" si="5"/>
        <v>45.499999999999993</v>
      </c>
      <c r="BI104" s="9">
        <f t="shared" si="4"/>
        <v>48.499999999999993</v>
      </c>
      <c r="BJ104" s="9">
        <v>12.528610354223439</v>
      </c>
      <c r="BK104" s="9">
        <v>18.019679283338018</v>
      </c>
      <c r="BL104" s="9">
        <v>0.52726310217046046</v>
      </c>
      <c r="BM104" s="9">
        <v>4.4597492793219899</v>
      </c>
      <c r="BN104" s="9">
        <v>0.57321469459825403</v>
      </c>
      <c r="BO104" s="9">
        <v>0.68422276117424241</v>
      </c>
      <c r="BP104" s="9">
        <v>1.6726479339613443</v>
      </c>
      <c r="BQ104" s="9">
        <v>2.1115299999999984</v>
      </c>
      <c r="BR104" s="9">
        <v>5.9396450733267301</v>
      </c>
      <c r="BS104" s="4">
        <v>1</v>
      </c>
    </row>
    <row r="105" spans="1:71" x14ac:dyDescent="0.25">
      <c r="A105" s="16">
        <v>2018</v>
      </c>
      <c r="B105" s="13" t="s">
        <v>70</v>
      </c>
      <c r="C105" s="13">
        <v>1</v>
      </c>
      <c r="D105" s="5">
        <v>18.691307323750856</v>
      </c>
      <c r="E105" s="9">
        <v>75.7</v>
      </c>
      <c r="F105" s="12">
        <v>176.8</v>
      </c>
      <c r="G105" s="9">
        <v>90.65</v>
      </c>
      <c r="H105" s="9">
        <v>180.9</v>
      </c>
      <c r="I105" s="9">
        <v>37.200000000000003</v>
      </c>
      <c r="J105" s="9">
        <v>29.7</v>
      </c>
      <c r="K105" s="9">
        <v>17.95</v>
      </c>
      <c r="L105" s="9">
        <v>23.3</v>
      </c>
      <c r="M105" s="9">
        <v>27.2</v>
      </c>
      <c r="N105" s="9">
        <v>6.3</v>
      </c>
      <c r="O105" s="9">
        <v>9.6</v>
      </c>
      <c r="P105" s="9">
        <v>5</v>
      </c>
      <c r="Q105" s="9">
        <v>7</v>
      </c>
      <c r="R105" s="9">
        <v>56.9</v>
      </c>
      <c r="S105" s="9">
        <v>34.4</v>
      </c>
      <c r="T105" s="9">
        <v>29.7</v>
      </c>
      <c r="U105" s="9">
        <v>23.98338</v>
      </c>
      <c r="V105" s="9">
        <v>28.1</v>
      </c>
      <c r="W105" s="9">
        <v>24.85</v>
      </c>
      <c r="X105" s="9">
        <v>15.5</v>
      </c>
      <c r="Y105" s="9">
        <v>93.65</v>
      </c>
      <c r="Z105" s="9">
        <v>88.938500000000005</v>
      </c>
      <c r="AA105" s="9">
        <v>82.75</v>
      </c>
      <c r="AB105" s="9">
        <v>68.89819</v>
      </c>
      <c r="AC105" s="9">
        <v>107.4</v>
      </c>
      <c r="AD105" s="9">
        <v>60.5</v>
      </c>
      <c r="AE105" s="9">
        <v>56.3</v>
      </c>
      <c r="AF105" s="9">
        <v>47.756479999999996</v>
      </c>
      <c r="AG105" s="9">
        <v>36.65</v>
      </c>
      <c r="AH105" s="9">
        <v>31.938499999999998</v>
      </c>
      <c r="AI105" s="9">
        <v>25.2</v>
      </c>
      <c r="AJ105" s="9">
        <v>34.1</v>
      </c>
      <c r="AK105" s="9">
        <v>26.4</v>
      </c>
      <c r="AL105" s="9">
        <v>19.2</v>
      </c>
      <c r="AM105" s="9">
        <v>103.7</v>
      </c>
      <c r="AN105" s="9">
        <v>90.3</v>
      </c>
      <c r="AO105" s="9">
        <v>42.5</v>
      </c>
      <c r="AP105" s="9">
        <v>48.4</v>
      </c>
      <c r="AQ105" s="9">
        <v>41.15</v>
      </c>
      <c r="AR105" s="9">
        <v>28.1</v>
      </c>
      <c r="AS105" s="9">
        <v>18.2</v>
      </c>
      <c r="AT105" s="9">
        <v>15</v>
      </c>
      <c r="AU105" s="9">
        <v>11.2</v>
      </c>
      <c r="AV105" s="9">
        <v>34.4</v>
      </c>
      <c r="AW105" s="9">
        <v>23</v>
      </c>
      <c r="AX105" s="9">
        <v>44.1</v>
      </c>
      <c r="AY105" s="9">
        <v>27.2</v>
      </c>
      <c r="AZ105" s="9">
        <v>15</v>
      </c>
      <c r="BA105" s="9">
        <v>31.087752813159238</v>
      </c>
      <c r="BB105" s="9">
        <v>27.070603429162094</v>
      </c>
      <c r="BC105" s="9">
        <v>7.0270211483249829</v>
      </c>
      <c r="BD105" s="9">
        <v>7.2025985887731521</v>
      </c>
      <c r="BE105" s="9">
        <v>3.7913848408353048</v>
      </c>
      <c r="BF105" s="9">
        <v>79.42726572215156</v>
      </c>
      <c r="BG105" s="9">
        <f t="shared" si="3"/>
        <v>142.5</v>
      </c>
      <c r="BH105" s="9">
        <f t="shared" si="5"/>
        <v>176.89999999999998</v>
      </c>
      <c r="BI105" s="9">
        <f t="shared" si="4"/>
        <v>188.1</v>
      </c>
      <c r="BJ105" s="9">
        <v>21.26888217522658</v>
      </c>
      <c r="BK105" s="9">
        <v>24.217614299461516</v>
      </c>
      <c r="BL105" s="9">
        <v>0.51272624434389136</v>
      </c>
      <c r="BM105" s="9">
        <v>3.7584495506049214</v>
      </c>
      <c r="BN105" s="9">
        <v>1.1483952655325602</v>
      </c>
      <c r="BO105" s="9">
        <v>1.1120867534214829</v>
      </c>
      <c r="BP105" s="9">
        <v>5.3627935870313479</v>
      </c>
      <c r="BQ105" s="9">
        <v>3.1139899999999976</v>
      </c>
      <c r="BR105" s="9">
        <v>2.0178340663253813</v>
      </c>
      <c r="BS105" s="4">
        <v>2</v>
      </c>
    </row>
    <row r="106" spans="1:71" x14ac:dyDescent="0.25">
      <c r="A106" s="16">
        <v>2020</v>
      </c>
      <c r="B106" s="13" t="s">
        <v>70</v>
      </c>
      <c r="C106" s="13">
        <v>1</v>
      </c>
      <c r="D106" s="5">
        <v>17.10609171800137</v>
      </c>
      <c r="E106" s="9">
        <v>81.400000000000006</v>
      </c>
      <c r="F106" s="12">
        <v>183.7</v>
      </c>
      <c r="G106" s="9">
        <v>93.3</v>
      </c>
      <c r="H106" s="9">
        <v>183.5</v>
      </c>
      <c r="I106" s="9">
        <v>40.299999999999997</v>
      </c>
      <c r="J106" s="9">
        <v>30.8</v>
      </c>
      <c r="K106" s="9">
        <v>19.75</v>
      </c>
      <c r="L106" s="9">
        <v>22.1</v>
      </c>
      <c r="M106" s="9">
        <v>27.55</v>
      </c>
      <c r="N106" s="9">
        <v>6.5</v>
      </c>
      <c r="O106" s="9">
        <v>10.199999999999999</v>
      </c>
      <c r="P106" s="9">
        <v>5.0999999999999996</v>
      </c>
      <c r="Q106" s="9">
        <v>7.2</v>
      </c>
      <c r="R106" s="9">
        <v>57.1</v>
      </c>
      <c r="S106" s="9">
        <v>37.200000000000003</v>
      </c>
      <c r="T106" s="9">
        <v>29.7</v>
      </c>
      <c r="U106" s="9">
        <v>24.92568</v>
      </c>
      <c r="V106" s="9">
        <v>30.05</v>
      </c>
      <c r="W106" s="9">
        <v>25.2</v>
      </c>
      <c r="X106" s="9">
        <v>15.7</v>
      </c>
      <c r="Y106" s="9">
        <v>97.65</v>
      </c>
      <c r="Z106" s="9">
        <v>93.315420000000003</v>
      </c>
      <c r="AA106" s="9">
        <v>82.5</v>
      </c>
      <c r="AB106" s="9">
        <v>73.642380000000003</v>
      </c>
      <c r="AC106" s="9">
        <v>105.15</v>
      </c>
      <c r="AD106" s="9">
        <v>64.099999999999994</v>
      </c>
      <c r="AE106" s="9">
        <v>57.3</v>
      </c>
      <c r="AF106" s="9">
        <v>52.2744</v>
      </c>
      <c r="AG106" s="9">
        <v>38.549999999999997</v>
      </c>
      <c r="AH106" s="9">
        <v>34.59234</v>
      </c>
      <c r="AI106" s="9">
        <v>24.4</v>
      </c>
      <c r="AJ106" s="9">
        <v>35.299999999999997</v>
      </c>
      <c r="AK106" s="9">
        <v>26</v>
      </c>
      <c r="AL106" s="9">
        <v>20</v>
      </c>
      <c r="AM106" s="9">
        <v>102.2</v>
      </c>
      <c r="AN106" s="9">
        <v>94.9</v>
      </c>
      <c r="AO106" s="9">
        <v>43.75</v>
      </c>
      <c r="AP106" s="9">
        <v>47.45</v>
      </c>
      <c r="AQ106" s="9">
        <v>44.715000000000003</v>
      </c>
      <c r="AR106" s="9">
        <v>27.65</v>
      </c>
      <c r="AS106" s="9">
        <v>15.2</v>
      </c>
      <c r="AT106" s="9">
        <v>13.8</v>
      </c>
      <c r="AU106" s="9">
        <v>6</v>
      </c>
      <c r="AV106" s="9">
        <v>25.9</v>
      </c>
      <c r="AW106" s="9">
        <v>19.2</v>
      </c>
      <c r="AX106" s="9">
        <v>28.2</v>
      </c>
      <c r="AY106" s="9">
        <v>16</v>
      </c>
      <c r="AZ106" s="9">
        <v>12.6</v>
      </c>
      <c r="BA106" s="9">
        <v>27.536002947930132</v>
      </c>
      <c r="BB106" s="9">
        <v>33.114252616140696</v>
      </c>
      <c r="BC106" s="9">
        <v>8.6444540377570309</v>
      </c>
      <c r="BD106" s="9">
        <v>8.3213451139519794</v>
      </c>
      <c r="BE106" s="9">
        <v>4.1259783314958147</v>
      </c>
      <c r="BF106" s="9">
        <v>83.219132968659181</v>
      </c>
      <c r="BG106" s="9">
        <f t="shared" si="3"/>
        <v>105</v>
      </c>
      <c r="BH106" s="9">
        <f t="shared" si="5"/>
        <v>130.9</v>
      </c>
      <c r="BI106" s="9">
        <f t="shared" si="4"/>
        <v>136.9</v>
      </c>
      <c r="BJ106" s="9">
        <v>19.466666666666669</v>
      </c>
      <c r="BK106" s="9">
        <v>24.121598936041909</v>
      </c>
      <c r="BL106" s="9">
        <v>0.50789330430048996</v>
      </c>
      <c r="BM106" s="9">
        <v>3.9794350748197789</v>
      </c>
      <c r="BN106" s="9">
        <v>0.83154535502058746</v>
      </c>
      <c r="BO106" s="9">
        <v>0.8731732849942947</v>
      </c>
      <c r="BP106" s="9">
        <v>4.5297108447902659</v>
      </c>
      <c r="BQ106" s="9">
        <v>3.5098300000000009</v>
      </c>
      <c r="BR106" s="9">
        <v>2.4519540282628185</v>
      </c>
      <c r="BS106" s="4">
        <v>2</v>
      </c>
    </row>
    <row r="107" spans="1:71" x14ac:dyDescent="0.25">
      <c r="A107" s="16">
        <v>2020</v>
      </c>
      <c r="B107" s="13" t="s">
        <v>70</v>
      </c>
      <c r="C107" s="13">
        <v>1</v>
      </c>
      <c r="D107" s="5">
        <v>18.231348391512661</v>
      </c>
      <c r="E107" s="9">
        <v>75.599999999999994</v>
      </c>
      <c r="F107" s="12">
        <v>178</v>
      </c>
      <c r="G107" s="9">
        <v>93.1</v>
      </c>
      <c r="H107" s="9">
        <v>182.3</v>
      </c>
      <c r="I107" s="9">
        <v>40.5</v>
      </c>
      <c r="J107" s="9">
        <v>30.3</v>
      </c>
      <c r="K107" s="9">
        <v>17.5</v>
      </c>
      <c r="L107" s="9">
        <v>21.7</v>
      </c>
      <c r="M107" s="9">
        <v>27.2</v>
      </c>
      <c r="N107" s="9">
        <v>6.6</v>
      </c>
      <c r="O107" s="9">
        <v>9.8000000000000007</v>
      </c>
      <c r="P107" s="9">
        <v>5.2</v>
      </c>
      <c r="Q107" s="9">
        <v>7.4</v>
      </c>
      <c r="R107" s="9">
        <v>57.1</v>
      </c>
      <c r="S107" s="9">
        <v>37.6</v>
      </c>
      <c r="T107" s="9">
        <v>30.1</v>
      </c>
      <c r="U107" s="9">
        <v>24.634660000000004</v>
      </c>
      <c r="V107" s="9">
        <v>30.8</v>
      </c>
      <c r="W107" s="9">
        <v>26.8</v>
      </c>
      <c r="X107" s="9">
        <v>16.100000000000001</v>
      </c>
      <c r="Y107" s="9">
        <v>95.4</v>
      </c>
      <c r="Z107" s="9">
        <v>89.369280000000003</v>
      </c>
      <c r="AA107" s="9">
        <v>81.2</v>
      </c>
      <c r="AB107" s="9">
        <v>73.0334</v>
      </c>
      <c r="AC107" s="9">
        <v>100.2</v>
      </c>
      <c r="AD107" s="9">
        <v>60.4</v>
      </c>
      <c r="AE107" s="9">
        <v>54</v>
      </c>
      <c r="AF107" s="9">
        <v>49.53978</v>
      </c>
      <c r="AG107" s="9">
        <v>38</v>
      </c>
      <c r="AH107" s="9">
        <v>34.79618</v>
      </c>
      <c r="AI107" s="9">
        <v>23.45</v>
      </c>
      <c r="AJ107" s="9">
        <v>31</v>
      </c>
      <c r="AK107" s="9">
        <v>27.4</v>
      </c>
      <c r="AL107" s="9">
        <v>20.100000000000001</v>
      </c>
      <c r="AM107" s="9">
        <v>101</v>
      </c>
      <c r="AN107" s="9">
        <v>89.5</v>
      </c>
      <c r="AO107" s="9">
        <v>43.8</v>
      </c>
      <c r="AP107" s="9">
        <v>46.8</v>
      </c>
      <c r="AQ107" s="9">
        <v>40.15</v>
      </c>
      <c r="AR107" s="9">
        <v>27.7</v>
      </c>
      <c r="AS107" s="9">
        <v>17.399999999999999</v>
      </c>
      <c r="AT107" s="9">
        <v>19.2</v>
      </c>
      <c r="AU107" s="9">
        <v>5.2</v>
      </c>
      <c r="AV107" s="9">
        <v>20.6</v>
      </c>
      <c r="AW107" s="9">
        <v>12.2</v>
      </c>
      <c r="AX107" s="9">
        <v>26</v>
      </c>
      <c r="AY107" s="9">
        <v>14.2</v>
      </c>
      <c r="AZ107" s="9">
        <v>10.199999999999999</v>
      </c>
      <c r="BA107" s="9">
        <v>24.625887744487258</v>
      </c>
      <c r="BB107" s="9">
        <v>30.998431129391214</v>
      </c>
      <c r="BC107" s="9">
        <v>8.0313884089967509</v>
      </c>
      <c r="BD107" s="9">
        <v>8.3774961046219136</v>
      </c>
      <c r="BE107" s="9">
        <v>3.9130911197910625</v>
      </c>
      <c r="BF107" s="9">
        <v>77.189692988973462</v>
      </c>
      <c r="BG107" s="9">
        <f t="shared" si="3"/>
        <v>99.2</v>
      </c>
      <c r="BH107" s="9">
        <f t="shared" si="5"/>
        <v>119.8</v>
      </c>
      <c r="BI107" s="9">
        <f t="shared" si="4"/>
        <v>125</v>
      </c>
      <c r="BJ107" s="9">
        <v>20.157635467980292</v>
      </c>
      <c r="BK107" s="9">
        <v>23.86062365862896</v>
      </c>
      <c r="BL107" s="9">
        <v>0.52303370786516856</v>
      </c>
      <c r="BM107" s="9">
        <v>3.7002023924892304</v>
      </c>
      <c r="BN107" s="9">
        <v>0.79442368040162459</v>
      </c>
      <c r="BO107" s="9">
        <v>0.82937160969950408</v>
      </c>
      <c r="BP107" s="9">
        <v>4.7135657117800349</v>
      </c>
      <c r="BQ107" s="9">
        <v>4.1516599999999961</v>
      </c>
      <c r="BR107" s="9">
        <v>2.239087007808962</v>
      </c>
      <c r="BS107" s="4">
        <v>2</v>
      </c>
    </row>
    <row r="108" spans="1:71" x14ac:dyDescent="0.25">
      <c r="A108" s="16">
        <v>2016</v>
      </c>
      <c r="B108" s="13" t="s">
        <v>71</v>
      </c>
      <c r="C108" s="13">
        <v>1</v>
      </c>
      <c r="D108" s="5">
        <v>21.672826830937716</v>
      </c>
      <c r="E108" s="9">
        <v>69.3</v>
      </c>
      <c r="F108" s="12">
        <v>170.9</v>
      </c>
      <c r="G108" s="9">
        <v>88.8</v>
      </c>
      <c r="H108" s="9">
        <v>169.6</v>
      </c>
      <c r="I108" s="9">
        <v>39.049999999999997</v>
      </c>
      <c r="J108" s="9">
        <v>27</v>
      </c>
      <c r="K108" s="9">
        <v>19.649999999999999</v>
      </c>
      <c r="L108" s="9">
        <v>17.3</v>
      </c>
      <c r="M108" s="9">
        <v>23.8</v>
      </c>
      <c r="N108" s="9">
        <v>6.5</v>
      </c>
      <c r="O108" s="9">
        <v>9</v>
      </c>
      <c r="P108" s="9">
        <v>5.9</v>
      </c>
      <c r="Q108" s="9">
        <v>7</v>
      </c>
      <c r="R108" s="9">
        <v>55</v>
      </c>
      <c r="S108" s="9">
        <v>36.5</v>
      </c>
      <c r="T108" s="9">
        <v>33.450000000000003</v>
      </c>
      <c r="U108" s="9">
        <v>31.188480000000002</v>
      </c>
      <c r="V108" s="9">
        <v>32.950000000000003</v>
      </c>
      <c r="W108" s="9">
        <v>27.7</v>
      </c>
      <c r="X108" s="9">
        <v>16.3</v>
      </c>
      <c r="Y108" s="9">
        <v>95.1</v>
      </c>
      <c r="Z108" s="9">
        <v>91.644899999999993</v>
      </c>
      <c r="AA108" s="9">
        <v>78.099999999999994</v>
      </c>
      <c r="AB108" s="9">
        <v>73.325679999999991</v>
      </c>
      <c r="AC108" s="9">
        <v>92.15</v>
      </c>
      <c r="AD108" s="9">
        <v>56</v>
      </c>
      <c r="AE108" s="9">
        <v>52.65</v>
      </c>
      <c r="AF108" s="9">
        <v>48.817979999999999</v>
      </c>
      <c r="AG108" s="9">
        <v>37</v>
      </c>
      <c r="AH108" s="9">
        <v>35.178220000000003</v>
      </c>
      <c r="AI108" s="9">
        <v>20.95</v>
      </c>
      <c r="AJ108" s="9">
        <v>34.4</v>
      </c>
      <c r="AK108" s="9">
        <v>23.45</v>
      </c>
      <c r="AL108" s="9">
        <v>18.899999999999999</v>
      </c>
      <c r="AM108" s="9">
        <v>95.95</v>
      </c>
      <c r="AN108" s="9">
        <v>86.7</v>
      </c>
      <c r="AO108" s="9">
        <v>39.049999999999997</v>
      </c>
      <c r="AP108" s="9">
        <v>46.5</v>
      </c>
      <c r="AQ108" s="9">
        <v>39</v>
      </c>
      <c r="AR108" s="9">
        <v>25.4</v>
      </c>
      <c r="AS108" s="9">
        <v>7.2</v>
      </c>
      <c r="AT108" s="9">
        <v>11</v>
      </c>
      <c r="AU108" s="9">
        <v>3.6</v>
      </c>
      <c r="AV108" s="9">
        <v>14.6</v>
      </c>
      <c r="AW108" s="9">
        <v>7.6</v>
      </c>
      <c r="AX108" s="9">
        <v>15.2</v>
      </c>
      <c r="AY108" s="9">
        <v>12.2</v>
      </c>
      <c r="AZ108" s="9">
        <v>5.8</v>
      </c>
      <c r="BA108" s="9">
        <v>16.0517445680569</v>
      </c>
      <c r="BB108" s="9">
        <v>35.171014678731026</v>
      </c>
      <c r="BC108" s="9">
        <v>7.8951126502012645</v>
      </c>
      <c r="BD108" s="9">
        <v>6.6346333571407241</v>
      </c>
      <c r="BE108" s="9">
        <v>3.7254558130760187</v>
      </c>
      <c r="BF108" s="9">
        <v>69.539994562747594</v>
      </c>
      <c r="BG108" s="9">
        <f t="shared" si="3"/>
        <v>59</v>
      </c>
      <c r="BH108" s="9">
        <f t="shared" si="5"/>
        <v>73.599999999999994</v>
      </c>
      <c r="BI108" s="9">
        <f t="shared" si="4"/>
        <v>77.2</v>
      </c>
      <c r="BJ108" s="9">
        <v>20.235595390524963</v>
      </c>
      <c r="BK108" s="9">
        <v>23.727343040886694</v>
      </c>
      <c r="BL108" s="9">
        <v>0.51960210649502625</v>
      </c>
      <c r="BM108" s="9">
        <v>5.3011240841028782</v>
      </c>
      <c r="BN108" s="9">
        <v>0.45639128454726879</v>
      </c>
      <c r="BO108" s="9">
        <v>0.57281392212148774</v>
      </c>
      <c r="BP108" s="9">
        <v>2.5845193134655187</v>
      </c>
      <c r="BQ108" s="9">
        <v>5.0209599999999988</v>
      </c>
      <c r="BR108" s="9">
        <v>1.8804809793395343</v>
      </c>
      <c r="BS108" s="4">
        <v>2</v>
      </c>
    </row>
    <row r="109" spans="1:71" x14ac:dyDescent="0.25">
      <c r="A109" s="16">
        <v>2020</v>
      </c>
      <c r="B109" s="13" t="s">
        <v>71</v>
      </c>
      <c r="C109" s="13">
        <v>1</v>
      </c>
      <c r="D109" s="5">
        <v>18.956878850102669</v>
      </c>
      <c r="E109" s="9">
        <v>67.45</v>
      </c>
      <c r="F109" s="12">
        <v>166.2</v>
      </c>
      <c r="G109" s="9">
        <v>87.65</v>
      </c>
      <c r="H109" s="9">
        <v>151.6</v>
      </c>
      <c r="I109" s="9">
        <v>39.65</v>
      </c>
      <c r="J109" s="9">
        <v>31.15</v>
      </c>
      <c r="K109" s="9">
        <v>19.2</v>
      </c>
      <c r="L109" s="9">
        <v>19.850000000000001</v>
      </c>
      <c r="M109" s="9">
        <v>24.75</v>
      </c>
      <c r="N109" s="9">
        <v>6.5</v>
      </c>
      <c r="O109" s="9">
        <v>9.1999999999999993</v>
      </c>
      <c r="P109" s="9">
        <v>5.0999999999999996</v>
      </c>
      <c r="Q109" s="9">
        <v>6.5</v>
      </c>
      <c r="R109" s="9">
        <v>55.2</v>
      </c>
      <c r="S109" s="9">
        <v>35.200000000000003</v>
      </c>
      <c r="T109" s="9">
        <v>32.700000000000003</v>
      </c>
      <c r="U109" s="9">
        <v>29.873100000000004</v>
      </c>
      <c r="V109" s="9">
        <v>35.35</v>
      </c>
      <c r="W109" s="9">
        <v>27.2</v>
      </c>
      <c r="X109" s="9">
        <v>15.7</v>
      </c>
      <c r="Y109" s="9">
        <v>95</v>
      </c>
      <c r="Z109" s="9">
        <v>90.916700000000006</v>
      </c>
      <c r="AA109" s="9">
        <v>80.7</v>
      </c>
      <c r="AB109" s="9">
        <v>76.930800000000005</v>
      </c>
      <c r="AC109" s="9">
        <v>94.25</v>
      </c>
      <c r="AD109" s="9">
        <v>56.25</v>
      </c>
      <c r="AE109" s="9">
        <v>50.15</v>
      </c>
      <c r="AF109" s="9">
        <v>46.129519999999999</v>
      </c>
      <c r="AG109" s="9">
        <v>35.75</v>
      </c>
      <c r="AH109" s="9">
        <v>33.488480000000003</v>
      </c>
      <c r="AI109" s="9">
        <v>20.95</v>
      </c>
      <c r="AJ109" s="9">
        <v>29.7</v>
      </c>
      <c r="AK109" s="9">
        <v>24.75</v>
      </c>
      <c r="AL109" s="9">
        <v>18.3</v>
      </c>
      <c r="AM109" s="9">
        <v>92.95</v>
      </c>
      <c r="AN109" s="9">
        <v>82.25</v>
      </c>
      <c r="AO109" s="9">
        <v>37.85</v>
      </c>
      <c r="AP109" s="9">
        <v>43.95</v>
      </c>
      <c r="AQ109" s="9">
        <v>37.6</v>
      </c>
      <c r="AR109" s="9">
        <v>26.15</v>
      </c>
      <c r="AS109" s="9">
        <v>9</v>
      </c>
      <c r="AT109" s="9">
        <v>13</v>
      </c>
      <c r="AU109" s="9">
        <v>4.2</v>
      </c>
      <c r="AV109" s="9">
        <v>13</v>
      </c>
      <c r="AW109" s="9">
        <v>10</v>
      </c>
      <c r="AX109" s="9">
        <v>12</v>
      </c>
      <c r="AY109" s="9">
        <v>12.8</v>
      </c>
      <c r="AZ109" s="9">
        <v>7.2</v>
      </c>
      <c r="BA109" s="9">
        <v>15.741039127825998</v>
      </c>
      <c r="BB109" s="9">
        <v>32.007534711193294</v>
      </c>
      <c r="BC109" s="9">
        <v>9.0151102000925398</v>
      </c>
      <c r="BD109" s="9">
        <v>7.3324848560929006</v>
      </c>
      <c r="BE109" s="9">
        <v>3.5906911921243627</v>
      </c>
      <c r="BF109" s="9">
        <v>68.031481953245702</v>
      </c>
      <c r="BG109" s="9">
        <f t="shared" si="3"/>
        <v>64</v>
      </c>
      <c r="BH109" s="9">
        <f t="shared" si="5"/>
        <v>77</v>
      </c>
      <c r="BI109" s="9">
        <f t="shared" si="4"/>
        <v>81.2</v>
      </c>
      <c r="BJ109" s="9">
        <v>22.810408921933089</v>
      </c>
      <c r="BK109" s="9">
        <v>24.418552452281553</v>
      </c>
      <c r="BL109" s="9">
        <v>0.52737665463297234</v>
      </c>
      <c r="BM109" s="9">
        <v>4.3651688805871522</v>
      </c>
      <c r="BN109" s="9">
        <v>0.49179167561196863</v>
      </c>
      <c r="BO109" s="9">
        <v>0.62928665517250792</v>
      </c>
      <c r="BP109" s="9">
        <v>3.3553724962653466</v>
      </c>
      <c r="BQ109" s="9">
        <v>5.9504300000000008</v>
      </c>
      <c r="BR109" s="9">
        <v>1.3111356355166173</v>
      </c>
      <c r="BS109" s="4">
        <v>2</v>
      </c>
    </row>
    <row r="110" spans="1:71" x14ac:dyDescent="0.25">
      <c r="A110" s="16">
        <v>2017</v>
      </c>
      <c r="B110" s="13" t="s">
        <v>73</v>
      </c>
      <c r="C110" s="13">
        <v>1</v>
      </c>
      <c r="D110" s="5">
        <v>18.343600273785079</v>
      </c>
      <c r="E110" s="9">
        <v>68.900000000000006</v>
      </c>
      <c r="F110" s="12">
        <v>171.5</v>
      </c>
      <c r="G110" s="9">
        <v>91</v>
      </c>
      <c r="H110" s="9">
        <v>178.3</v>
      </c>
      <c r="I110" s="9">
        <v>39.200000000000003</v>
      </c>
      <c r="J110" s="9">
        <v>28.7</v>
      </c>
      <c r="K110" s="9">
        <v>17.8</v>
      </c>
      <c r="L110" s="9">
        <v>18</v>
      </c>
      <c r="M110" s="9">
        <v>24.35</v>
      </c>
      <c r="N110" s="9">
        <v>6.4</v>
      </c>
      <c r="O110" s="9">
        <v>9.4</v>
      </c>
      <c r="P110" s="9">
        <v>5.3</v>
      </c>
      <c r="Q110" s="9">
        <v>6.8</v>
      </c>
      <c r="R110" s="9">
        <v>54.05</v>
      </c>
      <c r="S110" s="9">
        <v>35</v>
      </c>
      <c r="T110" s="9">
        <v>32.700000000000003</v>
      </c>
      <c r="U110" s="9">
        <v>29.998740000000002</v>
      </c>
      <c r="V110" s="9">
        <v>34.1</v>
      </c>
      <c r="W110" s="9">
        <v>26.3</v>
      </c>
      <c r="X110" s="9">
        <v>16.399999999999999</v>
      </c>
      <c r="Y110" s="9">
        <v>100.85</v>
      </c>
      <c r="Z110" s="9">
        <v>95.384659999999997</v>
      </c>
      <c r="AA110" s="9">
        <v>77.25</v>
      </c>
      <c r="AB110" s="9">
        <v>73.85772</v>
      </c>
      <c r="AC110" s="9">
        <v>93.25</v>
      </c>
      <c r="AD110" s="9">
        <v>58.3</v>
      </c>
      <c r="AE110" s="9">
        <v>55.4</v>
      </c>
      <c r="AF110" s="9">
        <v>52.510280000000002</v>
      </c>
      <c r="AG110" s="9">
        <v>34</v>
      </c>
      <c r="AH110" s="9">
        <v>31.926940000000002</v>
      </c>
      <c r="AI110" s="9">
        <v>23.7</v>
      </c>
      <c r="AJ110" s="9">
        <v>32.700000000000003</v>
      </c>
      <c r="AK110" s="9">
        <v>25.3</v>
      </c>
      <c r="AL110" s="9">
        <v>19.5</v>
      </c>
      <c r="AM110" s="9">
        <v>93.5</v>
      </c>
      <c r="AN110" s="9">
        <v>86</v>
      </c>
      <c r="AO110" s="9">
        <v>38</v>
      </c>
      <c r="AP110" s="9">
        <v>48.6</v>
      </c>
      <c r="AQ110" s="9">
        <v>38.4</v>
      </c>
      <c r="AR110" s="9">
        <v>26.8</v>
      </c>
      <c r="AS110" s="9">
        <v>8.6</v>
      </c>
      <c r="AT110" s="9">
        <v>17.399999999999999</v>
      </c>
      <c r="AU110" s="9">
        <v>4.8</v>
      </c>
      <c r="AV110" s="9">
        <v>25.2</v>
      </c>
      <c r="AW110" s="9">
        <v>13.8</v>
      </c>
      <c r="AX110" s="9">
        <v>10.8</v>
      </c>
      <c r="AY110" s="9">
        <v>9.1999999999999993</v>
      </c>
      <c r="AZ110" s="9">
        <v>6.6</v>
      </c>
      <c r="BA110" s="9">
        <v>16.765371439234645</v>
      </c>
      <c r="BB110" s="9">
        <v>34.450536330162137</v>
      </c>
      <c r="BC110" s="9">
        <v>7.7203447810374835</v>
      </c>
      <c r="BD110" s="9">
        <v>6.8199173374802164</v>
      </c>
      <c r="BE110" s="9">
        <v>3.5805060243654863</v>
      </c>
      <c r="BF110" s="9">
        <v>71.943355013311916</v>
      </c>
      <c r="BG110" s="9">
        <f t="shared" si="3"/>
        <v>66.399999999999991</v>
      </c>
      <c r="BH110" s="9">
        <f t="shared" si="5"/>
        <v>91.6</v>
      </c>
      <c r="BI110" s="9">
        <f t="shared" si="4"/>
        <v>96.399999999999991</v>
      </c>
      <c r="BJ110" s="9">
        <v>19.59870550161812</v>
      </c>
      <c r="BK110" s="9">
        <v>23.425613477377624</v>
      </c>
      <c r="BL110" s="9">
        <v>0.53061224489795922</v>
      </c>
      <c r="BM110" s="9">
        <v>5.0514595156208628</v>
      </c>
      <c r="BN110" s="9">
        <v>0.48665052057712743</v>
      </c>
      <c r="BO110" s="9">
        <v>0.59329893529786637</v>
      </c>
      <c r="BP110" s="9">
        <v>4.0379416569078828</v>
      </c>
      <c r="BQ110" s="9">
        <v>4.7909600000000019</v>
      </c>
      <c r="BR110" s="9">
        <v>2.0464555975476735</v>
      </c>
      <c r="BS110" s="4">
        <v>2</v>
      </c>
    </row>
    <row r="111" spans="1:71" x14ac:dyDescent="0.25">
      <c r="A111" s="16">
        <v>2016</v>
      </c>
      <c r="B111" s="13" t="s">
        <v>73</v>
      </c>
      <c r="C111" s="13">
        <v>1</v>
      </c>
      <c r="D111" s="5">
        <v>19.173169062286107</v>
      </c>
      <c r="E111" s="9">
        <v>70.599999999999994</v>
      </c>
      <c r="F111" s="12">
        <v>164.6</v>
      </c>
      <c r="G111" s="9">
        <v>92.3</v>
      </c>
      <c r="H111" s="9">
        <v>159.1</v>
      </c>
      <c r="I111" s="9">
        <v>40.9</v>
      </c>
      <c r="J111" s="9">
        <v>27.05</v>
      </c>
      <c r="K111" s="9">
        <v>19.7</v>
      </c>
      <c r="L111" s="9">
        <v>18.399999999999999</v>
      </c>
      <c r="M111" s="9">
        <v>25.15</v>
      </c>
      <c r="N111" s="9">
        <v>7.2</v>
      </c>
      <c r="O111" s="9">
        <v>11.3</v>
      </c>
      <c r="P111" s="9">
        <v>6</v>
      </c>
      <c r="Q111" s="9">
        <v>7.3</v>
      </c>
      <c r="R111" s="9">
        <v>57.35</v>
      </c>
      <c r="S111" s="9">
        <v>35.4</v>
      </c>
      <c r="T111" s="9">
        <v>32.5</v>
      </c>
      <c r="U111" s="9">
        <v>30.929500000000001</v>
      </c>
      <c r="V111" s="9">
        <v>34.200000000000003</v>
      </c>
      <c r="W111" s="9">
        <v>28.5</v>
      </c>
      <c r="X111" s="9">
        <v>16.5</v>
      </c>
      <c r="Y111" s="9">
        <v>99.2</v>
      </c>
      <c r="Z111" s="9">
        <v>96.655789999999996</v>
      </c>
      <c r="AA111" s="9">
        <v>77.5</v>
      </c>
      <c r="AB111" s="9">
        <v>73.793620000000004</v>
      </c>
      <c r="AC111" s="9">
        <v>99.2</v>
      </c>
      <c r="AD111" s="9">
        <v>60.6</v>
      </c>
      <c r="AE111" s="9">
        <v>56</v>
      </c>
      <c r="AF111" s="9">
        <v>52.859000000000002</v>
      </c>
      <c r="AG111" s="9">
        <v>37.950000000000003</v>
      </c>
      <c r="AH111" s="9">
        <v>36.065400000000004</v>
      </c>
      <c r="AI111" s="9">
        <v>23.25</v>
      </c>
      <c r="AJ111" s="9">
        <v>27.55</v>
      </c>
      <c r="AK111" s="9">
        <v>22.55</v>
      </c>
      <c r="AL111" s="9">
        <v>18.100000000000001</v>
      </c>
      <c r="AM111" s="9">
        <v>89.75</v>
      </c>
      <c r="AN111" s="9">
        <v>74.75</v>
      </c>
      <c r="AO111" s="9">
        <v>31.6</v>
      </c>
      <c r="AP111" s="9">
        <v>42.85</v>
      </c>
      <c r="AQ111" s="9">
        <v>32.450000000000003</v>
      </c>
      <c r="AR111" s="9">
        <v>25.1</v>
      </c>
      <c r="AS111" s="9">
        <v>5</v>
      </c>
      <c r="AT111" s="9">
        <v>8.1</v>
      </c>
      <c r="AU111" s="9">
        <v>2.2999999999999998</v>
      </c>
      <c r="AV111" s="9">
        <v>17.100000000000001</v>
      </c>
      <c r="AW111" s="9">
        <v>11.1</v>
      </c>
      <c r="AX111" s="9">
        <v>11.8</v>
      </c>
      <c r="AY111" s="9">
        <v>10</v>
      </c>
      <c r="AZ111" s="9">
        <v>6</v>
      </c>
      <c r="BA111" s="9">
        <v>13.153872347483174</v>
      </c>
      <c r="BB111" s="9">
        <v>37.211481127625049</v>
      </c>
      <c r="BC111" s="9">
        <v>7.8437893941565333</v>
      </c>
      <c r="BD111" s="9">
        <v>9.3837527706849748</v>
      </c>
      <c r="BE111" s="9">
        <v>3.5382076483891258</v>
      </c>
      <c r="BF111" s="9">
        <v>73.165479592845841</v>
      </c>
      <c r="BG111" s="9">
        <f t="shared" si="3"/>
        <v>52</v>
      </c>
      <c r="BH111" s="9">
        <f t="shared" si="5"/>
        <v>69.099999999999994</v>
      </c>
      <c r="BI111" s="9">
        <f t="shared" si="4"/>
        <v>71.400000000000006</v>
      </c>
      <c r="BJ111" s="9">
        <v>21.522580645161298</v>
      </c>
      <c r="BK111" s="9">
        <v>26.058237577307334</v>
      </c>
      <c r="BL111" s="9">
        <v>0.56075334143377886</v>
      </c>
      <c r="BM111" s="9">
        <v>3.9655223274716311</v>
      </c>
      <c r="BN111" s="9">
        <v>0.35348962064608619</v>
      </c>
      <c r="BO111" s="9">
        <v>0.45063968961858303</v>
      </c>
      <c r="BP111" s="9">
        <v>2.5084934796940734</v>
      </c>
      <c r="BQ111" s="9">
        <v>8.2552500000000002</v>
      </c>
      <c r="BR111" s="9">
        <v>0.81183852381886012</v>
      </c>
      <c r="BS111" s="4">
        <v>2</v>
      </c>
    </row>
    <row r="112" spans="1:71" x14ac:dyDescent="0.25">
      <c r="A112" s="16">
        <v>2016</v>
      </c>
      <c r="B112" s="13" t="s">
        <v>70</v>
      </c>
      <c r="C112" s="13">
        <v>1</v>
      </c>
      <c r="D112" s="5">
        <v>17.774127310061601</v>
      </c>
      <c r="E112" s="9">
        <v>62.4</v>
      </c>
      <c r="F112" s="12">
        <v>167.15</v>
      </c>
      <c r="G112" s="9">
        <v>91.1</v>
      </c>
      <c r="H112" s="9">
        <v>169.6</v>
      </c>
      <c r="I112" s="9">
        <v>38.4</v>
      </c>
      <c r="J112" s="9">
        <v>24.85</v>
      </c>
      <c r="K112" s="9">
        <v>18.899999999999999</v>
      </c>
      <c r="L112" s="9">
        <v>16.149999999999999</v>
      </c>
      <c r="M112" s="9">
        <v>27.4</v>
      </c>
      <c r="N112" s="9">
        <v>6.8</v>
      </c>
      <c r="O112" s="9">
        <v>9.1999999999999993</v>
      </c>
      <c r="P112" s="9">
        <v>5.5</v>
      </c>
      <c r="Q112" s="9">
        <v>7.2</v>
      </c>
      <c r="R112" s="9">
        <v>55.75</v>
      </c>
      <c r="S112" s="9">
        <v>35.450000000000003</v>
      </c>
      <c r="T112" s="9">
        <v>30.55</v>
      </c>
      <c r="U112" s="9">
        <v>28.28848</v>
      </c>
      <c r="V112" s="9">
        <v>32.15</v>
      </c>
      <c r="W112" s="9">
        <v>26</v>
      </c>
      <c r="X112" s="9">
        <v>16.5</v>
      </c>
      <c r="Y112" s="9">
        <v>91.45</v>
      </c>
      <c r="Z112" s="9">
        <v>88.560280000000006</v>
      </c>
      <c r="AA112" s="9">
        <v>73.8</v>
      </c>
      <c r="AB112" s="9">
        <v>68.947154999999995</v>
      </c>
      <c r="AC112" s="9">
        <v>88.2</v>
      </c>
      <c r="AD112" s="9">
        <v>54.2</v>
      </c>
      <c r="AE112" s="9">
        <v>51.1</v>
      </c>
      <c r="AF112" s="9">
        <v>46.702600000000004</v>
      </c>
      <c r="AG112" s="9">
        <v>35.9</v>
      </c>
      <c r="AH112" s="9">
        <v>33.952579999999998</v>
      </c>
      <c r="AI112" s="9">
        <v>22</v>
      </c>
      <c r="AJ112" s="9">
        <v>32.35</v>
      </c>
      <c r="AK112" s="9">
        <v>23.05</v>
      </c>
      <c r="AL112" s="9">
        <v>19.100000000000001</v>
      </c>
      <c r="AM112" s="9">
        <v>90.8</v>
      </c>
      <c r="AN112" s="9">
        <v>82.7</v>
      </c>
      <c r="AO112" s="9">
        <v>38.1</v>
      </c>
      <c r="AP112" s="9">
        <v>44.8</v>
      </c>
      <c r="AQ112" s="9">
        <v>36.200000000000003</v>
      </c>
      <c r="AR112" s="9">
        <v>25.4</v>
      </c>
      <c r="AS112" s="9">
        <v>7.2</v>
      </c>
      <c r="AT112" s="9">
        <v>9.1999999999999993</v>
      </c>
      <c r="AU112" s="9">
        <v>4.0999999999999996</v>
      </c>
      <c r="AV112" s="9">
        <v>16.2</v>
      </c>
      <c r="AW112" s="9">
        <v>7.2</v>
      </c>
      <c r="AX112" s="9">
        <v>15.45</v>
      </c>
      <c r="AY112" s="9">
        <v>14</v>
      </c>
      <c r="AZ112" s="9">
        <v>6.2</v>
      </c>
      <c r="BA112" s="9">
        <v>14.937813711224385</v>
      </c>
      <c r="BB112" s="9">
        <v>30.021548179158408</v>
      </c>
      <c r="BC112" s="9">
        <v>6.5199500059094015</v>
      </c>
      <c r="BD112" s="9">
        <v>7.8827312592176755</v>
      </c>
      <c r="BE112" s="9">
        <v>3.4304080605035074</v>
      </c>
      <c r="BF112" s="9">
        <v>63.999354927741365</v>
      </c>
      <c r="BG112" s="9">
        <f t="shared" si="3"/>
        <v>59.25</v>
      </c>
      <c r="BH112" s="9">
        <f t="shared" si="5"/>
        <v>75.45</v>
      </c>
      <c r="BI112" s="9">
        <f t="shared" si="4"/>
        <v>79.550000000000011</v>
      </c>
      <c r="BJ112" s="9">
        <v>18.701897018970193</v>
      </c>
      <c r="BK112" s="9">
        <v>22.334273383138644</v>
      </c>
      <c r="BL112" s="9">
        <v>0.54501944361352073</v>
      </c>
      <c r="BM112" s="9">
        <v>3.8085210813260564</v>
      </c>
      <c r="BN112" s="9">
        <v>0.49756973298247587</v>
      </c>
      <c r="BO112" s="9">
        <v>0.56610398707141574</v>
      </c>
      <c r="BP112" s="9">
        <v>2.395067639281129</v>
      </c>
      <c r="BQ112" s="9">
        <v>5.5558699999999952</v>
      </c>
      <c r="BR112" s="9">
        <v>2.2719371696856783</v>
      </c>
      <c r="BS112" s="4">
        <v>2</v>
      </c>
    </row>
    <row r="113" spans="1:71" x14ac:dyDescent="0.25">
      <c r="A113" s="16">
        <v>2020</v>
      </c>
      <c r="B113" s="13" t="s">
        <v>71</v>
      </c>
      <c r="C113" s="13">
        <v>1</v>
      </c>
      <c r="D113" s="5">
        <v>15.813826146475018</v>
      </c>
      <c r="E113" s="9">
        <v>53.4</v>
      </c>
      <c r="F113" s="12">
        <v>162.9</v>
      </c>
      <c r="G113" s="9">
        <v>86.05</v>
      </c>
      <c r="H113" s="9">
        <v>163.80000000000001</v>
      </c>
      <c r="I113" s="9">
        <v>37.549999999999997</v>
      </c>
      <c r="J113" s="9">
        <v>28.3</v>
      </c>
      <c r="K113" s="9">
        <v>27.8</v>
      </c>
      <c r="L113" s="9">
        <v>15.55</v>
      </c>
      <c r="M113" s="9">
        <v>23.25</v>
      </c>
      <c r="N113" s="9">
        <v>6</v>
      </c>
      <c r="O113" s="9">
        <v>8.8000000000000007</v>
      </c>
      <c r="P113" s="9">
        <v>4.8</v>
      </c>
      <c r="Q113" s="9">
        <v>6.1</v>
      </c>
      <c r="R113" s="9">
        <v>55.8</v>
      </c>
      <c r="S113" s="9">
        <v>32.549999999999997</v>
      </c>
      <c r="T113" s="9">
        <v>26.45</v>
      </c>
      <c r="U113" s="9">
        <v>24.43976</v>
      </c>
      <c r="V113" s="9">
        <v>28.25</v>
      </c>
      <c r="W113" s="9">
        <v>24.2</v>
      </c>
      <c r="X113" s="9">
        <v>14.6</v>
      </c>
      <c r="Y113" s="9">
        <v>86.95</v>
      </c>
      <c r="Z113" s="9">
        <v>85.002580000000009</v>
      </c>
      <c r="AA113" s="9">
        <v>67.599999999999994</v>
      </c>
      <c r="AB113" s="9">
        <v>65.150019999999998</v>
      </c>
      <c r="AC113" s="9">
        <v>85.75</v>
      </c>
      <c r="AD113" s="9">
        <v>52.6</v>
      </c>
      <c r="AE113" s="9">
        <v>47.8</v>
      </c>
      <c r="AF113" s="9">
        <v>44.596179999999997</v>
      </c>
      <c r="AG113" s="9">
        <v>34.299999999999997</v>
      </c>
      <c r="AH113" s="9">
        <v>32.226939999999999</v>
      </c>
      <c r="AI113" s="9">
        <v>20.8</v>
      </c>
      <c r="AJ113" s="9">
        <v>29.1</v>
      </c>
      <c r="AK113" s="9">
        <v>24.15</v>
      </c>
      <c r="AL113" s="9">
        <v>18.2</v>
      </c>
      <c r="AM113" s="9">
        <v>88.75</v>
      </c>
      <c r="AN113" s="9">
        <v>81.650000000000006</v>
      </c>
      <c r="AO113" s="9">
        <v>38.65</v>
      </c>
      <c r="AP113" s="9">
        <v>42.65</v>
      </c>
      <c r="AQ113" s="9">
        <v>35.6</v>
      </c>
      <c r="AR113" s="9">
        <v>25.7</v>
      </c>
      <c r="AS113" s="9">
        <v>6.4</v>
      </c>
      <c r="AT113" s="9">
        <v>6.2</v>
      </c>
      <c r="AU113" s="9">
        <v>3.8</v>
      </c>
      <c r="AV113" s="9">
        <v>8.4</v>
      </c>
      <c r="AW113" s="9">
        <v>5.8</v>
      </c>
      <c r="AX113" s="9">
        <v>7.8</v>
      </c>
      <c r="AY113" s="9">
        <v>10.199999999999999</v>
      </c>
      <c r="AZ113" s="9">
        <v>6.6</v>
      </c>
      <c r="BA113" s="9">
        <v>11.547420800382753</v>
      </c>
      <c r="BB113" s="9">
        <v>25.065838175743384</v>
      </c>
      <c r="BC113" s="9">
        <v>7.7655093065724516</v>
      </c>
      <c r="BD113" s="9">
        <v>6.2565071786904252</v>
      </c>
      <c r="BE113" s="9">
        <v>3.1336825337083249</v>
      </c>
      <c r="BF113" s="9">
        <v>55.076368206578174</v>
      </c>
      <c r="BG113" s="9">
        <f t="shared" si="3"/>
        <v>43.000000000000007</v>
      </c>
      <c r="BH113" s="9">
        <f t="shared" si="5"/>
        <v>51.399999999999991</v>
      </c>
      <c r="BI113" s="9">
        <f t="shared" si="4"/>
        <v>55.20000000000001</v>
      </c>
      <c r="BJ113" s="9">
        <v>15.80473372781065</v>
      </c>
      <c r="BK113" s="9">
        <v>20.123294748611436</v>
      </c>
      <c r="BL113" s="9">
        <v>0.52823818293431546</v>
      </c>
      <c r="BM113" s="9">
        <v>4.0063628890441096</v>
      </c>
      <c r="BN113" s="9">
        <v>0.46068360927812013</v>
      </c>
      <c r="BO113" s="9">
        <v>0.61658633440172383</v>
      </c>
      <c r="BP113" s="9">
        <v>1.8296410087320631</v>
      </c>
      <c r="BQ113" s="9">
        <v>4.2036200000000008</v>
      </c>
      <c r="BR113" s="9">
        <v>3.0896062938686448</v>
      </c>
      <c r="BS113" s="4">
        <v>2</v>
      </c>
    </row>
    <row r="114" spans="1:71" x14ac:dyDescent="0.25">
      <c r="A114" s="16">
        <v>2016</v>
      </c>
      <c r="B114" s="13" t="s">
        <v>73</v>
      </c>
      <c r="C114" s="13">
        <v>1</v>
      </c>
      <c r="D114" s="5">
        <v>18.600958247775495</v>
      </c>
      <c r="E114" s="9">
        <v>97.35</v>
      </c>
      <c r="F114" s="12">
        <v>183.1</v>
      </c>
      <c r="G114" s="9">
        <v>95.45</v>
      </c>
      <c r="H114" s="9">
        <v>190</v>
      </c>
      <c r="I114" s="9">
        <v>42.75</v>
      </c>
      <c r="J114" s="9">
        <v>29.3</v>
      </c>
      <c r="K114" s="9">
        <v>21</v>
      </c>
      <c r="L114" s="9">
        <v>21</v>
      </c>
      <c r="M114" s="9">
        <v>27.6</v>
      </c>
      <c r="N114" s="9">
        <v>6.9</v>
      </c>
      <c r="O114" s="9">
        <v>11</v>
      </c>
      <c r="P114" s="9">
        <v>6.4</v>
      </c>
      <c r="Q114" s="9">
        <v>8</v>
      </c>
      <c r="R114" s="9">
        <v>56.5</v>
      </c>
      <c r="S114" s="9">
        <v>37.6</v>
      </c>
      <c r="T114" s="9">
        <v>37.200000000000003</v>
      </c>
      <c r="U114" s="9">
        <v>32.362860000000005</v>
      </c>
      <c r="V114" s="9">
        <v>39</v>
      </c>
      <c r="W114" s="9">
        <v>30</v>
      </c>
      <c r="X114" s="9">
        <v>18</v>
      </c>
      <c r="Y114" s="9">
        <v>105.3</v>
      </c>
      <c r="Z114" s="9">
        <v>100.21158</v>
      </c>
      <c r="AA114" s="9">
        <v>86.8</v>
      </c>
      <c r="AB114" s="9">
        <v>78.240774999999999</v>
      </c>
      <c r="AC114" s="9">
        <v>112</v>
      </c>
      <c r="AD114" s="9">
        <v>70.900000000000006</v>
      </c>
      <c r="AE114" s="9">
        <v>65.2</v>
      </c>
      <c r="AF114" s="9">
        <v>60.174400000000006</v>
      </c>
      <c r="AG114" s="9">
        <v>39.15</v>
      </c>
      <c r="AH114" s="9">
        <v>34.375680000000003</v>
      </c>
      <c r="AI114" s="9">
        <v>24</v>
      </c>
      <c r="AJ114" s="9">
        <v>35.6</v>
      </c>
      <c r="AK114" s="9">
        <v>26.1</v>
      </c>
      <c r="AL114" s="9">
        <v>20.95</v>
      </c>
      <c r="AM114" s="9">
        <v>102.35</v>
      </c>
      <c r="AN114" s="9">
        <v>93.8</v>
      </c>
      <c r="AO114" s="9">
        <v>42.15</v>
      </c>
      <c r="AP114" s="9">
        <v>52.3</v>
      </c>
      <c r="AQ114" s="9">
        <v>43.1</v>
      </c>
      <c r="AR114" s="9">
        <v>28.55</v>
      </c>
      <c r="AS114" s="9">
        <v>15.4</v>
      </c>
      <c r="AT114" s="9">
        <v>16.2</v>
      </c>
      <c r="AU114" s="9">
        <v>5</v>
      </c>
      <c r="AV114" s="9">
        <v>27.6</v>
      </c>
      <c r="AW114" s="9">
        <v>10.35</v>
      </c>
      <c r="AX114" s="9">
        <v>27.25</v>
      </c>
      <c r="AY114" s="9">
        <v>16</v>
      </c>
      <c r="AZ114" s="9">
        <v>15.2</v>
      </c>
      <c r="BA114" s="9">
        <v>27.15961700757455</v>
      </c>
      <c r="BB114" s="9">
        <v>46.256673045998809</v>
      </c>
      <c r="BC114" s="9">
        <v>9.7964838959682776</v>
      </c>
      <c r="BD114" s="9">
        <v>9.7026240711478877</v>
      </c>
      <c r="BE114" s="9">
        <v>4.5594759262519968</v>
      </c>
      <c r="BF114" s="9">
        <v>96.949165229980835</v>
      </c>
      <c r="BG114" s="9">
        <f t="shared" si="3"/>
        <v>100.4</v>
      </c>
      <c r="BH114" s="9">
        <f t="shared" si="5"/>
        <v>128</v>
      </c>
      <c r="BI114" s="9">
        <f t="shared" si="4"/>
        <v>133</v>
      </c>
      <c r="BJ114" s="9">
        <v>21.8110599078341</v>
      </c>
      <c r="BK114" s="9">
        <v>29.03750297160887</v>
      </c>
      <c r="BL114" s="9">
        <v>0.52129983615510656</v>
      </c>
      <c r="BM114" s="9">
        <v>4.7674394789291599</v>
      </c>
      <c r="BN114" s="9">
        <v>0.58715024706957064</v>
      </c>
      <c r="BO114" s="9">
        <v>0.66041038410789776</v>
      </c>
      <c r="BP114" s="9">
        <v>3.9884723872177426</v>
      </c>
      <c r="BQ114" s="9">
        <v>6.1460099999999969</v>
      </c>
      <c r="BR114" s="9">
        <v>0.80134215073172754</v>
      </c>
      <c r="BS114" s="4">
        <v>2</v>
      </c>
    </row>
    <row r="115" spans="1:71" x14ac:dyDescent="0.25">
      <c r="A115" s="16">
        <v>2019</v>
      </c>
      <c r="B115" s="13" t="s">
        <v>71</v>
      </c>
      <c r="C115" s="13">
        <v>2</v>
      </c>
      <c r="D115" s="5">
        <v>17.796030116358658</v>
      </c>
      <c r="E115" s="9">
        <v>54.45</v>
      </c>
      <c r="F115" s="12">
        <v>172</v>
      </c>
      <c r="G115" s="9">
        <v>88.8</v>
      </c>
      <c r="H115" s="9">
        <v>181.5</v>
      </c>
      <c r="I115" s="9">
        <v>38</v>
      </c>
      <c r="J115" s="9">
        <v>27.4</v>
      </c>
      <c r="K115" s="9">
        <v>17.899999999999999</v>
      </c>
      <c r="L115" s="9">
        <v>15.4</v>
      </c>
      <c r="M115" s="9">
        <v>24.5</v>
      </c>
      <c r="N115" s="9">
        <v>6.9</v>
      </c>
      <c r="O115" s="9">
        <v>9</v>
      </c>
      <c r="P115" s="9">
        <v>5.6</v>
      </c>
      <c r="Q115" s="9">
        <v>6.3</v>
      </c>
      <c r="R115" s="9">
        <v>54.8</v>
      </c>
      <c r="S115" s="9">
        <v>35.9</v>
      </c>
      <c r="T115" s="9">
        <v>27.65</v>
      </c>
      <c r="U115" s="9">
        <v>25.639759999999999</v>
      </c>
      <c r="V115" s="9">
        <v>29.85</v>
      </c>
      <c r="W115" s="9">
        <v>24.45</v>
      </c>
      <c r="X115" s="9">
        <v>15.4</v>
      </c>
      <c r="Y115" s="9">
        <v>87.6</v>
      </c>
      <c r="Z115" s="9">
        <v>84.647459999999995</v>
      </c>
      <c r="AA115" s="9">
        <v>63.9</v>
      </c>
      <c r="AB115" s="9">
        <v>60.633359999999996</v>
      </c>
      <c r="AC115" s="9">
        <v>87.35</v>
      </c>
      <c r="AD115" s="9">
        <v>51.5</v>
      </c>
      <c r="AE115" s="9">
        <v>46</v>
      </c>
      <c r="AF115" s="9">
        <v>42.60772</v>
      </c>
      <c r="AG115" s="9">
        <v>30.65</v>
      </c>
      <c r="AH115" s="9">
        <v>28.4513</v>
      </c>
      <c r="AI115" s="9">
        <v>20.75</v>
      </c>
      <c r="AJ115" s="9">
        <v>33.549999999999997</v>
      </c>
      <c r="AK115" s="9">
        <v>27.5</v>
      </c>
      <c r="AL115" s="9">
        <v>19.45</v>
      </c>
      <c r="AM115" s="9">
        <v>97</v>
      </c>
      <c r="AN115" s="9">
        <v>88.9</v>
      </c>
      <c r="AO115" s="9">
        <v>42.1</v>
      </c>
      <c r="AP115" s="9">
        <v>47</v>
      </c>
      <c r="AQ115" s="9">
        <v>39.25</v>
      </c>
      <c r="AR115" s="9">
        <v>26.2</v>
      </c>
      <c r="AS115" s="9">
        <v>6.4</v>
      </c>
      <c r="AT115" s="9">
        <v>9.4</v>
      </c>
      <c r="AU115" s="9">
        <v>3.2</v>
      </c>
      <c r="AV115" s="9">
        <v>10.199999999999999</v>
      </c>
      <c r="AW115" s="9">
        <v>6.4</v>
      </c>
      <c r="AX115" s="9">
        <v>10.4</v>
      </c>
      <c r="AY115" s="9">
        <v>10.8</v>
      </c>
      <c r="AZ115" s="9">
        <v>7</v>
      </c>
      <c r="BA115" s="9">
        <v>14.94866737679699</v>
      </c>
      <c r="BB115" s="9">
        <v>23.95058774760356</v>
      </c>
      <c r="BC115" s="9">
        <v>5.5502115759543313</v>
      </c>
      <c r="BD115" s="9">
        <v>6.720403388023148</v>
      </c>
      <c r="BE115" s="9">
        <v>3.4500494685094569</v>
      </c>
      <c r="BF115" s="9">
        <v>54.19235669883615</v>
      </c>
      <c r="BG115" s="9">
        <f t="shared" si="3"/>
        <v>50.400000000000006</v>
      </c>
      <c r="BH115" s="9">
        <f t="shared" si="5"/>
        <v>60.600000000000009</v>
      </c>
      <c r="BI115" s="9">
        <f t="shared" si="4"/>
        <v>63.8</v>
      </c>
      <c r="BJ115" s="9">
        <v>22.165884194053213</v>
      </c>
      <c r="BK115" s="9">
        <v>18.405219037317472</v>
      </c>
      <c r="BL115" s="9">
        <v>0.51627906976744187</v>
      </c>
      <c r="BM115" s="9">
        <v>3.5638616262659775</v>
      </c>
      <c r="BN115" s="9">
        <v>0.62414616018317626</v>
      </c>
      <c r="BO115" s="9">
        <v>0.66834745776898929</v>
      </c>
      <c r="BP115" s="9">
        <v>2.1556949394678799</v>
      </c>
      <c r="BQ115" s="9">
        <v>3.6106300000000005</v>
      </c>
      <c r="BR115" s="9">
        <v>4.6424329195575567</v>
      </c>
      <c r="BS115" s="4">
        <v>1</v>
      </c>
    </row>
    <row r="116" spans="1:71" x14ac:dyDescent="0.25">
      <c r="A116" s="16">
        <v>2019</v>
      </c>
      <c r="B116" s="13" t="s">
        <v>72</v>
      </c>
      <c r="C116" s="13">
        <v>2</v>
      </c>
      <c r="D116" s="5">
        <v>19.085557837097877</v>
      </c>
      <c r="E116" s="9">
        <v>68.400000000000006</v>
      </c>
      <c r="F116" s="12">
        <v>165</v>
      </c>
      <c r="G116" s="9">
        <v>86.95</v>
      </c>
      <c r="H116" s="9">
        <v>168.9</v>
      </c>
      <c r="I116" s="9">
        <v>36.799999999999997</v>
      </c>
      <c r="J116" s="9">
        <v>31.7</v>
      </c>
      <c r="K116" s="9">
        <v>18.5</v>
      </c>
      <c r="L116" s="9">
        <v>18.55</v>
      </c>
      <c r="M116" s="9">
        <v>26</v>
      </c>
      <c r="N116" s="9">
        <v>6.4</v>
      </c>
      <c r="O116" s="9">
        <v>9.4</v>
      </c>
      <c r="P116" s="9">
        <v>4.9000000000000004</v>
      </c>
      <c r="Q116" s="9">
        <v>6.4</v>
      </c>
      <c r="R116" s="9">
        <v>54.3</v>
      </c>
      <c r="S116" s="9">
        <v>32.700000000000003</v>
      </c>
      <c r="T116" s="9">
        <v>32.6</v>
      </c>
      <c r="U116" s="9">
        <v>24.37058</v>
      </c>
      <c r="V116" s="9">
        <v>31.95</v>
      </c>
      <c r="W116" s="9">
        <v>25.25</v>
      </c>
      <c r="X116" s="9">
        <v>14.85</v>
      </c>
      <c r="Y116" s="9">
        <v>93.45</v>
      </c>
      <c r="Z116" s="9">
        <v>85.660319999999999</v>
      </c>
      <c r="AA116" s="9">
        <v>74.099999999999994</v>
      </c>
      <c r="AB116" s="9">
        <v>67.001339999999999</v>
      </c>
      <c r="AC116" s="9">
        <v>106.8</v>
      </c>
      <c r="AD116" s="9">
        <v>62.8</v>
      </c>
      <c r="AE116" s="9">
        <v>55.2</v>
      </c>
      <c r="AF116" s="9">
        <v>44.67765</v>
      </c>
      <c r="AG116" s="9">
        <v>35.65</v>
      </c>
      <c r="AH116" s="9">
        <v>28.362879999999997</v>
      </c>
      <c r="AI116" s="9">
        <v>21.15</v>
      </c>
      <c r="AJ116" s="9">
        <v>33.15</v>
      </c>
      <c r="AK116" s="9">
        <v>24.1</v>
      </c>
      <c r="AL116" s="9">
        <v>17.8</v>
      </c>
      <c r="AM116" s="9">
        <v>92.55</v>
      </c>
      <c r="AN116" s="9">
        <v>85.85</v>
      </c>
      <c r="AO116" s="9">
        <v>43.7</v>
      </c>
      <c r="AP116" s="9">
        <v>42</v>
      </c>
      <c r="AQ116" s="9">
        <v>37.1</v>
      </c>
      <c r="AR116" s="9">
        <v>24.1</v>
      </c>
      <c r="AS116" s="9">
        <v>26.2</v>
      </c>
      <c r="AT116" s="9">
        <v>24.8</v>
      </c>
      <c r="AU116" s="9">
        <v>17.399999999999999</v>
      </c>
      <c r="AV116" s="9">
        <v>27</v>
      </c>
      <c r="AW116" s="9">
        <v>13.8</v>
      </c>
      <c r="AX116" s="9">
        <v>22.6</v>
      </c>
      <c r="AY116" s="9">
        <v>33.5</v>
      </c>
      <c r="AZ116" s="9">
        <v>23.2</v>
      </c>
      <c r="BA116" s="9">
        <v>27.176813823285421</v>
      </c>
      <c r="BB116" s="9">
        <v>24.101633406229343</v>
      </c>
      <c r="BC116" s="9">
        <v>7.1067073056315291</v>
      </c>
      <c r="BD116" s="9">
        <v>6.9050087485971758</v>
      </c>
      <c r="BE116" s="9">
        <v>3.5290512725096317</v>
      </c>
      <c r="BF116" s="9">
        <v>71.15101299912422</v>
      </c>
      <c r="BG116" s="9">
        <f t="shared" si="3"/>
        <v>144.1</v>
      </c>
      <c r="BH116" s="9">
        <f t="shared" si="5"/>
        <v>171.1</v>
      </c>
      <c r="BI116" s="9">
        <f t="shared" si="4"/>
        <v>188.5</v>
      </c>
      <c r="BJ116" s="9">
        <v>31.465587044534416</v>
      </c>
      <c r="BK116" s="9">
        <v>25.123966942148765</v>
      </c>
      <c r="BL116" s="9">
        <v>0.52696969696969698</v>
      </c>
      <c r="BM116" s="9">
        <v>3.4904566067531544</v>
      </c>
      <c r="BN116" s="9">
        <v>1.1275921994673299</v>
      </c>
      <c r="BO116" s="9">
        <v>1.1056831293671814</v>
      </c>
      <c r="BP116" s="9">
        <v>6.3599706787955608</v>
      </c>
      <c r="BQ116" s="9">
        <v>4.9057699999999969</v>
      </c>
      <c r="BR116" s="9">
        <v>1.0527471661346119</v>
      </c>
      <c r="BS116" s="4">
        <v>2</v>
      </c>
    </row>
    <row r="117" spans="1:71" x14ac:dyDescent="0.25">
      <c r="A117" s="16">
        <v>2020</v>
      </c>
      <c r="B117" s="13" t="s">
        <v>70</v>
      </c>
      <c r="C117" s="13">
        <v>2</v>
      </c>
      <c r="D117" s="5">
        <v>18.102669404517453</v>
      </c>
      <c r="E117" s="9">
        <v>59.2</v>
      </c>
      <c r="F117" s="12">
        <v>153</v>
      </c>
      <c r="G117" s="9">
        <v>82.9</v>
      </c>
      <c r="H117" s="9">
        <v>148.9</v>
      </c>
      <c r="I117" s="9">
        <v>34.450000000000003</v>
      </c>
      <c r="J117" s="9">
        <v>27.75</v>
      </c>
      <c r="K117" s="9">
        <v>15.55</v>
      </c>
      <c r="L117" s="9">
        <v>21.3</v>
      </c>
      <c r="M117" s="9">
        <v>24.1</v>
      </c>
      <c r="N117" s="9">
        <v>5.5</v>
      </c>
      <c r="O117" s="9">
        <v>8.5</v>
      </c>
      <c r="P117" s="9">
        <v>4.3</v>
      </c>
      <c r="Q117" s="9">
        <v>5.8</v>
      </c>
      <c r="R117" s="9">
        <v>55.375</v>
      </c>
      <c r="S117" s="9">
        <v>29.5</v>
      </c>
      <c r="T117" s="9">
        <v>31.55</v>
      </c>
      <c r="U117" s="9">
        <v>24.514160000000004</v>
      </c>
      <c r="V117" s="9">
        <v>31.35</v>
      </c>
      <c r="W117" s="9">
        <v>22.85</v>
      </c>
      <c r="X117" s="9">
        <v>13.25</v>
      </c>
      <c r="Y117" s="9">
        <v>86.05</v>
      </c>
      <c r="Z117" s="9">
        <v>81.652599999999993</v>
      </c>
      <c r="AA117" s="9">
        <v>70.75</v>
      </c>
      <c r="AB117" s="9">
        <v>63.337240000000001</v>
      </c>
      <c r="AC117" s="9">
        <v>105.85</v>
      </c>
      <c r="AD117" s="9">
        <v>62</v>
      </c>
      <c r="AE117" s="9">
        <v>58.25</v>
      </c>
      <c r="AF117" s="9">
        <v>50.209040000000002</v>
      </c>
      <c r="AG117" s="9">
        <v>35.950000000000003</v>
      </c>
      <c r="AH117" s="9">
        <v>28.694290000000002</v>
      </c>
      <c r="AI117" s="9">
        <v>20.25</v>
      </c>
      <c r="AJ117" s="9">
        <v>26.7</v>
      </c>
      <c r="AK117" s="9">
        <v>22.1</v>
      </c>
      <c r="AL117" s="9">
        <v>16.5</v>
      </c>
      <c r="AM117" s="9">
        <v>83.55</v>
      </c>
      <c r="AN117" s="9">
        <v>80.900000000000006</v>
      </c>
      <c r="AO117" s="9">
        <v>42.5</v>
      </c>
      <c r="AP117" s="9">
        <v>38.799999999999997</v>
      </c>
      <c r="AQ117" s="9">
        <v>34.5</v>
      </c>
      <c r="AR117" s="9">
        <v>23.15</v>
      </c>
      <c r="AS117" s="9">
        <v>22.4</v>
      </c>
      <c r="AT117" s="9">
        <v>14</v>
      </c>
      <c r="AU117" s="9">
        <v>12</v>
      </c>
      <c r="AV117" s="9">
        <v>18.2</v>
      </c>
      <c r="AW117" s="9">
        <v>16.2</v>
      </c>
      <c r="AX117" s="9">
        <v>23.6</v>
      </c>
      <c r="AY117" s="9">
        <v>25.6</v>
      </c>
      <c r="AZ117" s="9">
        <v>23.1</v>
      </c>
      <c r="BA117" s="9">
        <v>20.910091297892681</v>
      </c>
      <c r="BB117" s="9">
        <v>24.161108553541133</v>
      </c>
      <c r="BC117" s="9">
        <v>5.529460842720785</v>
      </c>
      <c r="BD117" s="9">
        <v>5.6658895201865835</v>
      </c>
      <c r="BE117" s="9">
        <v>3.2004762815757717</v>
      </c>
      <c r="BF117" s="9">
        <v>60.457941728584899</v>
      </c>
      <c r="BG117" s="9">
        <f t="shared" si="3"/>
        <v>124.89999999999998</v>
      </c>
      <c r="BH117" s="9">
        <f t="shared" si="5"/>
        <v>143.1</v>
      </c>
      <c r="BI117" s="9">
        <f t="shared" si="4"/>
        <v>155.1</v>
      </c>
      <c r="BJ117" s="9">
        <v>32.749116607773857</v>
      </c>
      <c r="BK117" s="9">
        <v>25.289418599683884</v>
      </c>
      <c r="BL117" s="9">
        <v>0.5418300653594772</v>
      </c>
      <c r="BM117" s="9">
        <v>4.2643098612246648</v>
      </c>
      <c r="BN117" s="9">
        <v>0.8654442014345417</v>
      </c>
      <c r="BO117" s="9">
        <v>0.88643020914337378</v>
      </c>
      <c r="BP117" s="9">
        <v>5.7238078538225707</v>
      </c>
      <c r="BQ117" s="9">
        <v>5.1732200000000006</v>
      </c>
      <c r="BR117" s="9">
        <v>0.54848126688532872</v>
      </c>
      <c r="BS117" s="4">
        <v>1</v>
      </c>
    </row>
    <row r="118" spans="1:71" x14ac:dyDescent="0.25">
      <c r="A118" s="16">
        <v>2016</v>
      </c>
      <c r="B118" s="13" t="s">
        <v>73</v>
      </c>
      <c r="C118" s="13">
        <v>2</v>
      </c>
      <c r="D118" s="5">
        <v>18.866529774127311</v>
      </c>
      <c r="E118" s="9">
        <v>53</v>
      </c>
      <c r="F118" s="12">
        <v>163.1</v>
      </c>
      <c r="G118" s="9">
        <v>87.4</v>
      </c>
      <c r="H118" s="9">
        <v>162.94999999999999</v>
      </c>
      <c r="I118" s="9">
        <v>36.049999999999997</v>
      </c>
      <c r="J118" s="9">
        <v>23.7</v>
      </c>
      <c r="K118" s="9">
        <v>16.95</v>
      </c>
      <c r="L118" s="9">
        <v>14.6</v>
      </c>
      <c r="M118" s="9">
        <v>23.5</v>
      </c>
      <c r="N118" s="9">
        <v>5.7</v>
      </c>
      <c r="O118" s="9">
        <v>8.5</v>
      </c>
      <c r="P118" s="9">
        <v>5.4</v>
      </c>
      <c r="Q118" s="9">
        <v>6.3</v>
      </c>
      <c r="R118" s="9">
        <v>53.55</v>
      </c>
      <c r="S118" s="9">
        <v>31</v>
      </c>
      <c r="T118" s="9">
        <v>25.5</v>
      </c>
      <c r="U118" s="9">
        <v>19.909019999999998</v>
      </c>
      <c r="V118" s="9">
        <v>25.7</v>
      </c>
      <c r="W118" s="9">
        <v>21.8</v>
      </c>
      <c r="X118" s="9">
        <v>14.5</v>
      </c>
      <c r="Y118" s="9">
        <v>83.1</v>
      </c>
      <c r="Z118" s="9">
        <v>79.503554999999992</v>
      </c>
      <c r="AA118" s="9">
        <v>61.05</v>
      </c>
      <c r="AB118" s="9">
        <v>55.270559999999996</v>
      </c>
      <c r="AC118" s="9">
        <v>90.9</v>
      </c>
      <c r="AD118" s="9">
        <v>55.1</v>
      </c>
      <c r="AE118" s="9">
        <v>48.2</v>
      </c>
      <c r="AF118" s="9">
        <v>42.169280000000001</v>
      </c>
      <c r="AG118" s="9">
        <v>33.200000000000003</v>
      </c>
      <c r="AH118" s="9">
        <v>28.739780000000003</v>
      </c>
      <c r="AI118" s="9">
        <v>19.7</v>
      </c>
      <c r="AJ118" s="9">
        <v>29.85</v>
      </c>
      <c r="AK118" s="9">
        <v>22.75</v>
      </c>
      <c r="AL118" s="9">
        <v>18.75</v>
      </c>
      <c r="AM118" s="9">
        <v>91.6</v>
      </c>
      <c r="AN118" s="9">
        <v>84.3</v>
      </c>
      <c r="AO118" s="9">
        <v>41.25</v>
      </c>
      <c r="AP118" s="9">
        <v>43.75</v>
      </c>
      <c r="AQ118" s="9">
        <v>35.85</v>
      </c>
      <c r="AR118" s="9">
        <v>24.25</v>
      </c>
      <c r="AS118" s="9">
        <v>17.8</v>
      </c>
      <c r="AT118" s="9">
        <v>11.45</v>
      </c>
      <c r="AU118" s="9">
        <v>5.4</v>
      </c>
      <c r="AV118" s="9">
        <v>19.2</v>
      </c>
      <c r="AW118" s="9">
        <v>11.3</v>
      </c>
      <c r="AX118" s="9">
        <v>18.399999999999999</v>
      </c>
      <c r="AY118" s="9">
        <v>19.2</v>
      </c>
      <c r="AZ118" s="9">
        <v>14.2</v>
      </c>
      <c r="BA118" s="9">
        <v>20.267233760152731</v>
      </c>
      <c r="BB118" s="9">
        <v>19.920182553484072</v>
      </c>
      <c r="BC118" s="9">
        <v>4.0252806237519092</v>
      </c>
      <c r="BD118" s="9">
        <v>5.3880860300123503</v>
      </c>
      <c r="BE118" s="9">
        <v>3.3830263839451788</v>
      </c>
      <c r="BF118" s="9">
        <v>51.17114118028033</v>
      </c>
      <c r="BG118" s="9">
        <f t="shared" si="3"/>
        <v>92.35</v>
      </c>
      <c r="BH118" s="9">
        <f t="shared" si="5"/>
        <v>111.55</v>
      </c>
      <c r="BI118" s="9">
        <f t="shared" si="4"/>
        <v>116.94999999999999</v>
      </c>
      <c r="BJ118" s="9">
        <v>22.568386568386558</v>
      </c>
      <c r="BK118" s="9">
        <v>19.923606127599044</v>
      </c>
      <c r="BL118" s="9">
        <v>0.53586756591048446</v>
      </c>
      <c r="BM118" s="9">
        <v>3.697079527410295</v>
      </c>
      <c r="BN118" s="9">
        <v>1.0174220896689503</v>
      </c>
      <c r="BO118" s="9">
        <v>0.95986472973286852</v>
      </c>
      <c r="BP118" s="9">
        <v>4.3097475253137674</v>
      </c>
      <c r="BQ118" s="9">
        <v>2.7465399999999995</v>
      </c>
      <c r="BR118" s="9">
        <v>3.2080505347362163</v>
      </c>
      <c r="BS118" s="4">
        <v>1</v>
      </c>
    </row>
    <row r="119" spans="1:71" x14ac:dyDescent="0.25">
      <c r="A119" s="16">
        <v>2020</v>
      </c>
      <c r="B119" s="13" t="s">
        <v>71</v>
      </c>
      <c r="C119" s="13">
        <v>2</v>
      </c>
      <c r="D119" s="5">
        <v>18.387405886379192</v>
      </c>
      <c r="E119" s="9">
        <v>71.099999999999994</v>
      </c>
      <c r="F119" s="12">
        <v>163.4</v>
      </c>
      <c r="G119" s="9">
        <v>86.55</v>
      </c>
      <c r="H119" s="9">
        <v>164.7</v>
      </c>
      <c r="I119" s="9">
        <v>36.950000000000003</v>
      </c>
      <c r="J119" s="9">
        <v>28.75</v>
      </c>
      <c r="K119" s="9">
        <v>18.55</v>
      </c>
      <c r="L119" s="9">
        <v>20.95</v>
      </c>
      <c r="M119" s="9">
        <v>25.65</v>
      </c>
      <c r="N119" s="9">
        <v>6.4</v>
      </c>
      <c r="O119" s="9">
        <v>9.8000000000000007</v>
      </c>
      <c r="P119" s="9">
        <v>4.8</v>
      </c>
      <c r="Q119" s="9">
        <v>6.6</v>
      </c>
      <c r="R119" s="9">
        <v>54.2</v>
      </c>
      <c r="S119" s="9">
        <v>33.700000000000003</v>
      </c>
      <c r="T119" s="9">
        <v>30.9</v>
      </c>
      <c r="U119" s="9">
        <v>24.02121</v>
      </c>
      <c r="V119" s="9">
        <v>30.85</v>
      </c>
      <c r="W119" s="9">
        <v>26.1</v>
      </c>
      <c r="X119" s="9">
        <v>15.3</v>
      </c>
      <c r="Y119" s="9">
        <v>92.65</v>
      </c>
      <c r="Z119" s="9">
        <v>86.619280000000003</v>
      </c>
      <c r="AA119" s="9">
        <v>77.7</v>
      </c>
      <c r="AB119" s="9">
        <v>70.507109999999997</v>
      </c>
      <c r="AC119" s="9">
        <v>105.55</v>
      </c>
      <c r="AD119" s="9">
        <v>63.2</v>
      </c>
      <c r="AE119" s="9">
        <v>58.75</v>
      </c>
      <c r="AF119" s="9">
        <v>50.45776</v>
      </c>
      <c r="AG119" s="9" t="s">
        <v>23</v>
      </c>
      <c r="AH119" s="9">
        <v>32.304549999999999</v>
      </c>
      <c r="AI119" s="9">
        <v>23.7</v>
      </c>
      <c r="AJ119" s="9">
        <v>31</v>
      </c>
      <c r="AK119" s="9">
        <v>25.1</v>
      </c>
      <c r="AL119" s="9">
        <v>17.45</v>
      </c>
      <c r="AM119" s="9">
        <v>94.35</v>
      </c>
      <c r="AN119" s="9">
        <v>87.25</v>
      </c>
      <c r="AO119" s="9">
        <v>43.9</v>
      </c>
      <c r="AP119" s="9">
        <v>42.85</v>
      </c>
      <c r="AQ119" s="9">
        <v>37.299999999999997</v>
      </c>
      <c r="AR119" s="9">
        <v>24.4</v>
      </c>
      <c r="AS119" s="9">
        <v>21.9</v>
      </c>
      <c r="AT119" s="9">
        <v>19.2</v>
      </c>
      <c r="AU119" s="9">
        <v>16</v>
      </c>
      <c r="AV119" s="9">
        <v>25.9</v>
      </c>
      <c r="AW119" s="9">
        <v>19</v>
      </c>
      <c r="AX119" s="9">
        <v>22.9</v>
      </c>
      <c r="AY119" s="9">
        <v>26.4</v>
      </c>
      <c r="AZ119" s="9">
        <v>24.5</v>
      </c>
      <c r="BA119" s="9">
        <v>25.299270528440925</v>
      </c>
      <c r="BB119" s="9">
        <v>28.24806995037882</v>
      </c>
      <c r="BC119" s="9">
        <v>7.2499265846376719</v>
      </c>
      <c r="BD119" s="9">
        <v>7.0770599557661269</v>
      </c>
      <c r="BE119" s="9">
        <v>3.5931964241479659</v>
      </c>
      <c r="BF119" s="9">
        <v>73.32451707702883</v>
      </c>
      <c r="BG119" s="9">
        <f t="shared" si="3"/>
        <v>133.9</v>
      </c>
      <c r="BH119" s="9">
        <f t="shared" si="5"/>
        <v>159.80000000000001</v>
      </c>
      <c r="BI119" s="9">
        <f t="shared" si="4"/>
        <v>175.8</v>
      </c>
      <c r="BJ119" s="9">
        <v>33.940797940797935</v>
      </c>
      <c r="BK119" s="9">
        <v>26.629652323858515</v>
      </c>
      <c r="BL119" s="9">
        <v>0.5296817625458996</v>
      </c>
      <c r="BM119" s="9">
        <v>3.9914978998253838</v>
      </c>
      <c r="BN119" s="9">
        <v>0.89561058765721613</v>
      </c>
      <c r="BO119" s="9">
        <v>0.92141761968203073</v>
      </c>
      <c r="BP119" s="9">
        <v>6.043265316855722</v>
      </c>
      <c r="BQ119" s="9">
        <v>5.9092300000000009</v>
      </c>
      <c r="BR119" s="9">
        <v>0.63437878000096504</v>
      </c>
      <c r="BS119" s="4">
        <v>2</v>
      </c>
    </row>
    <row r="120" spans="1:71" x14ac:dyDescent="0.25">
      <c r="A120" s="16">
        <v>2017</v>
      </c>
      <c r="B120" s="13" t="s">
        <v>71</v>
      </c>
      <c r="C120" s="13">
        <v>1</v>
      </c>
      <c r="D120" s="5">
        <v>18.340862422997947</v>
      </c>
      <c r="E120" s="9">
        <v>78.2</v>
      </c>
      <c r="F120" s="12">
        <v>172.6</v>
      </c>
      <c r="G120" s="9">
        <v>91.3</v>
      </c>
      <c r="H120" s="9">
        <v>174</v>
      </c>
      <c r="I120" s="9">
        <v>37.4</v>
      </c>
      <c r="J120" s="9">
        <v>29.3</v>
      </c>
      <c r="K120" s="9">
        <v>22.5</v>
      </c>
      <c r="L120" s="9">
        <v>19.7</v>
      </c>
      <c r="M120" s="9">
        <v>26</v>
      </c>
      <c r="N120" s="9">
        <v>7</v>
      </c>
      <c r="O120" s="9">
        <v>10.9</v>
      </c>
      <c r="P120" s="9">
        <v>5.0999999999999996</v>
      </c>
      <c r="Q120" s="9">
        <v>7.3</v>
      </c>
      <c r="R120" s="9">
        <v>58.2</v>
      </c>
      <c r="S120" s="9">
        <v>36.1</v>
      </c>
      <c r="T120" s="9">
        <v>32.200000000000003</v>
      </c>
      <c r="U120" s="9">
        <v>26.671840000000003</v>
      </c>
      <c r="V120" s="9">
        <v>31.75</v>
      </c>
      <c r="W120" s="9">
        <v>27.05</v>
      </c>
      <c r="X120" s="9">
        <v>16.55</v>
      </c>
      <c r="Y120" s="9">
        <v>98.35</v>
      </c>
      <c r="Z120" s="9">
        <v>93.638499999999993</v>
      </c>
      <c r="AA120" s="9">
        <v>85.75</v>
      </c>
      <c r="AB120" s="9">
        <v>79.530820000000006</v>
      </c>
      <c r="AC120" s="9">
        <v>101.4</v>
      </c>
      <c r="AD120" s="9">
        <v>62.4</v>
      </c>
      <c r="AE120" s="9">
        <v>60.2</v>
      </c>
      <c r="AF120" s="9">
        <v>54.734660000000005</v>
      </c>
      <c r="AG120" s="9">
        <v>42.75</v>
      </c>
      <c r="AH120" s="9">
        <v>39.860280000000003</v>
      </c>
      <c r="AI120" s="9">
        <v>23.7</v>
      </c>
      <c r="AJ120" s="9">
        <v>32.799999999999997</v>
      </c>
      <c r="AK120" s="9">
        <v>26.8</v>
      </c>
      <c r="AL120" s="9">
        <v>20</v>
      </c>
      <c r="AM120" s="9">
        <v>96.5</v>
      </c>
      <c r="AN120" s="9">
        <v>91</v>
      </c>
      <c r="AO120" s="9">
        <v>44</v>
      </c>
      <c r="AP120" s="9">
        <v>47.2</v>
      </c>
      <c r="AQ120" s="9">
        <v>38.65</v>
      </c>
      <c r="AR120" s="9">
        <v>27</v>
      </c>
      <c r="AS120" s="9">
        <v>17.600000000000001</v>
      </c>
      <c r="AT120" s="9">
        <v>15</v>
      </c>
      <c r="AU120" s="9">
        <v>7.4</v>
      </c>
      <c r="AV120" s="9">
        <v>22.2</v>
      </c>
      <c r="AW120" s="9">
        <v>16.8</v>
      </c>
      <c r="AX120" s="9">
        <v>19.8</v>
      </c>
      <c r="AY120" s="9">
        <v>17.399999999999999</v>
      </c>
      <c r="AZ120" s="9">
        <v>9.1999999999999993</v>
      </c>
      <c r="BA120" s="9">
        <v>21.413282138556728</v>
      </c>
      <c r="BB120" s="9">
        <v>35.989710470249527</v>
      </c>
      <c r="BC120" s="9">
        <v>9.4163366793354388</v>
      </c>
      <c r="BD120" s="9">
        <v>8.3477829147801046</v>
      </c>
      <c r="BE120" s="9">
        <v>3.7134007792510242</v>
      </c>
      <c r="BF120" s="9">
        <v>83.470609923743908</v>
      </c>
      <c r="BG120" s="9">
        <f t="shared" si="3"/>
        <v>95.8</v>
      </c>
      <c r="BH120" s="9">
        <f t="shared" si="5"/>
        <v>118</v>
      </c>
      <c r="BI120" s="9">
        <f t="shared" si="4"/>
        <v>125.39999999999999</v>
      </c>
      <c r="BJ120" s="9">
        <v>23.743440233236157</v>
      </c>
      <c r="BK120" s="9">
        <v>26.249749922459181</v>
      </c>
      <c r="BL120" s="9">
        <v>0.52896871378910781</v>
      </c>
      <c r="BM120" s="9">
        <v>4.3112896966364822</v>
      </c>
      <c r="BN120" s="9">
        <v>0.59498345106882056</v>
      </c>
      <c r="BO120" s="9">
        <v>0.69533968801902668</v>
      </c>
      <c r="BP120" s="9">
        <v>4.8977772369213426</v>
      </c>
      <c r="BQ120" s="9">
        <v>6.8190499999999972</v>
      </c>
      <c r="BR120" s="9">
        <v>1.0602870573749215</v>
      </c>
      <c r="BS120" s="4">
        <v>2</v>
      </c>
    </row>
    <row r="121" spans="1:71" x14ac:dyDescent="0.25">
      <c r="A121" s="16">
        <v>2017</v>
      </c>
      <c r="B121" s="13" t="s">
        <v>70</v>
      </c>
      <c r="C121" s="13">
        <v>2</v>
      </c>
      <c r="D121" s="5">
        <v>17.845311430527037</v>
      </c>
      <c r="E121" s="9">
        <v>67.2</v>
      </c>
      <c r="F121" s="12">
        <v>177.8</v>
      </c>
      <c r="G121" s="9">
        <v>91.55</v>
      </c>
      <c r="H121" s="9">
        <v>175</v>
      </c>
      <c r="I121" s="9">
        <v>32.9</v>
      </c>
      <c r="J121" s="9">
        <v>25.7</v>
      </c>
      <c r="K121" s="9">
        <v>17.600000000000001</v>
      </c>
      <c r="L121" s="9">
        <v>19.2</v>
      </c>
      <c r="M121" s="9">
        <v>25.1</v>
      </c>
      <c r="N121" s="9">
        <v>6.6</v>
      </c>
      <c r="O121" s="9">
        <v>9.3000000000000007</v>
      </c>
      <c r="P121" s="9">
        <v>5.7</v>
      </c>
      <c r="Q121" s="9">
        <v>7.1</v>
      </c>
      <c r="R121" s="9">
        <v>57.45</v>
      </c>
      <c r="S121" s="9">
        <v>30.6</v>
      </c>
      <c r="T121" s="9">
        <v>28</v>
      </c>
      <c r="U121" s="9">
        <v>22.597480000000001</v>
      </c>
      <c r="V121" s="9">
        <v>28.5</v>
      </c>
      <c r="W121" s="9">
        <v>23.7</v>
      </c>
      <c r="X121" s="9">
        <v>16</v>
      </c>
      <c r="Y121" s="9">
        <v>86.55</v>
      </c>
      <c r="Z121" s="9">
        <v>82.026960000000003</v>
      </c>
      <c r="AA121" s="9">
        <v>70.5</v>
      </c>
      <c r="AB121" s="9">
        <v>64.155180000000001</v>
      </c>
      <c r="AC121" s="9">
        <v>100.6</v>
      </c>
      <c r="AD121" s="9">
        <v>63.15</v>
      </c>
      <c r="AE121" s="9">
        <v>58.1</v>
      </c>
      <c r="AF121" s="9">
        <v>49.179560000000002</v>
      </c>
      <c r="AG121" s="9">
        <v>37.200000000000003</v>
      </c>
      <c r="AH121" s="9">
        <v>32.42568</v>
      </c>
      <c r="AI121" s="9">
        <v>22.7</v>
      </c>
      <c r="AJ121" s="9">
        <v>32</v>
      </c>
      <c r="AK121" s="9">
        <v>28</v>
      </c>
      <c r="AL121" s="9">
        <v>19.649999999999999</v>
      </c>
      <c r="AM121" s="9">
        <v>101.9</v>
      </c>
      <c r="AN121" s="9">
        <v>94.2</v>
      </c>
      <c r="AO121" s="9">
        <v>44.8</v>
      </c>
      <c r="AP121" s="9">
        <v>48.9</v>
      </c>
      <c r="AQ121" s="9">
        <v>42.7</v>
      </c>
      <c r="AR121" s="9">
        <v>27.45</v>
      </c>
      <c r="AS121" s="9">
        <v>17.2</v>
      </c>
      <c r="AT121" s="9">
        <v>14.4</v>
      </c>
      <c r="AU121" s="9">
        <v>7.8</v>
      </c>
      <c r="AV121" s="9">
        <v>21.8</v>
      </c>
      <c r="AW121" s="9">
        <v>9.4</v>
      </c>
      <c r="AX121" s="9">
        <v>20.2</v>
      </c>
      <c r="AY121" s="9">
        <v>28.4</v>
      </c>
      <c r="AZ121" s="9">
        <v>15.2</v>
      </c>
      <c r="BA121" s="9">
        <v>26.529797291631034</v>
      </c>
      <c r="BB121" s="9">
        <v>25.533642874661304</v>
      </c>
      <c r="BC121" s="9">
        <v>5.8266839681935156</v>
      </c>
      <c r="BD121" s="9">
        <v>5.4495976617416941</v>
      </c>
      <c r="BE121" s="9">
        <v>3.9085115806809965</v>
      </c>
      <c r="BF121" s="9">
        <v>66.130009616785827</v>
      </c>
      <c r="BG121" s="9">
        <f t="shared" si="3"/>
        <v>104.8</v>
      </c>
      <c r="BH121" s="9">
        <f t="shared" si="5"/>
        <v>126.6</v>
      </c>
      <c r="BI121" s="9">
        <f t="shared" si="4"/>
        <v>134.4</v>
      </c>
      <c r="BJ121" s="9">
        <v>25.560283687943254</v>
      </c>
      <c r="BK121" s="9">
        <v>21.2571853715136</v>
      </c>
      <c r="BL121" s="9">
        <v>0.51490438695163099</v>
      </c>
      <c r="BM121" s="9">
        <v>4.6854179812057426</v>
      </c>
      <c r="BN121" s="9">
        <v>1.0390134075995197</v>
      </c>
      <c r="BO121" s="9">
        <v>1.0443220495870369</v>
      </c>
      <c r="BP121" s="9">
        <v>4.0133450233591841</v>
      </c>
      <c r="BQ121" s="9">
        <v>3.2394199999999991</v>
      </c>
      <c r="BR121" s="9">
        <v>3.4370016943757236</v>
      </c>
      <c r="BS121" s="4">
        <v>2</v>
      </c>
    </row>
    <row r="122" spans="1:71" x14ac:dyDescent="0.25">
      <c r="A122" s="16">
        <v>2017</v>
      </c>
      <c r="B122" s="13" t="s">
        <v>71</v>
      </c>
      <c r="C122" s="13">
        <v>2</v>
      </c>
      <c r="D122" s="5">
        <v>18.028747433264886</v>
      </c>
      <c r="E122" s="9">
        <v>57.2</v>
      </c>
      <c r="F122" s="12">
        <v>160.19999999999999</v>
      </c>
      <c r="G122" s="9">
        <v>85.2</v>
      </c>
      <c r="H122" s="9">
        <v>165</v>
      </c>
      <c r="I122" s="9">
        <v>34.700000000000003</v>
      </c>
      <c r="J122" s="9">
        <v>27.2</v>
      </c>
      <c r="K122" s="9">
        <v>14.5</v>
      </c>
      <c r="L122" s="9">
        <v>17.100000000000001</v>
      </c>
      <c r="M122" s="9">
        <v>23.8</v>
      </c>
      <c r="N122" s="9">
        <v>5.9</v>
      </c>
      <c r="O122" s="9">
        <v>9.6999999999999993</v>
      </c>
      <c r="P122" s="9">
        <v>5.2</v>
      </c>
      <c r="Q122" s="9">
        <v>5.9</v>
      </c>
      <c r="R122" s="9">
        <v>54</v>
      </c>
      <c r="S122" s="9">
        <v>30.8</v>
      </c>
      <c r="T122" s="9">
        <v>27.3</v>
      </c>
      <c r="U122" s="9">
        <v>20.326979999999999</v>
      </c>
      <c r="V122" s="9">
        <v>27.1</v>
      </c>
      <c r="W122" s="9">
        <v>24</v>
      </c>
      <c r="X122" s="9">
        <v>15.3</v>
      </c>
      <c r="Y122" s="9">
        <v>84.95</v>
      </c>
      <c r="Z122" s="9">
        <v>80.741060000000004</v>
      </c>
      <c r="AA122" s="9">
        <v>71.900000000000006</v>
      </c>
      <c r="AB122" s="9">
        <v>66.811580000000006</v>
      </c>
      <c r="AC122" s="9">
        <v>99.1</v>
      </c>
      <c r="AD122" s="9">
        <v>56.5</v>
      </c>
      <c r="AE122" s="9">
        <v>54.1</v>
      </c>
      <c r="AF122" s="9">
        <v>43.294960000000003</v>
      </c>
      <c r="AG122" s="9">
        <v>35.950000000000003</v>
      </c>
      <c r="AH122" s="9">
        <v>29.668000000000003</v>
      </c>
      <c r="AI122" s="9">
        <v>21</v>
      </c>
      <c r="AJ122" s="9">
        <v>31.3</v>
      </c>
      <c r="AK122" s="9">
        <v>22.7</v>
      </c>
      <c r="AL122" s="9">
        <v>18.2</v>
      </c>
      <c r="AM122" s="9">
        <v>90.7</v>
      </c>
      <c r="AN122" s="9">
        <v>83</v>
      </c>
      <c r="AO122" s="9">
        <v>37.9</v>
      </c>
      <c r="AP122" s="9">
        <v>44.4</v>
      </c>
      <c r="AQ122" s="9">
        <v>35.4</v>
      </c>
      <c r="AR122" s="9">
        <v>23.9</v>
      </c>
      <c r="AS122" s="9">
        <v>22.2</v>
      </c>
      <c r="AT122" s="9">
        <v>13.4</v>
      </c>
      <c r="AU122" s="9">
        <v>9.6</v>
      </c>
      <c r="AV122" s="9">
        <v>29.8</v>
      </c>
      <c r="AW122" s="9">
        <v>16.2</v>
      </c>
      <c r="AX122" s="9">
        <v>16.2</v>
      </c>
      <c r="AY122" s="9">
        <v>34.4</v>
      </c>
      <c r="AZ122" s="9">
        <v>20</v>
      </c>
      <c r="BA122" s="9">
        <v>22.248425534999122</v>
      </c>
      <c r="BB122" s="9">
        <v>20.5345886721637</v>
      </c>
      <c r="BC122" s="9">
        <v>5.6992602881397874</v>
      </c>
      <c r="BD122" s="9">
        <v>5.9472777155424543</v>
      </c>
      <c r="BE122" s="9">
        <v>3.1847825890211849</v>
      </c>
      <c r="BF122" s="9">
        <v>59.813349467624278</v>
      </c>
      <c r="BG122" s="9">
        <f t="shared" si="3"/>
        <v>122.4</v>
      </c>
      <c r="BH122" s="9">
        <f t="shared" si="5"/>
        <v>152.19999999999999</v>
      </c>
      <c r="BI122" s="9">
        <f t="shared" si="4"/>
        <v>161.80000000000001</v>
      </c>
      <c r="BJ122" s="9">
        <v>31.438108484005575</v>
      </c>
      <c r="BK122" s="9">
        <v>22.287995187039925</v>
      </c>
      <c r="BL122" s="9">
        <v>0.53183520599250944</v>
      </c>
      <c r="BM122" s="9">
        <v>3.4527711087880029</v>
      </c>
      <c r="BN122" s="9">
        <v>1.0834609784591724</v>
      </c>
      <c r="BO122" s="9">
        <v>1.0553518175030607</v>
      </c>
      <c r="BP122" s="9">
        <v>5.4404650825313663</v>
      </c>
      <c r="BQ122" s="9">
        <v>4.5490899999999996</v>
      </c>
      <c r="BR122" s="9">
        <v>1.8592183804811739</v>
      </c>
      <c r="BS122" s="4">
        <v>1</v>
      </c>
    </row>
    <row r="123" spans="1:71" x14ac:dyDescent="0.25">
      <c r="A123" s="16">
        <v>2019</v>
      </c>
      <c r="B123" s="13" t="s">
        <v>70</v>
      </c>
      <c r="C123" s="13">
        <v>2</v>
      </c>
      <c r="D123" s="5">
        <v>17.798767967145789</v>
      </c>
      <c r="E123" s="9">
        <v>53.4</v>
      </c>
      <c r="F123" s="12">
        <v>165.85</v>
      </c>
      <c r="G123" s="9">
        <v>86.2</v>
      </c>
      <c r="H123" s="9">
        <v>172.75</v>
      </c>
      <c r="I123" s="9">
        <v>39</v>
      </c>
      <c r="J123" s="9">
        <v>27.7</v>
      </c>
      <c r="K123" s="9">
        <v>17.3</v>
      </c>
      <c r="L123" s="9">
        <v>15.45</v>
      </c>
      <c r="M123" s="9">
        <v>24.75</v>
      </c>
      <c r="N123" s="9">
        <v>5.4</v>
      </c>
      <c r="O123" s="9">
        <v>8.6</v>
      </c>
      <c r="P123" s="9">
        <v>4.8</v>
      </c>
      <c r="Q123" s="9">
        <v>6.4</v>
      </c>
      <c r="R123" s="9">
        <v>52.2</v>
      </c>
      <c r="S123" s="9">
        <v>30.95</v>
      </c>
      <c r="T123" s="9">
        <v>25.05</v>
      </c>
      <c r="U123" s="9">
        <v>20.589780000000001</v>
      </c>
      <c r="V123" s="9">
        <v>24.25</v>
      </c>
      <c r="W123" s="9">
        <v>21.1</v>
      </c>
      <c r="X123" s="9">
        <v>14</v>
      </c>
      <c r="Y123" s="9">
        <v>84.65</v>
      </c>
      <c r="Z123" s="9">
        <v>80.566700000000012</v>
      </c>
      <c r="AA123" s="9">
        <v>67.3</v>
      </c>
      <c r="AB123" s="9">
        <v>60.98659</v>
      </c>
      <c r="AC123" s="9">
        <v>94.2</v>
      </c>
      <c r="AD123" s="9">
        <v>51.85</v>
      </c>
      <c r="AE123" s="9">
        <v>47.3</v>
      </c>
      <c r="AF123" s="9">
        <v>41.897479999999995</v>
      </c>
      <c r="AG123" s="9">
        <v>30.5</v>
      </c>
      <c r="AH123" s="9">
        <v>26.35388</v>
      </c>
      <c r="AI123" s="9">
        <v>18.695</v>
      </c>
      <c r="AJ123" s="9">
        <v>32.5</v>
      </c>
      <c r="AK123" s="9">
        <v>25.8</v>
      </c>
      <c r="AL123" s="9">
        <v>18.05</v>
      </c>
      <c r="AM123" s="9">
        <v>93.55</v>
      </c>
      <c r="AN123" s="9">
        <v>84.95</v>
      </c>
      <c r="AO123" s="9">
        <v>39.549999999999997</v>
      </c>
      <c r="AP123" s="9">
        <v>45.1</v>
      </c>
      <c r="AQ123" s="9">
        <v>24.05</v>
      </c>
      <c r="AR123" s="9">
        <v>37.799999999999997</v>
      </c>
      <c r="AS123" s="9">
        <v>14.2</v>
      </c>
      <c r="AT123" s="9">
        <v>13</v>
      </c>
      <c r="AU123" s="9">
        <v>5</v>
      </c>
      <c r="AV123" s="9">
        <v>20.100000000000001</v>
      </c>
      <c r="AW123" s="9">
        <v>10</v>
      </c>
      <c r="AX123" s="9">
        <v>20.100000000000001</v>
      </c>
      <c r="AY123" s="9">
        <v>17.2</v>
      </c>
      <c r="AZ123" s="9">
        <v>13.2</v>
      </c>
      <c r="BA123" s="9">
        <v>19.8448514952794</v>
      </c>
      <c r="BB123" s="9">
        <v>18.656651248856274</v>
      </c>
      <c r="BC123" s="9">
        <v>5.6348916084859368</v>
      </c>
      <c r="BD123" s="9">
        <v>6.0093406659523279</v>
      </c>
      <c r="BE123" s="9">
        <v>3.3610287353403017</v>
      </c>
      <c r="BF123" s="9">
        <v>52.69580423448889</v>
      </c>
      <c r="BG123" s="9">
        <f t="shared" si="3"/>
        <v>87.7</v>
      </c>
      <c r="BH123" s="9">
        <f t="shared" si="5"/>
        <v>107.8</v>
      </c>
      <c r="BI123" s="9">
        <f t="shared" si="4"/>
        <v>112.80000000000001</v>
      </c>
      <c r="BJ123" s="9">
        <v>26.713224368499255</v>
      </c>
      <c r="BK123" s="9">
        <v>19.413789007196463</v>
      </c>
      <c r="BL123" s="9">
        <v>0.51974675911968649</v>
      </c>
      <c r="BM123" s="9">
        <v>3.1046086893627072</v>
      </c>
      <c r="BN123" s="9">
        <v>1.0636877556735145</v>
      </c>
      <c r="BO123" s="9">
        <v>1.0329908155231409</v>
      </c>
      <c r="BP123" s="9">
        <v>3.9075188371127658</v>
      </c>
      <c r="BQ123" s="9">
        <v>1.5654700000000012</v>
      </c>
      <c r="BR123" s="9">
        <v>3.6631197289018687</v>
      </c>
      <c r="BS123" s="4">
        <v>1</v>
      </c>
    </row>
    <row r="124" spans="1:71" x14ac:dyDescent="0.25">
      <c r="A124" s="16">
        <v>2020</v>
      </c>
      <c r="B124" s="13" t="s">
        <v>71</v>
      </c>
      <c r="C124" s="13">
        <v>2</v>
      </c>
      <c r="D124" s="5">
        <v>16.837782340862422</v>
      </c>
      <c r="E124" s="9">
        <v>47.95</v>
      </c>
      <c r="F124" s="12">
        <v>150.5</v>
      </c>
      <c r="G124" s="9">
        <v>81</v>
      </c>
      <c r="H124" s="9">
        <v>145.5</v>
      </c>
      <c r="I124" s="9">
        <v>15.95</v>
      </c>
      <c r="J124" s="9">
        <v>26.65</v>
      </c>
      <c r="K124" s="9">
        <v>15.15</v>
      </c>
      <c r="L124" s="9">
        <v>21.1</v>
      </c>
      <c r="M124" s="9">
        <v>33.25</v>
      </c>
      <c r="N124" s="9">
        <v>5.5</v>
      </c>
      <c r="O124" s="9">
        <v>8</v>
      </c>
      <c r="P124" s="9">
        <v>6.4</v>
      </c>
      <c r="Q124" s="9">
        <v>5.8</v>
      </c>
      <c r="R124" s="9">
        <v>54.2</v>
      </c>
      <c r="S124" s="9">
        <v>28.65</v>
      </c>
      <c r="T124" s="9">
        <v>25.85</v>
      </c>
      <c r="U124" s="9">
        <v>21.075680000000002</v>
      </c>
      <c r="V124" s="9">
        <v>26</v>
      </c>
      <c r="W124" s="9">
        <v>22.15</v>
      </c>
      <c r="X124" s="9">
        <v>13.1</v>
      </c>
      <c r="Y124" s="9">
        <v>84.05</v>
      </c>
      <c r="Z124" s="9">
        <v>79.841059999999999</v>
      </c>
      <c r="AA124" s="9">
        <v>61.7</v>
      </c>
      <c r="AB124" s="9">
        <v>57.114140000000006</v>
      </c>
      <c r="AC124" s="9">
        <v>91.5</v>
      </c>
      <c r="AD124" s="9">
        <v>56</v>
      </c>
      <c r="AE124" s="9">
        <v>50.4</v>
      </c>
      <c r="AF124" s="9">
        <v>44.49492</v>
      </c>
      <c r="AG124" s="9">
        <v>33.6</v>
      </c>
      <c r="AH124" s="9">
        <v>29.8308</v>
      </c>
      <c r="AI124" s="9">
        <v>19.649999999999999</v>
      </c>
      <c r="AJ124" s="9">
        <v>27.6</v>
      </c>
      <c r="AK124" s="9">
        <v>22.5</v>
      </c>
      <c r="AL124" s="9">
        <v>15.9</v>
      </c>
      <c r="AM124" s="9">
        <v>82.55</v>
      </c>
      <c r="AN124" s="9">
        <v>79.099999999999994</v>
      </c>
      <c r="AO124" s="9">
        <v>33.950000000000003</v>
      </c>
      <c r="AP124" s="9">
        <v>38.5</v>
      </c>
      <c r="AQ124" s="9">
        <v>38.450000000000003</v>
      </c>
      <c r="AR124" s="9">
        <v>22</v>
      </c>
      <c r="AS124" s="9">
        <v>15.2</v>
      </c>
      <c r="AT124" s="9">
        <v>13.4</v>
      </c>
      <c r="AU124" s="9">
        <v>7</v>
      </c>
      <c r="AV124" s="9">
        <v>14.6</v>
      </c>
      <c r="AW124" s="9">
        <v>10</v>
      </c>
      <c r="AX124" s="9">
        <v>14.6</v>
      </c>
      <c r="AY124" s="9">
        <v>18.8</v>
      </c>
      <c r="AZ124" s="9">
        <v>12</v>
      </c>
      <c r="BA124" s="9">
        <v>15.398793387618779</v>
      </c>
      <c r="BB124" s="9">
        <v>21.551224818610685</v>
      </c>
      <c r="BC124" s="9">
        <v>4.5720544225348627</v>
      </c>
      <c r="BD124" s="9">
        <v>3.5177338530099291</v>
      </c>
      <c r="BE124" s="9">
        <v>2.9887699842670488</v>
      </c>
      <c r="BF124" s="9">
        <v>47.375465700092555</v>
      </c>
      <c r="BG124" s="9">
        <f t="shared" si="3"/>
        <v>84</v>
      </c>
      <c r="BH124" s="9">
        <f t="shared" si="5"/>
        <v>98.6</v>
      </c>
      <c r="BI124" s="9">
        <f t="shared" si="4"/>
        <v>105.6</v>
      </c>
      <c r="BJ124" s="9">
        <v>27.215559157212319</v>
      </c>
      <c r="BK124" s="9">
        <v>21.169744263308356</v>
      </c>
      <c r="BL124" s="9">
        <v>0.53820598006644516</v>
      </c>
      <c r="BM124" s="9">
        <v>6.1264512095394883</v>
      </c>
      <c r="BN124" s="9">
        <v>0.71452056749559134</v>
      </c>
      <c r="BO124" s="9">
        <v>0.79663651257926793</v>
      </c>
      <c r="BP124" s="9">
        <v>4.4359951418374948</v>
      </c>
      <c r="BQ124" s="9">
        <v>4.1301400000000008</v>
      </c>
      <c r="BR124" s="9">
        <v>1.7477880829598611</v>
      </c>
      <c r="BS124" s="4">
        <v>1</v>
      </c>
    </row>
    <row r="125" spans="1:71" x14ac:dyDescent="0.25">
      <c r="A125" s="16">
        <v>2018</v>
      </c>
      <c r="B125" s="13" t="s">
        <v>71</v>
      </c>
      <c r="C125" s="13">
        <v>2</v>
      </c>
      <c r="D125" s="5">
        <v>17.503080082135522</v>
      </c>
      <c r="E125" s="9">
        <v>58.4</v>
      </c>
      <c r="F125" s="12">
        <v>159.69999999999999</v>
      </c>
      <c r="G125" s="9">
        <v>83.9</v>
      </c>
      <c r="H125" s="9">
        <v>162.4</v>
      </c>
      <c r="I125" s="9">
        <v>34.700000000000003</v>
      </c>
      <c r="J125" s="9">
        <v>25.35</v>
      </c>
      <c r="K125" s="9">
        <v>15.8</v>
      </c>
      <c r="L125" s="9">
        <v>21.3</v>
      </c>
      <c r="M125" s="9">
        <v>25</v>
      </c>
      <c r="N125" s="9">
        <v>5.7</v>
      </c>
      <c r="O125" s="9">
        <v>8.1999999999999993</v>
      </c>
      <c r="P125" s="9">
        <v>4.8</v>
      </c>
      <c r="Q125" s="9">
        <v>5.9</v>
      </c>
      <c r="R125" s="9">
        <v>54</v>
      </c>
      <c r="S125" s="9">
        <v>30.8</v>
      </c>
      <c r="T125" s="9">
        <v>28.1</v>
      </c>
      <c r="U125" s="9">
        <v>21.064160000000001</v>
      </c>
      <c r="V125" s="9">
        <v>27.55</v>
      </c>
      <c r="W125" s="9">
        <v>22.7</v>
      </c>
      <c r="X125" s="9">
        <v>14.2</v>
      </c>
      <c r="Y125" s="9">
        <v>88.45</v>
      </c>
      <c r="Z125" s="9">
        <v>83.612859999999998</v>
      </c>
      <c r="AA125" s="9">
        <v>74.099999999999994</v>
      </c>
      <c r="AB125" s="9">
        <v>64.362899999999996</v>
      </c>
      <c r="AC125" s="9">
        <v>100</v>
      </c>
      <c r="AD125" s="9">
        <v>56.35</v>
      </c>
      <c r="AE125" s="9">
        <v>50.9</v>
      </c>
      <c r="AF125" s="9">
        <v>42.733400000000003</v>
      </c>
      <c r="AG125" s="9">
        <v>34.950000000000003</v>
      </c>
      <c r="AH125" s="9">
        <v>30.112860000000005</v>
      </c>
      <c r="AI125" s="9">
        <v>20.7</v>
      </c>
      <c r="AJ125" s="9">
        <v>31.4</v>
      </c>
      <c r="AK125" s="9">
        <v>24</v>
      </c>
      <c r="AL125" s="9">
        <v>17.5</v>
      </c>
      <c r="AM125" s="9">
        <v>89.2</v>
      </c>
      <c r="AN125" s="9">
        <v>82</v>
      </c>
      <c r="AO125" s="9">
        <v>39.700000000000003</v>
      </c>
      <c r="AP125" s="9">
        <v>42.8</v>
      </c>
      <c r="AQ125" s="9">
        <v>35.1</v>
      </c>
      <c r="AR125" s="9">
        <v>22.8</v>
      </c>
      <c r="AS125" s="9">
        <v>22.4</v>
      </c>
      <c r="AT125" s="9">
        <v>15.4</v>
      </c>
      <c r="AU125" s="9">
        <v>6.8</v>
      </c>
      <c r="AV125" s="9">
        <v>26.2</v>
      </c>
      <c r="AW125" s="9">
        <v>16</v>
      </c>
      <c r="AX125" s="9">
        <v>31</v>
      </c>
      <c r="AY125" s="9">
        <v>26</v>
      </c>
      <c r="AZ125" s="9">
        <v>15.4</v>
      </c>
      <c r="BA125" s="9">
        <v>23.010612288757564</v>
      </c>
      <c r="BB125" s="9">
        <v>21.628030786406942</v>
      </c>
      <c r="BC125" s="9">
        <v>5.3340540329501493</v>
      </c>
      <c r="BD125" s="9">
        <v>5.4632977396543696</v>
      </c>
      <c r="BE125" s="9">
        <v>3.2592247101286613</v>
      </c>
      <c r="BF125" s="9">
        <v>60.065945582388075</v>
      </c>
      <c r="BG125" s="9">
        <f t="shared" si="3"/>
        <v>126.2</v>
      </c>
      <c r="BH125" s="9">
        <f t="shared" si="5"/>
        <v>152.4</v>
      </c>
      <c r="BI125" s="9">
        <f t="shared" si="4"/>
        <v>159.20000000000002</v>
      </c>
      <c r="BJ125" s="9">
        <v>32.896086369770586</v>
      </c>
      <c r="BK125" s="9">
        <v>22.898288078500354</v>
      </c>
      <c r="BL125" s="9">
        <v>0.52536005009392617</v>
      </c>
      <c r="BM125" s="9">
        <v>3.9587867652578677</v>
      </c>
      <c r="BN125" s="9">
        <v>1.0639254454556983</v>
      </c>
      <c r="BO125" s="9">
        <v>1.0462634305453391</v>
      </c>
      <c r="BP125" s="9">
        <v>5.6292488469940185</v>
      </c>
      <c r="BQ125" s="9">
        <v>3.5353899999999996</v>
      </c>
      <c r="BR125" s="9">
        <v>1.5549583288506028</v>
      </c>
      <c r="BS125" s="4">
        <v>1</v>
      </c>
    </row>
    <row r="126" spans="1:71" x14ac:dyDescent="0.25">
      <c r="A126" s="16">
        <v>2019</v>
      </c>
      <c r="B126" s="13" t="s">
        <v>70</v>
      </c>
      <c r="C126" s="13">
        <v>2</v>
      </c>
      <c r="D126" s="5">
        <v>18.647501711156742</v>
      </c>
      <c r="E126" s="9">
        <v>65.05</v>
      </c>
      <c r="F126" s="12">
        <v>173.1</v>
      </c>
      <c r="G126" s="9">
        <v>91</v>
      </c>
      <c r="H126" s="9">
        <v>173.2</v>
      </c>
      <c r="I126" s="9">
        <v>37.450000000000003</v>
      </c>
      <c r="J126" s="9">
        <v>27.5</v>
      </c>
      <c r="K126" s="9">
        <v>16.7</v>
      </c>
      <c r="L126" s="9">
        <v>19.649999999999999</v>
      </c>
      <c r="M126" s="9">
        <v>26.3</v>
      </c>
      <c r="N126" s="9">
        <v>6.3</v>
      </c>
      <c r="O126" s="9">
        <v>9.4</v>
      </c>
      <c r="P126" s="9">
        <v>5.0999999999999996</v>
      </c>
      <c r="Q126" s="9">
        <v>6.8</v>
      </c>
      <c r="R126" s="9">
        <v>55.65</v>
      </c>
      <c r="S126" s="9">
        <v>31.95</v>
      </c>
      <c r="T126" s="9">
        <v>29.55</v>
      </c>
      <c r="U126" s="9">
        <v>21.917369999999998</v>
      </c>
      <c r="V126" s="9">
        <v>28.8</v>
      </c>
      <c r="W126" s="9">
        <v>21.45</v>
      </c>
      <c r="X126" s="9">
        <v>15.4</v>
      </c>
      <c r="Y126" s="9">
        <v>85.95</v>
      </c>
      <c r="Z126" s="9">
        <v>81.489779999999996</v>
      </c>
      <c r="AA126" s="9">
        <v>70.650000000000006</v>
      </c>
      <c r="AB126" s="9">
        <v>64.368000000000009</v>
      </c>
      <c r="AC126" s="9">
        <v>97.25</v>
      </c>
      <c r="AD126" s="9">
        <v>59.7</v>
      </c>
      <c r="AE126" s="9">
        <v>51.8</v>
      </c>
      <c r="AF126" s="9">
        <v>42.94238</v>
      </c>
      <c r="AG126" s="9">
        <v>36.700000000000003</v>
      </c>
      <c r="AH126" s="9">
        <v>30.103900000000003</v>
      </c>
      <c r="AI126" s="9">
        <v>24.05</v>
      </c>
      <c r="AJ126" s="9">
        <v>33.4</v>
      </c>
      <c r="AK126" s="9">
        <v>25.7</v>
      </c>
      <c r="AL126" s="9">
        <v>17.8</v>
      </c>
      <c r="AM126" s="9">
        <v>94.95</v>
      </c>
      <c r="AN126" s="9">
        <v>89.3</v>
      </c>
      <c r="AO126" s="9">
        <v>44.9</v>
      </c>
      <c r="AP126" s="9">
        <v>44.4</v>
      </c>
      <c r="AQ126" s="9">
        <v>39.200000000000003</v>
      </c>
      <c r="AR126" s="9">
        <v>25.75</v>
      </c>
      <c r="AS126" s="9">
        <v>24.3</v>
      </c>
      <c r="AT126" s="9">
        <v>14.2</v>
      </c>
      <c r="AU126" s="9">
        <v>9.1999999999999993</v>
      </c>
      <c r="AV126" s="9">
        <v>20.399999999999999</v>
      </c>
      <c r="AW126" s="9">
        <v>13</v>
      </c>
      <c r="AX126" s="9">
        <v>20</v>
      </c>
      <c r="AY126" s="9">
        <v>28.2</v>
      </c>
      <c r="AZ126" s="9">
        <v>21</v>
      </c>
      <c r="BA126" s="9">
        <v>27.634568477753444</v>
      </c>
      <c r="BB126" s="9">
        <v>20.774972039699758</v>
      </c>
      <c r="BC126" s="9">
        <v>6.0108062757359138</v>
      </c>
      <c r="BD126" s="9">
        <v>6.9719264532665619</v>
      </c>
      <c r="BE126" s="9">
        <v>3.7606966742256938</v>
      </c>
      <c r="BF126" s="9">
        <v>64.355063510594817</v>
      </c>
      <c r="BG126" s="9">
        <f t="shared" si="3"/>
        <v>120.7</v>
      </c>
      <c r="BH126" s="9">
        <f t="shared" si="5"/>
        <v>141.1</v>
      </c>
      <c r="BI126" s="9">
        <f t="shared" si="4"/>
        <v>150.29999999999998</v>
      </c>
      <c r="BJ126" s="9">
        <v>26.997876857749475</v>
      </c>
      <c r="BK126" s="9">
        <v>21.709667159597927</v>
      </c>
      <c r="BL126" s="9">
        <v>0.52570768341998841</v>
      </c>
      <c r="BM126" s="9">
        <v>2.9798036710450444</v>
      </c>
      <c r="BN126" s="9">
        <v>1.3301855918239214</v>
      </c>
      <c r="BO126" s="9">
        <v>1.2125814624657334</v>
      </c>
      <c r="BP126" s="9">
        <v>5.066910882324029</v>
      </c>
      <c r="BQ126" s="9">
        <v>3.4068599999999982</v>
      </c>
      <c r="BR126" s="9">
        <v>2.9303207192186562</v>
      </c>
      <c r="BS126" s="4">
        <v>2</v>
      </c>
    </row>
    <row r="127" spans="1:71" x14ac:dyDescent="0.25">
      <c r="A127" s="16">
        <v>2016</v>
      </c>
      <c r="B127" s="13" t="s">
        <v>70</v>
      </c>
      <c r="C127" s="13">
        <v>2</v>
      </c>
      <c r="D127" s="5">
        <v>20.960985626283367</v>
      </c>
      <c r="E127" s="9">
        <v>57.3</v>
      </c>
      <c r="F127" s="12">
        <v>161.19999999999999</v>
      </c>
      <c r="G127" s="9">
        <v>85.4</v>
      </c>
      <c r="H127" s="9">
        <v>160.94999999999999</v>
      </c>
      <c r="I127" s="9">
        <v>32.15</v>
      </c>
      <c r="J127" s="9">
        <v>24.1</v>
      </c>
      <c r="K127" s="9">
        <v>17.149999999999999</v>
      </c>
      <c r="L127" s="9">
        <v>15.95</v>
      </c>
      <c r="M127" s="9">
        <v>26.35</v>
      </c>
      <c r="N127" s="9">
        <v>6</v>
      </c>
      <c r="O127" s="9">
        <v>8.4</v>
      </c>
      <c r="P127" s="9">
        <v>4.9000000000000004</v>
      </c>
      <c r="Q127" s="9">
        <v>6.5</v>
      </c>
      <c r="R127" s="9">
        <v>54.5</v>
      </c>
      <c r="S127" s="9">
        <v>29.55</v>
      </c>
      <c r="T127" s="9">
        <v>28.9</v>
      </c>
      <c r="U127" s="9">
        <v>23.324725000000001</v>
      </c>
      <c r="V127" s="9">
        <v>27</v>
      </c>
      <c r="W127" s="9">
        <v>23.5</v>
      </c>
      <c r="X127" s="9">
        <v>14.5</v>
      </c>
      <c r="Y127" s="9">
        <v>87.45</v>
      </c>
      <c r="Z127" s="9">
        <v>81.482100000000003</v>
      </c>
      <c r="AA127" s="9">
        <v>71</v>
      </c>
      <c r="AB127" s="9">
        <v>61.859690000000001</v>
      </c>
      <c r="AC127" s="9">
        <v>93.1</v>
      </c>
      <c r="AD127" s="9">
        <v>55.55</v>
      </c>
      <c r="AE127" s="9">
        <v>51</v>
      </c>
      <c r="AF127" s="9">
        <v>42.801990000000004</v>
      </c>
      <c r="AG127" s="9">
        <v>34.049999999999997</v>
      </c>
      <c r="AH127" s="9">
        <v>27.673769999999998</v>
      </c>
      <c r="AI127" s="9">
        <v>20.85</v>
      </c>
      <c r="AJ127" s="9">
        <v>31.05</v>
      </c>
      <c r="AK127" s="9">
        <v>22.9</v>
      </c>
      <c r="AL127" s="9">
        <v>19</v>
      </c>
      <c r="AM127" s="9">
        <v>91.6</v>
      </c>
      <c r="AN127" s="9">
        <v>82.8</v>
      </c>
      <c r="AO127" s="9">
        <v>40</v>
      </c>
      <c r="AP127" s="9">
        <v>43.7</v>
      </c>
      <c r="AQ127" s="9">
        <v>36.950000000000003</v>
      </c>
      <c r="AR127" s="9">
        <v>24.8</v>
      </c>
      <c r="AS127" s="9">
        <v>17.75</v>
      </c>
      <c r="AT127" s="9">
        <v>19</v>
      </c>
      <c r="AU127" s="9">
        <v>9.4</v>
      </c>
      <c r="AV127" s="9">
        <v>29</v>
      </c>
      <c r="AW127" s="9">
        <v>17</v>
      </c>
      <c r="AX127" s="9">
        <v>29.1</v>
      </c>
      <c r="AY127" s="9">
        <v>26.1</v>
      </c>
      <c r="AZ127" s="9">
        <v>20.3</v>
      </c>
      <c r="BA127" s="9">
        <v>23.491761417310915</v>
      </c>
      <c r="BB127" s="9">
        <v>20.710522349624544</v>
      </c>
      <c r="BC127" s="9">
        <v>4.8737202404024638</v>
      </c>
      <c r="BD127" s="9">
        <v>5.4182691357845805</v>
      </c>
      <c r="BE127" s="9">
        <v>3.1942164004818787</v>
      </c>
      <c r="BF127" s="9">
        <v>60.055654523982696</v>
      </c>
      <c r="BG127" s="9">
        <f t="shared" si="3"/>
        <v>129.25</v>
      </c>
      <c r="BH127" s="9">
        <f t="shared" si="5"/>
        <v>158.25</v>
      </c>
      <c r="BI127" s="9">
        <f t="shared" si="4"/>
        <v>167.65</v>
      </c>
      <c r="BJ127" s="9">
        <v>30.591549295774648</v>
      </c>
      <c r="BK127" s="9">
        <v>22.050809992057093</v>
      </c>
      <c r="BL127" s="9">
        <v>0.52977667493796532</v>
      </c>
      <c r="BM127" s="9">
        <v>3.8223502433357073</v>
      </c>
      <c r="BN127" s="9">
        <v>1.1342911115777237</v>
      </c>
      <c r="BO127" s="9">
        <v>1.0856025114499945</v>
      </c>
      <c r="BP127" s="9">
        <v>5.5816488194738465</v>
      </c>
      <c r="BQ127" s="9">
        <v>3.4767200000000003</v>
      </c>
      <c r="BR127" s="9">
        <v>2.0313993438999773</v>
      </c>
      <c r="BS127" s="4">
        <v>1</v>
      </c>
    </row>
    <row r="128" spans="1:71" x14ac:dyDescent="0.25">
      <c r="A128" s="16">
        <v>2017</v>
      </c>
      <c r="B128" s="13" t="s">
        <v>73</v>
      </c>
      <c r="C128" s="13">
        <v>2</v>
      </c>
      <c r="D128" s="5">
        <v>26.105407255304584</v>
      </c>
      <c r="E128" s="9">
        <v>56.4</v>
      </c>
      <c r="F128" s="12">
        <v>164.3</v>
      </c>
      <c r="G128" s="9">
        <v>86.1</v>
      </c>
      <c r="H128" s="9">
        <v>167.3</v>
      </c>
      <c r="I128" s="9">
        <v>34.5</v>
      </c>
      <c r="J128" s="9">
        <v>26</v>
      </c>
      <c r="K128" s="9">
        <v>16.7</v>
      </c>
      <c r="L128" s="9">
        <v>15.2</v>
      </c>
      <c r="M128" s="9">
        <v>21.5</v>
      </c>
      <c r="N128" s="9">
        <v>5.7</v>
      </c>
      <c r="O128" s="9">
        <v>9.1</v>
      </c>
      <c r="P128" s="9">
        <v>5</v>
      </c>
      <c r="Q128" s="9">
        <v>6.1</v>
      </c>
      <c r="R128" s="9">
        <v>53.7</v>
      </c>
      <c r="S128" s="9">
        <v>30.6</v>
      </c>
      <c r="T128" s="9">
        <v>27.8</v>
      </c>
      <c r="U128" s="9">
        <v>20.512880000000003</v>
      </c>
      <c r="V128" s="9">
        <v>27.3</v>
      </c>
      <c r="W128" s="9">
        <v>22.4</v>
      </c>
      <c r="X128" s="9">
        <v>15.1</v>
      </c>
      <c r="Y128" s="9">
        <v>87.1</v>
      </c>
      <c r="Z128" s="9">
        <v>81.571839999999995</v>
      </c>
      <c r="AA128" s="9">
        <v>69.900000000000006</v>
      </c>
      <c r="AB128" s="9">
        <v>61.042380000000009</v>
      </c>
      <c r="AC128" s="9">
        <v>92.5</v>
      </c>
      <c r="AD128" s="9">
        <v>54.5</v>
      </c>
      <c r="AE128" s="9">
        <v>51.1</v>
      </c>
      <c r="AF128" s="9">
        <v>44.189799999999998</v>
      </c>
      <c r="AG128" s="9">
        <v>34.5</v>
      </c>
      <c r="AH128" s="9">
        <v>29.097480000000001</v>
      </c>
      <c r="AI128" s="9">
        <v>21.3</v>
      </c>
      <c r="AJ128" s="9">
        <v>30</v>
      </c>
      <c r="AK128" s="9">
        <v>24.6</v>
      </c>
      <c r="AL128" s="9">
        <v>18.05</v>
      </c>
      <c r="AM128" s="9">
        <v>93.2</v>
      </c>
      <c r="AN128" s="9">
        <v>85.5</v>
      </c>
      <c r="AO128" s="9">
        <v>36.700000000000003</v>
      </c>
      <c r="AP128" s="9">
        <v>48.5</v>
      </c>
      <c r="AQ128" s="9">
        <v>38.6</v>
      </c>
      <c r="AR128" s="9">
        <v>25</v>
      </c>
      <c r="AS128" s="9">
        <v>23.2</v>
      </c>
      <c r="AT128" s="9">
        <v>17.600000000000001</v>
      </c>
      <c r="AU128" s="9">
        <v>9</v>
      </c>
      <c r="AV128" s="9">
        <v>22</v>
      </c>
      <c r="AW128" s="9">
        <v>15.2</v>
      </c>
      <c r="AX128" s="9">
        <v>28.2</v>
      </c>
      <c r="AY128" s="9">
        <v>22</v>
      </c>
      <c r="AZ128" s="9">
        <v>17.2</v>
      </c>
      <c r="BA128" s="9">
        <v>23.60051397213325</v>
      </c>
      <c r="BB128" s="9">
        <v>20.216668746122185</v>
      </c>
      <c r="BC128" s="9">
        <v>4.9564831128052784</v>
      </c>
      <c r="BD128" s="9">
        <v>4.761042489448938</v>
      </c>
      <c r="BE128" s="9">
        <v>3.2133411112061685</v>
      </c>
      <c r="BF128" s="9">
        <v>59.178149077978198</v>
      </c>
      <c r="BG128" s="9">
        <f t="shared" si="3"/>
        <v>123.4</v>
      </c>
      <c r="BH128" s="9">
        <f t="shared" si="5"/>
        <v>145.4</v>
      </c>
      <c r="BI128" s="9">
        <f t="shared" si="4"/>
        <v>154.39999999999998</v>
      </c>
      <c r="BJ128" s="9">
        <v>28.989985693848361</v>
      </c>
      <c r="BK128" s="9">
        <v>20.893152639668315</v>
      </c>
      <c r="BL128" s="9">
        <v>0.52404138770541686</v>
      </c>
      <c r="BM128" s="9">
        <v>4.2462693393148321</v>
      </c>
      <c r="BN128" s="9">
        <v>1.1673789717042344</v>
      </c>
      <c r="BO128" s="9">
        <v>1.1432991924524332</v>
      </c>
      <c r="BP128" s="9">
        <v>5.6835693377713188</v>
      </c>
      <c r="BQ128" s="9">
        <v>3.3102199999999975</v>
      </c>
      <c r="BR128" s="9">
        <v>2.7851464104147752</v>
      </c>
      <c r="BS128" s="4">
        <v>1</v>
      </c>
    </row>
    <row r="129" spans="1:71" x14ac:dyDescent="0.25">
      <c r="A129" s="16">
        <v>2020</v>
      </c>
      <c r="B129" s="13" t="s">
        <v>71</v>
      </c>
      <c r="C129" s="13">
        <v>2</v>
      </c>
      <c r="D129" s="5">
        <v>16.955509924709105</v>
      </c>
      <c r="E129" s="9">
        <v>54.8</v>
      </c>
      <c r="F129" s="12">
        <v>165.3</v>
      </c>
      <c r="G129" s="9">
        <v>84.9</v>
      </c>
      <c r="H129" s="9">
        <v>169.1</v>
      </c>
      <c r="I129" s="9">
        <v>36.35</v>
      </c>
      <c r="J129" s="9">
        <v>27.5</v>
      </c>
      <c r="K129" s="9">
        <v>17.2</v>
      </c>
      <c r="L129" s="9">
        <v>17.399999999999999</v>
      </c>
      <c r="M129" s="9">
        <v>24.85</v>
      </c>
      <c r="N129" s="9">
        <v>5.5</v>
      </c>
      <c r="O129" s="9">
        <v>8.6</v>
      </c>
      <c r="P129" s="9">
        <v>4.4000000000000004</v>
      </c>
      <c r="Q129" s="9">
        <v>5.9</v>
      </c>
      <c r="R129" s="9">
        <v>54.15</v>
      </c>
      <c r="S129" s="9">
        <v>29.55</v>
      </c>
      <c r="T129" s="9">
        <v>23.95</v>
      </c>
      <c r="U129" s="9">
        <v>20.117979999999999</v>
      </c>
      <c r="V129" s="9">
        <v>25.8</v>
      </c>
      <c r="W129" s="9">
        <v>22.15</v>
      </c>
      <c r="X129" s="9">
        <v>13.25</v>
      </c>
      <c r="Y129" s="9">
        <v>87.15</v>
      </c>
      <c r="Z129" s="9">
        <v>84.385919999999999</v>
      </c>
      <c r="AA129" s="9">
        <v>69.3</v>
      </c>
      <c r="AB129" s="9">
        <v>64.337220000000002</v>
      </c>
      <c r="AC129" s="9">
        <v>93.1</v>
      </c>
      <c r="AD129" s="9">
        <v>55</v>
      </c>
      <c r="AE129" s="9">
        <v>47.7</v>
      </c>
      <c r="AF129" s="9">
        <v>43.051320000000004</v>
      </c>
      <c r="AG129" s="9">
        <v>32.049999999999997</v>
      </c>
      <c r="AH129" s="9">
        <v>28.155159999999999</v>
      </c>
      <c r="AI129" s="9">
        <v>21.45</v>
      </c>
      <c r="AJ129" s="9">
        <v>31.65</v>
      </c>
      <c r="AK129" s="9">
        <v>24.9</v>
      </c>
      <c r="AL129" s="9">
        <v>27.9</v>
      </c>
      <c r="AM129" s="9">
        <v>94.55</v>
      </c>
      <c r="AN129" s="9">
        <v>85.25</v>
      </c>
      <c r="AO129" s="9">
        <v>36.5</v>
      </c>
      <c r="AP129" s="9">
        <v>44</v>
      </c>
      <c r="AQ129" s="9">
        <v>38.1</v>
      </c>
      <c r="AR129" s="9">
        <v>24.8</v>
      </c>
      <c r="AS129" s="9">
        <v>12.2</v>
      </c>
      <c r="AT129" s="9">
        <v>8.8000000000000007</v>
      </c>
      <c r="AU129" s="9">
        <v>4.2</v>
      </c>
      <c r="AV129" s="9">
        <v>17</v>
      </c>
      <c r="AW129" s="9">
        <v>9.8000000000000007</v>
      </c>
      <c r="AX129" s="9">
        <v>15.8</v>
      </c>
      <c r="AY129" s="9">
        <v>14.8</v>
      </c>
      <c r="AZ129" s="9">
        <v>12.4</v>
      </c>
      <c r="BA129" s="9">
        <v>17.703133150739919</v>
      </c>
      <c r="BB129" s="9">
        <v>21.770550634338182</v>
      </c>
      <c r="BC129" s="9">
        <v>6.2044859155649572</v>
      </c>
      <c r="BD129" s="9">
        <v>5.7059258530388046</v>
      </c>
      <c r="BE129" s="9">
        <v>3.4371976882677671</v>
      </c>
      <c r="BF129" s="9">
        <v>53.335191029305598</v>
      </c>
      <c r="BG129" s="9">
        <f t="shared" si="3"/>
        <v>73.800000000000011</v>
      </c>
      <c r="BH129" s="9">
        <f t="shared" si="5"/>
        <v>90.8</v>
      </c>
      <c r="BI129" s="9">
        <f t="shared" si="4"/>
        <v>95</v>
      </c>
      <c r="BJ129" s="9">
        <v>28.294372294372295</v>
      </c>
      <c r="BK129" s="9">
        <v>20.05556269211527</v>
      </c>
      <c r="BL129" s="9">
        <v>0.51361161524500909</v>
      </c>
      <c r="BM129" s="9">
        <v>3.8154282398786941</v>
      </c>
      <c r="BN129" s="9">
        <v>0.81316882829859072</v>
      </c>
      <c r="BO129" s="9">
        <v>0.87011226047445756</v>
      </c>
      <c r="BP129" s="9">
        <v>3.2437273966183868</v>
      </c>
      <c r="BQ129" s="9">
        <v>2.3147499999999965</v>
      </c>
      <c r="BR129" s="9">
        <v>3.2801909591977179</v>
      </c>
      <c r="BS129" s="4">
        <v>1</v>
      </c>
    </row>
    <row r="130" spans="1:71" x14ac:dyDescent="0.25">
      <c r="A130" s="16">
        <v>2018</v>
      </c>
      <c r="B130" s="13" t="s">
        <v>71</v>
      </c>
      <c r="C130" s="13">
        <v>2</v>
      </c>
      <c r="D130" s="5">
        <v>17.527720739219713</v>
      </c>
      <c r="E130" s="9">
        <v>42.3</v>
      </c>
      <c r="F130" s="12">
        <v>152</v>
      </c>
      <c r="G130" s="9">
        <v>84.05</v>
      </c>
      <c r="H130" s="9">
        <v>155.6</v>
      </c>
      <c r="I130" s="9">
        <v>31.2</v>
      </c>
      <c r="J130" s="9">
        <v>22.85</v>
      </c>
      <c r="K130" s="9">
        <v>16.149999999999999</v>
      </c>
      <c r="L130" s="9">
        <v>13.95</v>
      </c>
      <c r="M130" s="9">
        <v>19.8</v>
      </c>
      <c r="N130" s="9">
        <v>5.7</v>
      </c>
      <c r="O130" s="9">
        <v>8.5</v>
      </c>
      <c r="P130" s="9">
        <v>4.9000000000000004</v>
      </c>
      <c r="Q130" s="9">
        <v>6</v>
      </c>
      <c r="R130" s="9">
        <v>55.2</v>
      </c>
      <c r="S130" s="9">
        <v>29.2</v>
      </c>
      <c r="T130" s="9">
        <v>22.15</v>
      </c>
      <c r="U130" s="9">
        <v>18.317979999999999</v>
      </c>
      <c r="V130" s="9">
        <v>23.55</v>
      </c>
      <c r="W130" s="9">
        <v>20.6</v>
      </c>
      <c r="X130" s="9">
        <v>13.9</v>
      </c>
      <c r="Y130" s="9">
        <v>79.45</v>
      </c>
      <c r="Z130" s="9">
        <v>76.24618000000001</v>
      </c>
      <c r="AA130" s="9">
        <v>60.95</v>
      </c>
      <c r="AB130" s="9">
        <v>56.552600000000005</v>
      </c>
      <c r="AC130" s="9">
        <v>86.45</v>
      </c>
      <c r="AD130" s="9">
        <v>48.4</v>
      </c>
      <c r="AE130" s="9">
        <v>44.45</v>
      </c>
      <c r="AF130" s="9">
        <v>36.503270000000001</v>
      </c>
      <c r="AG130" s="9">
        <v>30.15</v>
      </c>
      <c r="AH130" s="9">
        <v>25.689779999999999</v>
      </c>
      <c r="AI130" s="9">
        <v>19.2</v>
      </c>
      <c r="AJ130" s="9">
        <v>29.95</v>
      </c>
      <c r="AK130" s="9">
        <v>22.85</v>
      </c>
      <c r="AL130" s="9">
        <v>17.95</v>
      </c>
      <c r="AM130" s="9">
        <v>83.25</v>
      </c>
      <c r="AN130" s="9">
        <v>77.25</v>
      </c>
      <c r="AO130" s="9">
        <v>39</v>
      </c>
      <c r="AP130" s="9">
        <v>39.35</v>
      </c>
      <c r="AQ130" s="9">
        <v>33.450000000000003</v>
      </c>
      <c r="AR130" s="9">
        <v>24.35</v>
      </c>
      <c r="AS130" s="9">
        <v>12.2</v>
      </c>
      <c r="AT130" s="9">
        <v>10.199999999999999</v>
      </c>
      <c r="AU130" s="9">
        <v>5</v>
      </c>
      <c r="AV130" s="9">
        <v>14.4</v>
      </c>
      <c r="AW130" s="9">
        <v>8</v>
      </c>
      <c r="AX130" s="9">
        <v>14</v>
      </c>
      <c r="AY130" s="9">
        <v>25.3</v>
      </c>
      <c r="AZ130" s="9">
        <v>14.2</v>
      </c>
      <c r="BA130" s="9">
        <v>15.865394877542723</v>
      </c>
      <c r="BB130" s="9">
        <v>15.344533531339286</v>
      </c>
      <c r="BC130" s="9">
        <v>4.0435791179012686</v>
      </c>
      <c r="BD130" s="9">
        <v>4.250196903174607</v>
      </c>
      <c r="BE130" s="9">
        <v>2.8774986908999081</v>
      </c>
      <c r="BF130" s="9">
        <v>41.45383756703653</v>
      </c>
      <c r="BG130" s="9">
        <f t="shared" ref="BG130:BG193" si="6">AS130+AT130+AW130+AX130+AY130+AZ130</f>
        <v>83.9</v>
      </c>
      <c r="BH130" s="9">
        <f t="shared" si="5"/>
        <v>98.3</v>
      </c>
      <c r="BI130" s="9">
        <f t="shared" ref="BI130:BI193" si="7">AS130+AT130+AU130+AV130+AW130++AX130+AY130+AZ130</f>
        <v>103.3</v>
      </c>
      <c r="BJ130" s="9">
        <v>26.123051681706315</v>
      </c>
      <c r="BK130" s="9">
        <v>18.308518005540165</v>
      </c>
      <c r="BL130" s="9">
        <v>0.5529605263157894</v>
      </c>
      <c r="BM130" s="9">
        <v>3.6103112116706795</v>
      </c>
      <c r="BN130" s="9">
        <v>1.0339444236046436</v>
      </c>
      <c r="BO130" s="9">
        <v>1.0160371464144562</v>
      </c>
      <c r="BP130" s="9">
        <v>3.4878786510541189</v>
      </c>
      <c r="BQ130" s="9">
        <v>3.4106699999999996</v>
      </c>
      <c r="BR130" s="9">
        <v>3.357096059619689</v>
      </c>
      <c r="BS130" s="4">
        <v>1</v>
      </c>
    </row>
    <row r="131" spans="1:71" x14ac:dyDescent="0.25">
      <c r="A131" s="16">
        <v>2019</v>
      </c>
      <c r="B131" s="13" t="s">
        <v>70</v>
      </c>
      <c r="C131" s="13">
        <v>2</v>
      </c>
      <c r="D131" s="5">
        <v>17.911019849418206</v>
      </c>
      <c r="E131" s="9">
        <v>57.5</v>
      </c>
      <c r="F131" s="12">
        <v>159.9</v>
      </c>
      <c r="G131" s="9">
        <v>86.8</v>
      </c>
      <c r="H131" s="9">
        <v>153.30000000000001</v>
      </c>
      <c r="I131" s="9">
        <v>33.700000000000003</v>
      </c>
      <c r="J131" s="9">
        <v>27.4</v>
      </c>
      <c r="K131" s="9">
        <v>18.25</v>
      </c>
      <c r="L131" s="9">
        <v>20.8</v>
      </c>
      <c r="M131" s="9">
        <v>25.15</v>
      </c>
      <c r="N131" s="9">
        <v>5.4</v>
      </c>
      <c r="O131" s="9">
        <v>8.6999999999999993</v>
      </c>
      <c r="P131" s="9">
        <v>4.5999999999999996</v>
      </c>
      <c r="Q131" s="9">
        <v>6.4</v>
      </c>
      <c r="R131" s="9">
        <v>54.7</v>
      </c>
      <c r="S131" s="9">
        <v>31.9</v>
      </c>
      <c r="T131" s="9">
        <v>26.65</v>
      </c>
      <c r="U131" s="9">
        <v>20.367999999999999</v>
      </c>
      <c r="V131" s="9">
        <v>26.3</v>
      </c>
      <c r="W131" s="9">
        <v>23</v>
      </c>
      <c r="X131" s="9">
        <v>14.15</v>
      </c>
      <c r="Y131" s="9">
        <v>88.05</v>
      </c>
      <c r="Z131" s="9">
        <v>83.087220000000002</v>
      </c>
      <c r="AA131" s="9">
        <v>73.8</v>
      </c>
      <c r="AB131" s="9">
        <v>66.669929999999994</v>
      </c>
      <c r="AC131" s="9">
        <v>97.8</v>
      </c>
      <c r="AD131" s="9">
        <v>57.1</v>
      </c>
      <c r="AE131" s="9">
        <v>49.75</v>
      </c>
      <c r="AF131" s="9">
        <v>44.284660000000002</v>
      </c>
      <c r="AG131" s="9">
        <v>31.9</v>
      </c>
      <c r="AH131" s="9">
        <v>27.062860000000001</v>
      </c>
      <c r="AI131" s="9">
        <v>20.25</v>
      </c>
      <c r="AJ131" s="9">
        <v>29.9</v>
      </c>
      <c r="AK131" s="9">
        <v>21.45</v>
      </c>
      <c r="AL131" s="9">
        <v>17.100000000000001</v>
      </c>
      <c r="AM131" s="9">
        <v>88.3</v>
      </c>
      <c r="AN131" s="9">
        <v>80.099999999999994</v>
      </c>
      <c r="AO131" s="9">
        <v>39.4</v>
      </c>
      <c r="AP131" s="9">
        <v>40.5</v>
      </c>
      <c r="AQ131" s="9">
        <v>35.1</v>
      </c>
      <c r="AR131" s="9">
        <v>24</v>
      </c>
      <c r="AS131" s="9">
        <v>20</v>
      </c>
      <c r="AT131" s="9">
        <v>15.8</v>
      </c>
      <c r="AU131" s="9">
        <v>8.8000000000000007</v>
      </c>
      <c r="AV131" s="9">
        <v>22.3</v>
      </c>
      <c r="AW131" s="9">
        <v>12.4</v>
      </c>
      <c r="AX131" s="9">
        <v>22.7</v>
      </c>
      <c r="AY131" s="9">
        <v>17.399999999999999</v>
      </c>
      <c r="AZ131" s="9">
        <v>15.4</v>
      </c>
      <c r="BA131" s="9">
        <v>20.566507194559655</v>
      </c>
      <c r="BB131" s="9">
        <v>21.584500428379634</v>
      </c>
      <c r="BC131" s="9">
        <v>6.6469532733552068</v>
      </c>
      <c r="BD131" s="9">
        <v>5.4503391139077371</v>
      </c>
      <c r="BE131" s="9">
        <v>3.3616167372891339</v>
      </c>
      <c r="BF131" s="9">
        <v>57.01339052357357</v>
      </c>
      <c r="BG131" s="9">
        <f t="shared" si="6"/>
        <v>103.69999999999999</v>
      </c>
      <c r="BH131" s="9">
        <f t="shared" ref="BH131:BH194" si="8">AS131+AT131+AW131+AZ131+AV131+AX131+AY131</f>
        <v>126</v>
      </c>
      <c r="BI131" s="9">
        <f t="shared" si="7"/>
        <v>134.80000000000001</v>
      </c>
      <c r="BJ131" s="9">
        <v>32.666666666666671</v>
      </c>
      <c r="BK131" s="9">
        <v>22.489040015237791</v>
      </c>
      <c r="BL131" s="9">
        <v>0.54283927454659153</v>
      </c>
      <c r="BM131" s="9">
        <v>3.9602123789512551</v>
      </c>
      <c r="BN131" s="9">
        <v>0.95283684062098994</v>
      </c>
      <c r="BO131" s="9">
        <v>1.0066070643899363</v>
      </c>
      <c r="BP131" s="9">
        <v>5.1247839676802229</v>
      </c>
      <c r="BQ131" s="9">
        <v>2.8713599999999957</v>
      </c>
      <c r="BR131" s="9">
        <v>1.7492905900743345</v>
      </c>
      <c r="BS131" s="4">
        <v>1</v>
      </c>
    </row>
    <row r="132" spans="1:71" x14ac:dyDescent="0.25">
      <c r="A132" s="16">
        <v>2016</v>
      </c>
      <c r="B132" s="13" t="s">
        <v>70</v>
      </c>
      <c r="C132" s="13">
        <v>2</v>
      </c>
      <c r="D132" s="5">
        <v>18.239561943874058</v>
      </c>
      <c r="E132" s="9">
        <v>62.5</v>
      </c>
      <c r="F132" s="12">
        <v>163</v>
      </c>
      <c r="G132" s="9">
        <v>86.4</v>
      </c>
      <c r="H132" s="9">
        <v>155.4</v>
      </c>
      <c r="I132" s="9">
        <v>33.85</v>
      </c>
      <c r="J132" s="9">
        <v>25.9</v>
      </c>
      <c r="K132" s="9">
        <v>18.55</v>
      </c>
      <c r="L132" s="9">
        <v>19.649999999999999</v>
      </c>
      <c r="M132" s="9">
        <v>26.2</v>
      </c>
      <c r="N132" s="9">
        <v>5.7</v>
      </c>
      <c r="O132" s="9">
        <v>9.3000000000000007</v>
      </c>
      <c r="P132" s="9">
        <v>5.2</v>
      </c>
      <c r="Q132" s="9">
        <v>5.8</v>
      </c>
      <c r="R132" s="9">
        <v>54.5</v>
      </c>
      <c r="S132" s="9">
        <v>31.55</v>
      </c>
      <c r="T132" s="9">
        <v>29.9</v>
      </c>
      <c r="U132" s="9">
        <v>21.811924999999999</v>
      </c>
      <c r="V132" s="9">
        <v>28.55</v>
      </c>
      <c r="W132" s="9">
        <v>24.2</v>
      </c>
      <c r="X132" s="9">
        <v>15.5</v>
      </c>
      <c r="Y132" s="9">
        <v>87</v>
      </c>
      <c r="Z132" s="9">
        <v>79.995570000000001</v>
      </c>
      <c r="AA132" s="9">
        <v>72.5</v>
      </c>
      <c r="AB132" s="9">
        <v>61.176695000000002</v>
      </c>
      <c r="AC132" s="9">
        <v>102.9</v>
      </c>
      <c r="AD132" s="9">
        <v>60.8</v>
      </c>
      <c r="AE132" s="9">
        <v>52.05</v>
      </c>
      <c r="AF132" s="9">
        <v>43.585004999999995</v>
      </c>
      <c r="AG132" s="9">
        <v>34</v>
      </c>
      <c r="AH132" s="9">
        <v>27.922165</v>
      </c>
      <c r="AI132" s="9">
        <v>21.6</v>
      </c>
      <c r="AJ132" s="9">
        <v>30.7</v>
      </c>
      <c r="AK132" s="9">
        <v>22.65</v>
      </c>
      <c r="AL132" s="9">
        <v>17.100000000000001</v>
      </c>
      <c r="AM132" s="9">
        <v>46.1</v>
      </c>
      <c r="AN132" s="9">
        <v>34.799999999999997</v>
      </c>
      <c r="AO132" s="9">
        <v>35.4</v>
      </c>
      <c r="AP132" s="9">
        <v>41.45</v>
      </c>
      <c r="AQ132" s="9">
        <v>33.65</v>
      </c>
      <c r="AR132" s="9">
        <v>24.45</v>
      </c>
      <c r="AS132" s="9">
        <v>25.75</v>
      </c>
      <c r="AT132" s="9">
        <v>22.3</v>
      </c>
      <c r="AU132" s="9">
        <v>8.6999999999999993</v>
      </c>
      <c r="AV132" s="9">
        <v>26.8</v>
      </c>
      <c r="AW132" s="9">
        <v>24.4</v>
      </c>
      <c r="AX132" s="9">
        <v>36.049999999999997</v>
      </c>
      <c r="AY132" s="9">
        <v>26.95</v>
      </c>
      <c r="AZ132" s="9">
        <v>19.350000000000001</v>
      </c>
      <c r="BA132" s="9">
        <v>27.971625603989768</v>
      </c>
      <c r="BB132" s="9">
        <v>20.311061351359989</v>
      </c>
      <c r="BC132" s="9">
        <v>5.2746285076836399</v>
      </c>
      <c r="BD132" s="9">
        <v>5.974620399048777</v>
      </c>
      <c r="BE132" s="9">
        <v>3.3574555599720051</v>
      </c>
      <c r="BF132" s="9">
        <v>65.187303438463573</v>
      </c>
      <c r="BG132" s="9">
        <f t="shared" si="6"/>
        <v>154.79999999999998</v>
      </c>
      <c r="BH132" s="9">
        <f t="shared" si="8"/>
        <v>181.59999999999997</v>
      </c>
      <c r="BI132" s="9">
        <f t="shared" si="7"/>
        <v>190.29999999999998</v>
      </c>
      <c r="BJ132" s="9">
        <v>31.03448275862069</v>
      </c>
      <c r="BK132" s="9">
        <v>23.523655387858032</v>
      </c>
      <c r="BL132" s="9">
        <v>0.53006134969325158</v>
      </c>
      <c r="BM132" s="9">
        <v>3.3995567910211877</v>
      </c>
      <c r="BN132" s="9">
        <v>1.3771621837042427</v>
      </c>
      <c r="BO132" s="9">
        <v>1.2648047110726508</v>
      </c>
      <c r="BP132" s="9">
        <v>6.9725696988631274</v>
      </c>
      <c r="BQ132" s="9">
        <v>3.6726649999999985</v>
      </c>
      <c r="BR132" s="9">
        <v>1.489892512669897</v>
      </c>
      <c r="BS132" s="4">
        <v>1</v>
      </c>
    </row>
    <row r="133" spans="1:71" x14ac:dyDescent="0.25">
      <c r="A133" s="16">
        <v>2016</v>
      </c>
      <c r="B133" s="13" t="s">
        <v>70</v>
      </c>
      <c r="C133" s="13">
        <v>2</v>
      </c>
      <c r="D133" s="5">
        <v>18.34633812457221</v>
      </c>
      <c r="E133" s="9">
        <v>45.45</v>
      </c>
      <c r="F133" s="12">
        <v>149.55000000000001</v>
      </c>
      <c r="G133" s="9">
        <v>82.15</v>
      </c>
      <c r="H133" s="9">
        <v>144.30000000000001</v>
      </c>
      <c r="I133" s="9">
        <v>32.85</v>
      </c>
      <c r="J133" s="9">
        <v>23.5</v>
      </c>
      <c r="K133" s="9">
        <v>16.649999999999999</v>
      </c>
      <c r="L133" s="9">
        <v>16</v>
      </c>
      <c r="M133" s="9">
        <v>20.95</v>
      </c>
      <c r="N133" s="9">
        <v>5.9</v>
      </c>
      <c r="O133" s="9">
        <v>9.3000000000000007</v>
      </c>
      <c r="P133" s="9">
        <v>4.5</v>
      </c>
      <c r="Q133" s="9">
        <v>5.8</v>
      </c>
      <c r="R133" s="9">
        <v>51.75</v>
      </c>
      <c r="S133" s="9">
        <v>28.2</v>
      </c>
      <c r="T133" s="9">
        <v>23.9</v>
      </c>
      <c r="U133" s="9">
        <v>18.073445</v>
      </c>
      <c r="V133" s="9">
        <v>22.6</v>
      </c>
      <c r="W133" s="9">
        <v>21.2</v>
      </c>
      <c r="X133" s="9">
        <v>13.5</v>
      </c>
      <c r="Y133" s="9">
        <v>81.400000000000006</v>
      </c>
      <c r="Z133" s="9">
        <v>75.384985</v>
      </c>
      <c r="AA133" s="9">
        <v>61.75</v>
      </c>
      <c r="AB133" s="9">
        <v>51.259060000000005</v>
      </c>
      <c r="AC133" s="9">
        <v>89.25</v>
      </c>
      <c r="AD133" s="9">
        <v>54.1</v>
      </c>
      <c r="AE133" s="9">
        <v>45.25</v>
      </c>
      <c r="AF133" s="9">
        <v>37.884354999999999</v>
      </c>
      <c r="AG133" s="9">
        <v>31.15</v>
      </c>
      <c r="AH133" s="9">
        <v>25.763185</v>
      </c>
      <c r="AI133" s="9">
        <v>20.100000000000001</v>
      </c>
      <c r="AJ133" s="9">
        <v>28.35</v>
      </c>
      <c r="AK133" s="9">
        <v>20.7</v>
      </c>
      <c r="AL133" s="9">
        <v>16.2</v>
      </c>
      <c r="AM133" s="9">
        <v>40.049999999999997</v>
      </c>
      <c r="AN133" s="9">
        <v>31.1</v>
      </c>
      <c r="AO133" s="9">
        <v>33</v>
      </c>
      <c r="AP133" s="9">
        <v>39</v>
      </c>
      <c r="AQ133" s="9">
        <v>31.6</v>
      </c>
      <c r="AR133" s="9">
        <v>23.2</v>
      </c>
      <c r="AS133" s="9">
        <v>18.55</v>
      </c>
      <c r="AT133" s="9">
        <v>19.149999999999999</v>
      </c>
      <c r="AU133" s="9">
        <v>10.9</v>
      </c>
      <c r="AV133" s="9">
        <v>24.3</v>
      </c>
      <c r="AW133" s="9">
        <v>22.8</v>
      </c>
      <c r="AX133" s="9">
        <v>33.4</v>
      </c>
      <c r="AY133" s="9">
        <v>23.45</v>
      </c>
      <c r="AZ133" s="9">
        <v>17.149999999999999</v>
      </c>
      <c r="BA133" s="9">
        <v>20.405939389227076</v>
      </c>
      <c r="BB133" s="9">
        <v>14.652927916101584</v>
      </c>
      <c r="BC133" s="9">
        <v>3.2283237753417957</v>
      </c>
      <c r="BD133" s="9">
        <v>4.8559214797113395</v>
      </c>
      <c r="BE133" s="9">
        <v>2.7201883509773004</v>
      </c>
      <c r="BF133" s="9">
        <v>48.008177248586918</v>
      </c>
      <c r="BG133" s="9">
        <f t="shared" si="6"/>
        <v>134.5</v>
      </c>
      <c r="BH133" s="9">
        <f t="shared" si="8"/>
        <v>158.79999999999998</v>
      </c>
      <c r="BI133" s="9">
        <f t="shared" si="7"/>
        <v>169.7</v>
      </c>
      <c r="BJ133" s="9">
        <v>27.56275303643725</v>
      </c>
      <c r="BK133" s="9">
        <v>20.321747589810553</v>
      </c>
      <c r="BL133" s="9">
        <v>0.5493146104981611</v>
      </c>
      <c r="BM133" s="9">
        <v>3.0175380671461411</v>
      </c>
      <c r="BN133" s="9">
        <v>1.3926185610183552</v>
      </c>
      <c r="BO133" s="9">
        <v>1.2114637150072707</v>
      </c>
      <c r="BP133" s="9">
        <v>6.5051359019301565</v>
      </c>
      <c r="BQ133" s="9">
        <v>4.199544999999997</v>
      </c>
      <c r="BR133" s="9">
        <v>2.0990179624861547</v>
      </c>
      <c r="BS133" s="4">
        <v>1</v>
      </c>
    </row>
    <row r="134" spans="1:71" x14ac:dyDescent="0.25">
      <c r="A134" s="16">
        <v>2016</v>
      </c>
      <c r="B134" s="13" t="s">
        <v>70</v>
      </c>
      <c r="C134" s="13">
        <v>2</v>
      </c>
      <c r="D134" s="5">
        <v>18.606433949349761</v>
      </c>
      <c r="E134" s="9">
        <v>49</v>
      </c>
      <c r="F134" s="12">
        <v>161.19999999999999</v>
      </c>
      <c r="G134" s="9">
        <v>86.05</v>
      </c>
      <c r="H134" s="9">
        <v>157.35</v>
      </c>
      <c r="I134" s="9">
        <v>35.200000000000003</v>
      </c>
      <c r="J134" s="9">
        <v>24.05</v>
      </c>
      <c r="K134" s="9">
        <v>14.45</v>
      </c>
      <c r="L134" s="9">
        <v>15.35</v>
      </c>
      <c r="M134" s="9">
        <v>22</v>
      </c>
      <c r="N134" s="9">
        <v>6.1</v>
      </c>
      <c r="O134" s="9">
        <v>8.8000000000000007</v>
      </c>
      <c r="P134" s="9">
        <v>4.9000000000000004</v>
      </c>
      <c r="Q134" s="9">
        <v>6.1</v>
      </c>
      <c r="R134" s="9">
        <v>54.5</v>
      </c>
      <c r="S134" s="9">
        <v>29.3</v>
      </c>
      <c r="T134" s="9">
        <v>24</v>
      </c>
      <c r="U134" s="9">
        <v>19.382730000000002</v>
      </c>
      <c r="V134" s="9">
        <v>23.7</v>
      </c>
      <c r="W134" s="9">
        <v>21.5</v>
      </c>
      <c r="X134" s="9">
        <v>14</v>
      </c>
      <c r="Y134" s="9">
        <v>79.599999999999994</v>
      </c>
      <c r="Z134" s="9">
        <v>75.956440000000001</v>
      </c>
      <c r="AA134" s="9">
        <v>64</v>
      </c>
      <c r="AB134" s="9">
        <v>58.487544999999997</v>
      </c>
      <c r="AC134" s="9">
        <v>86.15</v>
      </c>
      <c r="AD134" s="9">
        <v>52.3</v>
      </c>
      <c r="AE134" s="9">
        <v>45.9</v>
      </c>
      <c r="AF134" s="9">
        <v>39.649409999999996</v>
      </c>
      <c r="AG134" s="9">
        <v>30.9</v>
      </c>
      <c r="AH134" s="9">
        <v>27.162209999999998</v>
      </c>
      <c r="AI134" s="9">
        <v>20</v>
      </c>
      <c r="AJ134" s="9">
        <v>30.3</v>
      </c>
      <c r="AK134" s="9">
        <v>23.25</v>
      </c>
      <c r="AL134" s="9">
        <v>17.5</v>
      </c>
      <c r="AM134" s="9">
        <v>92</v>
      </c>
      <c r="AN134" s="9">
        <v>91</v>
      </c>
      <c r="AO134" s="9">
        <v>40</v>
      </c>
      <c r="AP134" s="9">
        <v>42.35</v>
      </c>
      <c r="AQ134" s="9">
        <v>35.5</v>
      </c>
      <c r="AR134" s="9">
        <v>24</v>
      </c>
      <c r="AS134" s="9">
        <v>14.7</v>
      </c>
      <c r="AT134" s="9">
        <v>11.6</v>
      </c>
      <c r="AU134" s="9">
        <v>6.1</v>
      </c>
      <c r="AV134" s="9">
        <v>23</v>
      </c>
      <c r="AW134" s="9">
        <v>12.1</v>
      </c>
      <c r="AX134" s="9">
        <v>17.55</v>
      </c>
      <c r="AY134" s="9">
        <v>19.899999999999999</v>
      </c>
      <c r="AZ134" s="9">
        <v>11.9</v>
      </c>
      <c r="BA134" s="9">
        <v>19.066447963663013</v>
      </c>
      <c r="BB134" s="9">
        <v>17.000262408899527</v>
      </c>
      <c r="BC134" s="9">
        <v>4.2762145008521975</v>
      </c>
      <c r="BD134" s="9">
        <v>5.3881888871903829</v>
      </c>
      <c r="BE134" s="9">
        <v>3.2529132526270566</v>
      </c>
      <c r="BF134" s="9">
        <v>47.18509520308907</v>
      </c>
      <c r="BG134" s="9">
        <f t="shared" si="6"/>
        <v>87.75</v>
      </c>
      <c r="BH134" s="9">
        <f t="shared" si="8"/>
        <v>110.75</v>
      </c>
      <c r="BI134" s="9">
        <f t="shared" si="7"/>
        <v>116.85</v>
      </c>
      <c r="BJ134" s="9">
        <v>25.625</v>
      </c>
      <c r="BK134" s="9">
        <v>18.856713605773084</v>
      </c>
      <c r="BL134" s="9">
        <v>0.53380893300248144</v>
      </c>
      <c r="BM134" s="9">
        <v>3.1550977081213913</v>
      </c>
      <c r="BN134" s="9">
        <v>1.1215384507054345</v>
      </c>
      <c r="BO134" s="9">
        <v>1.0426206867016277</v>
      </c>
      <c r="BP134" s="9">
        <v>4.1397759957999209</v>
      </c>
      <c r="BQ134" s="9">
        <v>2.8679500000000004</v>
      </c>
      <c r="BR134" s="9">
        <v>3.670300456900776</v>
      </c>
      <c r="BS134" s="4">
        <v>1</v>
      </c>
    </row>
    <row r="135" spans="1:71" x14ac:dyDescent="0.25">
      <c r="A135" s="16">
        <v>2016</v>
      </c>
      <c r="B135" s="13" t="s">
        <v>70</v>
      </c>
      <c r="C135" s="13">
        <v>2</v>
      </c>
      <c r="D135" s="5">
        <v>18.521560574948666</v>
      </c>
      <c r="E135" s="9">
        <v>51.8</v>
      </c>
      <c r="F135" s="12">
        <v>158</v>
      </c>
      <c r="G135" s="9">
        <v>83.5</v>
      </c>
      <c r="H135" s="9">
        <v>159</v>
      </c>
      <c r="I135" s="9">
        <v>34.4</v>
      </c>
      <c r="J135" s="9">
        <v>24</v>
      </c>
      <c r="K135" s="9">
        <v>16.25</v>
      </c>
      <c r="L135" s="9">
        <v>16</v>
      </c>
      <c r="M135" s="9">
        <v>23.9</v>
      </c>
      <c r="N135" s="9">
        <v>5.9</v>
      </c>
      <c r="O135" s="9">
        <v>9</v>
      </c>
      <c r="P135" s="9">
        <v>5</v>
      </c>
      <c r="Q135" s="9">
        <v>6.3</v>
      </c>
      <c r="R135" s="9">
        <v>55</v>
      </c>
      <c r="S135" s="9">
        <v>30.6</v>
      </c>
      <c r="T135" s="9">
        <v>25.15</v>
      </c>
      <c r="U135" s="9">
        <v>19.056460000000001</v>
      </c>
      <c r="V135" s="9">
        <v>24.6</v>
      </c>
      <c r="W135" s="9">
        <v>22.45</v>
      </c>
      <c r="X135" s="9">
        <v>14.3</v>
      </c>
      <c r="Y135" s="9">
        <v>83.2</v>
      </c>
      <c r="Z135" s="9">
        <v>79.776310000000009</v>
      </c>
      <c r="AA135" s="9">
        <v>66.900000000000006</v>
      </c>
      <c r="AB135" s="9">
        <v>60.618000000000009</v>
      </c>
      <c r="AC135" s="9">
        <v>93</v>
      </c>
      <c r="AD135" s="9">
        <v>53.45</v>
      </c>
      <c r="AE135" s="9">
        <v>46.05</v>
      </c>
      <c r="AF135" s="9">
        <v>38.794289999999997</v>
      </c>
      <c r="AG135" s="9">
        <v>32.700000000000003</v>
      </c>
      <c r="AH135" s="9">
        <v>27.171840000000003</v>
      </c>
      <c r="AI135" s="9">
        <v>20.05</v>
      </c>
      <c r="AJ135" s="9">
        <v>30.45</v>
      </c>
      <c r="AK135" s="9">
        <v>22.35</v>
      </c>
      <c r="AL135" s="9">
        <v>17.5</v>
      </c>
      <c r="AM135" s="9">
        <v>88.7</v>
      </c>
      <c r="AN135" s="9">
        <v>78.349999999999994</v>
      </c>
      <c r="AO135" s="9">
        <v>35.200000000000003</v>
      </c>
      <c r="AP135" s="9">
        <v>42</v>
      </c>
      <c r="AQ135" s="9">
        <v>35.1</v>
      </c>
      <c r="AR135" s="9">
        <v>23.6</v>
      </c>
      <c r="AS135" s="9">
        <v>19.399999999999999</v>
      </c>
      <c r="AT135" s="9">
        <v>10.9</v>
      </c>
      <c r="AU135" s="9">
        <v>6.9</v>
      </c>
      <c r="AV135" s="9">
        <v>21.3</v>
      </c>
      <c r="AW135" s="9">
        <v>8.6</v>
      </c>
      <c r="AX135" s="9">
        <v>20</v>
      </c>
      <c r="AY135" s="9">
        <v>23.1</v>
      </c>
      <c r="AZ135" s="9">
        <v>17.600000000000001</v>
      </c>
      <c r="BA135" s="9">
        <v>19.674210830245734</v>
      </c>
      <c r="BB135" s="9">
        <v>18.254620040273156</v>
      </c>
      <c r="BC135" s="9">
        <v>4.8858442822754471</v>
      </c>
      <c r="BD135" s="9">
        <v>5.8200269334714507</v>
      </c>
      <c r="BE135" s="9">
        <v>3.2292420854208665</v>
      </c>
      <c r="BF135" s="9">
        <v>50.705368481102205</v>
      </c>
      <c r="BG135" s="9">
        <f t="shared" si="6"/>
        <v>99.6</v>
      </c>
      <c r="BH135" s="9">
        <f t="shared" si="8"/>
        <v>120.9</v>
      </c>
      <c r="BI135" s="9">
        <f t="shared" si="7"/>
        <v>127.79999999999998</v>
      </c>
      <c r="BJ135" s="9">
        <v>28.765321375186851</v>
      </c>
      <c r="BK135" s="9">
        <v>20.749879826950806</v>
      </c>
      <c r="BL135" s="9">
        <v>0.52848101265822789</v>
      </c>
      <c r="BM135" s="9">
        <v>3.1365181379641638</v>
      </c>
      <c r="BN135" s="9">
        <v>1.0777661099952063</v>
      </c>
      <c r="BO135" s="9">
        <v>1.0201626274855018</v>
      </c>
      <c r="BP135" s="9">
        <v>4.2705396176738155</v>
      </c>
      <c r="BQ135" s="9">
        <v>3.5146200000000007</v>
      </c>
      <c r="BR135" s="9">
        <v>2.4500202562566358</v>
      </c>
      <c r="BS135" s="4">
        <v>1</v>
      </c>
    </row>
    <row r="136" spans="1:71" x14ac:dyDescent="0.25">
      <c r="A136" s="16">
        <v>2018</v>
      </c>
      <c r="B136" s="13" t="s">
        <v>73</v>
      </c>
      <c r="C136" s="13">
        <v>2</v>
      </c>
      <c r="D136" s="5">
        <v>18.138261464750173</v>
      </c>
      <c r="E136" s="9">
        <v>47</v>
      </c>
      <c r="F136" s="12">
        <v>157.5</v>
      </c>
      <c r="G136" s="9">
        <v>83.6</v>
      </c>
      <c r="H136" s="9">
        <v>158.9</v>
      </c>
      <c r="I136" s="9">
        <v>34.049999999999997</v>
      </c>
      <c r="J136" s="9">
        <v>25.7</v>
      </c>
      <c r="K136" s="9">
        <v>16.3</v>
      </c>
      <c r="L136" s="9">
        <v>16.8</v>
      </c>
      <c r="M136" s="9">
        <v>21.25</v>
      </c>
      <c r="N136" s="9">
        <v>6</v>
      </c>
      <c r="O136" s="9">
        <v>8.4</v>
      </c>
      <c r="P136" s="9">
        <v>4.5999999999999996</v>
      </c>
      <c r="Q136" s="9">
        <v>6.5</v>
      </c>
      <c r="R136" s="9">
        <v>55.2</v>
      </c>
      <c r="S136" s="9">
        <v>29.45</v>
      </c>
      <c r="T136" s="9">
        <v>25</v>
      </c>
      <c r="U136" s="9">
        <v>21.293620000000001</v>
      </c>
      <c r="V136" s="9">
        <v>25.15</v>
      </c>
      <c r="W136" s="9">
        <v>22.15</v>
      </c>
      <c r="X136" s="9">
        <v>14.6</v>
      </c>
      <c r="Y136" s="9">
        <v>81.099999999999994</v>
      </c>
      <c r="Z136" s="9">
        <v>77.582079999999991</v>
      </c>
      <c r="AA136" s="9">
        <v>65</v>
      </c>
      <c r="AB136" s="9">
        <v>59.0321</v>
      </c>
      <c r="AC136" s="9">
        <v>91.15</v>
      </c>
      <c r="AD136" s="9">
        <v>49.2</v>
      </c>
      <c r="AE136" s="9">
        <v>45.7</v>
      </c>
      <c r="AF136" s="9">
        <v>39.732100000000003</v>
      </c>
      <c r="AG136" s="9">
        <v>30.1</v>
      </c>
      <c r="AH136" s="9">
        <v>26.6449</v>
      </c>
      <c r="AI136" s="9">
        <v>19.8</v>
      </c>
      <c r="AJ136" s="9">
        <v>29.5</v>
      </c>
      <c r="AK136" s="9">
        <v>22.85</v>
      </c>
      <c r="AL136" s="9">
        <v>18</v>
      </c>
      <c r="AM136" s="9">
        <v>87.2</v>
      </c>
      <c r="AN136" s="9">
        <v>41</v>
      </c>
      <c r="AO136" s="9">
        <v>82</v>
      </c>
      <c r="AP136" s="9">
        <v>41.5</v>
      </c>
      <c r="AQ136" s="9">
        <v>34.299999999999997</v>
      </c>
      <c r="AR136" s="9">
        <v>23.95</v>
      </c>
      <c r="AS136" s="9">
        <v>11.8</v>
      </c>
      <c r="AT136" s="9">
        <v>11.2</v>
      </c>
      <c r="AU136" s="9">
        <v>5.6</v>
      </c>
      <c r="AV136" s="9">
        <v>21</v>
      </c>
      <c r="AW136" s="9">
        <v>11.2</v>
      </c>
      <c r="AX136" s="9">
        <v>19</v>
      </c>
      <c r="AY136" s="9">
        <v>19</v>
      </c>
      <c r="AZ136" s="9">
        <v>11</v>
      </c>
      <c r="BA136" s="9">
        <v>16.632870439244179</v>
      </c>
      <c r="BB136" s="9">
        <v>17.815324899245052</v>
      </c>
      <c r="BC136" s="9">
        <v>4.7700271863071393</v>
      </c>
      <c r="BD136" s="9">
        <v>4.984778748369953</v>
      </c>
      <c r="BE136" s="9">
        <v>3.0031925706435278</v>
      </c>
      <c r="BF136" s="9">
        <v>47.357953042682183</v>
      </c>
      <c r="BG136" s="9">
        <f t="shared" si="6"/>
        <v>83.2</v>
      </c>
      <c r="BH136" s="9">
        <f t="shared" si="8"/>
        <v>104.2</v>
      </c>
      <c r="BI136" s="9">
        <f t="shared" si="7"/>
        <v>109.8</v>
      </c>
      <c r="BJ136" s="9">
        <v>27.53846153846154</v>
      </c>
      <c r="BK136" s="9">
        <v>18.946837994457042</v>
      </c>
      <c r="BL136" s="9">
        <v>0.53079365079365071</v>
      </c>
      <c r="BM136" s="9">
        <v>3.5739449629676643</v>
      </c>
      <c r="BN136" s="9">
        <v>0.93362711785003816</v>
      </c>
      <c r="BO136" s="9">
        <v>0.93871931269883324</v>
      </c>
      <c r="BP136" s="9">
        <v>3.7858054983003293</v>
      </c>
      <c r="BQ136" s="9">
        <v>3.2392600000000016</v>
      </c>
      <c r="BR136" s="9">
        <v>3.370776930291008</v>
      </c>
      <c r="BS136" s="4">
        <v>1</v>
      </c>
    </row>
    <row r="137" spans="1:71" x14ac:dyDescent="0.25">
      <c r="A137" s="16">
        <v>2019</v>
      </c>
      <c r="B137" s="13" t="s">
        <v>71</v>
      </c>
      <c r="C137" s="13">
        <v>2</v>
      </c>
      <c r="D137" s="5">
        <v>18.735112936344969</v>
      </c>
      <c r="E137" s="9">
        <v>49.9</v>
      </c>
      <c r="F137" s="12">
        <v>152.30000000000001</v>
      </c>
      <c r="G137" s="9">
        <v>81</v>
      </c>
      <c r="H137" s="9">
        <v>162.9</v>
      </c>
      <c r="I137" s="9">
        <v>32.950000000000003</v>
      </c>
      <c r="J137" s="9">
        <v>23.3</v>
      </c>
      <c r="K137" s="9">
        <v>17.3</v>
      </c>
      <c r="L137" s="9">
        <v>17.600000000000001</v>
      </c>
      <c r="M137" s="9">
        <v>23.5</v>
      </c>
      <c r="N137" s="9">
        <v>5.7</v>
      </c>
      <c r="O137" s="9">
        <v>8.9</v>
      </c>
      <c r="P137" s="9">
        <v>4.8</v>
      </c>
      <c r="Q137" s="9">
        <v>6.2</v>
      </c>
      <c r="R137" s="9">
        <v>53.4</v>
      </c>
      <c r="S137" s="9">
        <v>30.4</v>
      </c>
      <c r="T137" s="9">
        <v>24.9</v>
      </c>
      <c r="U137" s="9">
        <v>20.753879999999999</v>
      </c>
      <c r="V137" s="9">
        <v>25.2</v>
      </c>
      <c r="W137" s="9">
        <v>22.35</v>
      </c>
      <c r="X137" s="9">
        <v>14</v>
      </c>
      <c r="Y137" s="9">
        <v>81.099999999999994</v>
      </c>
      <c r="Z137" s="9">
        <v>77.644899999999993</v>
      </c>
      <c r="AA137" s="9">
        <v>66.5</v>
      </c>
      <c r="AB137" s="9">
        <v>61.60004</v>
      </c>
      <c r="AC137" s="9">
        <v>90.4</v>
      </c>
      <c r="AD137" s="9">
        <v>55</v>
      </c>
      <c r="AE137" s="9">
        <v>49.2</v>
      </c>
      <c r="AF137" s="9">
        <v>44.676960000000001</v>
      </c>
      <c r="AG137" s="9">
        <v>33.6</v>
      </c>
      <c r="AH137" s="9">
        <v>30.459000000000003</v>
      </c>
      <c r="AI137" s="9">
        <v>20.5</v>
      </c>
      <c r="AJ137" s="9">
        <v>29</v>
      </c>
      <c r="AK137" s="9">
        <v>22.1</v>
      </c>
      <c r="AL137" s="9">
        <v>17</v>
      </c>
      <c r="AM137" s="9">
        <v>95.7</v>
      </c>
      <c r="AN137" s="9">
        <v>81.650000000000006</v>
      </c>
      <c r="AO137" s="9">
        <v>42.65</v>
      </c>
      <c r="AP137" s="9">
        <v>39.6</v>
      </c>
      <c r="AQ137" s="9">
        <v>35.1</v>
      </c>
      <c r="AR137" s="9">
        <v>23.1</v>
      </c>
      <c r="AS137" s="9">
        <v>13.2</v>
      </c>
      <c r="AT137" s="9">
        <v>11</v>
      </c>
      <c r="AU137" s="9">
        <v>4.4000000000000004</v>
      </c>
      <c r="AV137" s="9">
        <v>13.2</v>
      </c>
      <c r="AW137" s="9">
        <v>10.199999999999999</v>
      </c>
      <c r="AX137" s="9">
        <v>15.6</v>
      </c>
      <c r="AY137" s="9">
        <v>14.4</v>
      </c>
      <c r="AZ137" s="9">
        <v>10</v>
      </c>
      <c r="BA137" s="9">
        <v>14.811729118133169</v>
      </c>
      <c r="BB137" s="9">
        <v>21.53646774299731</v>
      </c>
      <c r="BC137" s="9">
        <v>5.1487324428778392</v>
      </c>
      <c r="BD137" s="9">
        <v>5.2817214436002082</v>
      </c>
      <c r="BE137" s="9">
        <v>3.129381689170958</v>
      </c>
      <c r="BF137" s="9">
        <v>48.305927103333936</v>
      </c>
      <c r="BG137" s="9">
        <f t="shared" si="6"/>
        <v>74.400000000000006</v>
      </c>
      <c r="BH137" s="9">
        <f t="shared" si="8"/>
        <v>87.6</v>
      </c>
      <c r="BI137" s="9">
        <f t="shared" si="7"/>
        <v>92</v>
      </c>
      <c r="BJ137" s="9">
        <v>30.195488721804509</v>
      </c>
      <c r="BK137" s="9">
        <v>21.512988197172781</v>
      </c>
      <c r="BL137" s="9">
        <v>0.53184504267892319</v>
      </c>
      <c r="BM137" s="9">
        <v>4.0775470597929324</v>
      </c>
      <c r="BN137" s="9">
        <v>0.68775108782401317</v>
      </c>
      <c r="BO137" s="9">
        <v>0.74428819269372293</v>
      </c>
      <c r="BP137" s="9">
        <v>3.9340304335560128</v>
      </c>
      <c r="BQ137" s="9">
        <v>4.5262399999999978</v>
      </c>
      <c r="BR137" s="9">
        <v>1.7054528921908272</v>
      </c>
      <c r="BS137" s="4">
        <v>1</v>
      </c>
    </row>
    <row r="138" spans="1:71" x14ac:dyDescent="0.25">
      <c r="A138" s="16">
        <v>2016</v>
      </c>
      <c r="B138" s="13" t="s">
        <v>70</v>
      </c>
      <c r="C138" s="13">
        <v>2</v>
      </c>
      <c r="D138" s="5">
        <v>20.216290212183434</v>
      </c>
      <c r="E138" s="9">
        <v>51.35</v>
      </c>
      <c r="F138" s="12">
        <v>166</v>
      </c>
      <c r="G138" s="9">
        <v>87.2</v>
      </c>
      <c r="H138" s="9">
        <v>165.45</v>
      </c>
      <c r="I138" s="9">
        <v>35.049999999999997</v>
      </c>
      <c r="J138" s="9">
        <v>25.55</v>
      </c>
      <c r="K138" s="9">
        <v>15.3</v>
      </c>
      <c r="L138" s="9">
        <v>13.6</v>
      </c>
      <c r="M138" s="9">
        <v>23.3</v>
      </c>
      <c r="N138" s="9">
        <v>6</v>
      </c>
      <c r="O138" s="9">
        <v>8.3000000000000007</v>
      </c>
      <c r="P138" s="9">
        <v>4.9000000000000004</v>
      </c>
      <c r="Q138" s="9">
        <v>6.2</v>
      </c>
      <c r="R138" s="9">
        <v>53.7</v>
      </c>
      <c r="S138" s="9">
        <v>29</v>
      </c>
      <c r="T138" s="9">
        <v>26.45</v>
      </c>
      <c r="U138" s="9">
        <v>19.147174999999997</v>
      </c>
      <c r="V138" s="9">
        <v>25.25</v>
      </c>
      <c r="W138" s="9">
        <v>21.7</v>
      </c>
      <c r="X138" s="9">
        <v>14.5</v>
      </c>
      <c r="Y138" s="9">
        <v>82.95</v>
      </c>
      <c r="Z138" s="9">
        <v>78.332729999999998</v>
      </c>
      <c r="AA138" s="9">
        <v>62.65</v>
      </c>
      <c r="AB138" s="9">
        <v>53.651035</v>
      </c>
      <c r="AC138" s="9">
        <v>91.4</v>
      </c>
      <c r="AD138" s="9">
        <v>52.1</v>
      </c>
      <c r="AE138" s="9">
        <v>45.9</v>
      </c>
      <c r="AF138" s="9">
        <v>36.476999999999997</v>
      </c>
      <c r="AG138" s="9">
        <v>32.15</v>
      </c>
      <c r="AH138" s="9">
        <v>26.449084999999997</v>
      </c>
      <c r="AI138" s="9">
        <v>19.5</v>
      </c>
      <c r="AJ138" s="9">
        <v>32.6</v>
      </c>
      <c r="AK138" s="9">
        <v>23.45</v>
      </c>
      <c r="AL138" s="9">
        <v>19</v>
      </c>
      <c r="AM138" s="9">
        <v>93.95</v>
      </c>
      <c r="AN138" s="9">
        <v>42.95</v>
      </c>
      <c r="AO138" s="9">
        <v>40.049999999999997</v>
      </c>
      <c r="AP138" s="9">
        <v>45.8</v>
      </c>
      <c r="AQ138" s="9">
        <v>38.9</v>
      </c>
      <c r="AR138" s="9">
        <v>24.2</v>
      </c>
      <c r="AS138" s="9">
        <v>23.25</v>
      </c>
      <c r="AT138" s="9">
        <v>14.7</v>
      </c>
      <c r="AU138" s="9">
        <v>9.1999999999999993</v>
      </c>
      <c r="AV138" s="9">
        <v>23.1</v>
      </c>
      <c r="AW138" s="9">
        <v>10.7</v>
      </c>
      <c r="AX138" s="9">
        <v>28.65</v>
      </c>
      <c r="AY138" s="9">
        <v>30</v>
      </c>
      <c r="AZ138" s="9">
        <v>18.149999999999999</v>
      </c>
      <c r="BA138" s="9">
        <v>25.005008157287424</v>
      </c>
      <c r="BB138" s="9">
        <v>14.863036080355975</v>
      </c>
      <c r="BC138" s="9">
        <v>3.5681630610456989</v>
      </c>
      <c r="BD138" s="9">
        <v>5.0119836503846038</v>
      </c>
      <c r="BE138" s="9">
        <v>3.1803836573321123</v>
      </c>
      <c r="BF138" s="9">
        <v>52.702017428290823</v>
      </c>
      <c r="BG138" s="9">
        <f t="shared" si="6"/>
        <v>125.45000000000002</v>
      </c>
      <c r="BH138" s="9">
        <f t="shared" si="8"/>
        <v>148.55000000000001</v>
      </c>
      <c r="BI138" s="9">
        <f t="shared" si="7"/>
        <v>157.75</v>
      </c>
      <c r="BJ138" s="9">
        <v>23.007182761372704</v>
      </c>
      <c r="BK138" s="9">
        <v>18.634780084192194</v>
      </c>
      <c r="BL138" s="9">
        <v>0.52530120481927711</v>
      </c>
      <c r="BM138" s="9">
        <v>2.965499713714236</v>
      </c>
      <c r="BN138" s="9">
        <v>1.6823620707168832</v>
      </c>
      <c r="BO138" s="9">
        <v>1.4376424076771688</v>
      </c>
      <c r="BP138" s="9">
        <v>5.0008463524482796</v>
      </c>
      <c r="BQ138" s="9">
        <v>2.0841349999999963</v>
      </c>
      <c r="BR138" s="9">
        <v>4.1161063857671749</v>
      </c>
      <c r="BS138" s="4">
        <v>1</v>
      </c>
    </row>
    <row r="139" spans="1:71" x14ac:dyDescent="0.25">
      <c r="A139" s="16">
        <v>2016</v>
      </c>
      <c r="B139" s="13" t="s">
        <v>70</v>
      </c>
      <c r="C139" s="13">
        <v>2</v>
      </c>
      <c r="D139" s="5">
        <v>22.945927446954141</v>
      </c>
      <c r="E139" s="9">
        <v>54.6</v>
      </c>
      <c r="F139" s="12">
        <v>167.3</v>
      </c>
      <c r="G139" s="9">
        <v>85</v>
      </c>
      <c r="H139" s="9">
        <v>162.75</v>
      </c>
      <c r="I139" s="9">
        <v>31.1</v>
      </c>
      <c r="J139" s="9">
        <v>21.95</v>
      </c>
      <c r="K139" s="9">
        <v>16.850000000000001</v>
      </c>
      <c r="L139" s="9">
        <v>14.55</v>
      </c>
      <c r="M139" s="9">
        <v>21.45</v>
      </c>
      <c r="N139" s="9">
        <v>5.4</v>
      </c>
      <c r="O139" s="9">
        <v>9</v>
      </c>
      <c r="P139" s="9">
        <v>4.7</v>
      </c>
      <c r="Q139" s="9">
        <v>6</v>
      </c>
      <c r="R139" s="9">
        <v>52.8</v>
      </c>
      <c r="S139" s="9">
        <v>28.4</v>
      </c>
      <c r="T139" s="9">
        <v>25.85</v>
      </c>
      <c r="U139" s="9">
        <v>19.599410000000002</v>
      </c>
      <c r="V139" s="9">
        <v>24.95</v>
      </c>
      <c r="W139" s="9">
        <v>22</v>
      </c>
      <c r="X139" s="9">
        <v>14</v>
      </c>
      <c r="Y139" s="9">
        <v>80</v>
      </c>
      <c r="Z139" s="9">
        <v>72.712879999999998</v>
      </c>
      <c r="AA139" s="9">
        <v>65</v>
      </c>
      <c r="AB139" s="9">
        <v>58.749409999999997</v>
      </c>
      <c r="AC139" s="9">
        <v>91.05</v>
      </c>
      <c r="AD139" s="9">
        <v>57.1</v>
      </c>
      <c r="AE139" s="9">
        <v>50.7</v>
      </c>
      <c r="AF139" s="9">
        <v>40.334699999999998</v>
      </c>
      <c r="AG139" s="9">
        <v>33.25</v>
      </c>
      <c r="AH139" s="9">
        <v>25.711600000000001</v>
      </c>
      <c r="AI139" s="9">
        <v>19.100000000000001</v>
      </c>
      <c r="AJ139" s="9">
        <v>33.700000000000003</v>
      </c>
      <c r="AK139" s="9">
        <v>22.05</v>
      </c>
      <c r="AL139" s="9">
        <v>18.55</v>
      </c>
      <c r="AM139" s="9">
        <v>97.7</v>
      </c>
      <c r="AN139" s="9">
        <v>90.8</v>
      </c>
      <c r="AO139" s="9">
        <v>44.9</v>
      </c>
      <c r="AP139" s="9">
        <v>46.95</v>
      </c>
      <c r="AQ139" s="9">
        <v>41.05</v>
      </c>
      <c r="AR139" s="9">
        <v>24.05</v>
      </c>
      <c r="AS139" s="9">
        <v>19.899999999999999</v>
      </c>
      <c r="AT139" s="9">
        <v>23.2</v>
      </c>
      <c r="AU139" s="9">
        <v>8.4</v>
      </c>
      <c r="AV139" s="9">
        <v>22.5</v>
      </c>
      <c r="AW139" s="9">
        <v>12.25</v>
      </c>
      <c r="AX139" s="9">
        <v>19.899999999999999</v>
      </c>
      <c r="AY139" s="9">
        <v>33</v>
      </c>
      <c r="AZ139" s="9">
        <v>24</v>
      </c>
      <c r="BA139" s="9">
        <v>28.277656685472643</v>
      </c>
      <c r="BB139" s="9">
        <v>14.97206344547711</v>
      </c>
      <c r="BC139" s="9">
        <v>4.4074678090284287</v>
      </c>
      <c r="BD139" s="9">
        <v>3.4181674741810948</v>
      </c>
      <c r="BE139" s="9">
        <v>3.500754405844674</v>
      </c>
      <c r="BF139" s="9">
        <v>52.550963164378352</v>
      </c>
      <c r="BG139" s="9">
        <f t="shared" si="6"/>
        <v>132.25</v>
      </c>
      <c r="BH139" s="9">
        <f t="shared" si="8"/>
        <v>154.75</v>
      </c>
      <c r="BI139" s="9">
        <f t="shared" si="7"/>
        <v>163.15</v>
      </c>
      <c r="BJ139" s="9">
        <v>24.523076923076928</v>
      </c>
      <c r="BK139" s="9">
        <v>19.507461604063554</v>
      </c>
      <c r="BL139" s="9">
        <v>0.50806933652121933</v>
      </c>
      <c r="BM139" s="9">
        <v>4.3801433249153572</v>
      </c>
      <c r="BN139" s="9">
        <v>1.8886946871718608</v>
      </c>
      <c r="BO139" s="9">
        <v>1.7773090853123743</v>
      </c>
      <c r="BP139" s="9">
        <v>5.5456071582029693</v>
      </c>
      <c r="BQ139" s="9">
        <v>1.9092299999999973</v>
      </c>
      <c r="BR139" s="9">
        <v>3.7049943105008722</v>
      </c>
      <c r="BS139" s="4">
        <v>1</v>
      </c>
    </row>
    <row r="140" spans="1:71" x14ac:dyDescent="0.25">
      <c r="A140" s="16">
        <v>2016</v>
      </c>
      <c r="B140" s="13" t="s">
        <v>70</v>
      </c>
      <c r="C140" s="13">
        <v>2</v>
      </c>
      <c r="D140" s="5">
        <v>18.012320328542096</v>
      </c>
      <c r="E140" s="9">
        <v>53.1</v>
      </c>
      <c r="F140" s="12">
        <v>160.4</v>
      </c>
      <c r="G140" s="9">
        <v>84</v>
      </c>
      <c r="H140" s="9">
        <v>163.9</v>
      </c>
      <c r="I140" s="9">
        <v>35.700000000000003</v>
      </c>
      <c r="J140" s="9">
        <v>24.5</v>
      </c>
      <c r="K140" s="9">
        <v>15.3</v>
      </c>
      <c r="L140" s="9">
        <v>15.7</v>
      </c>
      <c r="M140" s="9">
        <v>24.9</v>
      </c>
      <c r="N140" s="9">
        <v>5.7</v>
      </c>
      <c r="O140" s="9">
        <v>9.3000000000000007</v>
      </c>
      <c r="P140" s="9">
        <v>4.5999999999999996</v>
      </c>
      <c r="Q140" s="9">
        <v>6.2</v>
      </c>
      <c r="R140" s="9">
        <v>53.15</v>
      </c>
      <c r="S140" s="9">
        <v>28.5</v>
      </c>
      <c r="T140" s="9">
        <v>23.6</v>
      </c>
      <c r="U140" s="9">
        <v>19.186895</v>
      </c>
      <c r="V140" s="9">
        <v>24.5</v>
      </c>
      <c r="W140" s="9">
        <v>21</v>
      </c>
      <c r="X140" s="9">
        <v>14</v>
      </c>
      <c r="Y140" s="9">
        <v>80.349999999999994</v>
      </c>
      <c r="Z140" s="9">
        <v>76.706440000000001</v>
      </c>
      <c r="AA140" s="9">
        <v>69.05</v>
      </c>
      <c r="AB140" s="9">
        <v>63.192034999999997</v>
      </c>
      <c r="AC140" s="9">
        <v>91.1</v>
      </c>
      <c r="AD140" s="9">
        <v>56</v>
      </c>
      <c r="AE140" s="9">
        <v>49.8</v>
      </c>
      <c r="AF140" s="9">
        <v>43.203899999999997</v>
      </c>
      <c r="AG140" s="9">
        <v>35.049999999999997</v>
      </c>
      <c r="AH140" s="9">
        <v>28.673769999999998</v>
      </c>
      <c r="AI140" s="9">
        <v>22.3</v>
      </c>
      <c r="AJ140" s="9">
        <v>31.1</v>
      </c>
      <c r="AK140" s="9">
        <v>21.8</v>
      </c>
      <c r="AL140" s="9">
        <v>18.95</v>
      </c>
      <c r="AM140" s="9">
        <v>90.35</v>
      </c>
      <c r="AN140" s="9">
        <v>83.45</v>
      </c>
      <c r="AO140" s="9">
        <v>39</v>
      </c>
      <c r="AP140" s="9">
        <v>44</v>
      </c>
      <c r="AQ140" s="9">
        <v>35.4</v>
      </c>
      <c r="AR140" s="9">
        <v>24.45</v>
      </c>
      <c r="AS140" s="9">
        <v>14.05</v>
      </c>
      <c r="AT140" s="9">
        <v>11.6</v>
      </c>
      <c r="AU140" s="9">
        <v>7</v>
      </c>
      <c r="AV140" s="9">
        <v>23.4</v>
      </c>
      <c r="AW140" s="9">
        <v>11.45</v>
      </c>
      <c r="AX140" s="9">
        <v>18.649999999999999</v>
      </c>
      <c r="AY140" s="9">
        <v>21</v>
      </c>
      <c r="AZ140" s="9">
        <v>20.3</v>
      </c>
      <c r="BA140" s="9">
        <v>19.963220081188261</v>
      </c>
      <c r="BB140" s="9">
        <v>18.626461590942455</v>
      </c>
      <c r="BC140" s="9">
        <v>5.211162475178587</v>
      </c>
      <c r="BD140" s="9">
        <v>6.0623227459823692</v>
      </c>
      <c r="BE140" s="9">
        <v>3.2991056241510339</v>
      </c>
      <c r="BF140" s="9">
        <v>51.981030812219863</v>
      </c>
      <c r="BG140" s="9">
        <f t="shared" si="6"/>
        <v>97.05</v>
      </c>
      <c r="BH140" s="9">
        <f t="shared" si="8"/>
        <v>120.44999999999999</v>
      </c>
      <c r="BI140" s="9">
        <f t="shared" si="7"/>
        <v>127.45</v>
      </c>
      <c r="BJ140" s="9">
        <v>29.540912382331641</v>
      </c>
      <c r="BK140" s="9">
        <v>20.638864186167993</v>
      </c>
      <c r="BL140" s="9">
        <v>0.52369077306733169</v>
      </c>
      <c r="BM140" s="9">
        <v>3.0724958685656598</v>
      </c>
      <c r="BN140" s="9">
        <v>1.0717666360687548</v>
      </c>
      <c r="BO140" s="9">
        <v>1.0196687780497866</v>
      </c>
      <c r="BP140" s="9">
        <v>4.025045340908564</v>
      </c>
      <c r="BQ140" s="9">
        <v>3.6255799999999958</v>
      </c>
      <c r="BR140" s="9">
        <v>2.6621879779856172</v>
      </c>
      <c r="BS140" s="4">
        <v>1</v>
      </c>
    </row>
    <row r="141" spans="1:71" x14ac:dyDescent="0.25">
      <c r="A141" s="16">
        <v>2020</v>
      </c>
      <c r="B141" s="13" t="s">
        <v>70</v>
      </c>
      <c r="C141" s="13">
        <v>2</v>
      </c>
      <c r="D141" s="5">
        <v>23.471594798083505</v>
      </c>
      <c r="E141" s="9">
        <v>48.6</v>
      </c>
      <c r="F141" s="12">
        <v>155.1</v>
      </c>
      <c r="G141" s="9">
        <v>81</v>
      </c>
      <c r="H141" s="9">
        <v>159.80000000000001</v>
      </c>
      <c r="I141" s="9">
        <v>34.799999999999997</v>
      </c>
      <c r="J141" s="9">
        <v>26.45</v>
      </c>
      <c r="K141" s="9">
        <v>16.7</v>
      </c>
      <c r="L141" s="9">
        <v>17.7</v>
      </c>
      <c r="M141" s="9">
        <v>23.8</v>
      </c>
      <c r="N141" s="9">
        <v>5.4</v>
      </c>
      <c r="O141" s="9">
        <v>8.3000000000000007</v>
      </c>
      <c r="P141" s="9">
        <v>4.5</v>
      </c>
      <c r="Q141" s="9">
        <v>5.5</v>
      </c>
      <c r="R141" s="9">
        <v>54.25</v>
      </c>
      <c r="S141" s="9">
        <v>29.3</v>
      </c>
      <c r="T141" s="9">
        <v>24.1</v>
      </c>
      <c r="U141" s="9">
        <v>18.760300000000001</v>
      </c>
      <c r="V141" s="9">
        <v>25.2</v>
      </c>
      <c r="W141" s="9">
        <v>21.4</v>
      </c>
      <c r="X141" s="9">
        <v>13.1</v>
      </c>
      <c r="Y141" s="9">
        <v>83.2</v>
      </c>
      <c r="Z141" s="9">
        <v>78.86542</v>
      </c>
      <c r="AA141" s="9">
        <v>66.400000000000006</v>
      </c>
      <c r="AB141" s="9">
        <v>61.625680000000003</v>
      </c>
      <c r="AC141" s="9">
        <v>87.45</v>
      </c>
      <c r="AD141" s="9">
        <v>52.45</v>
      </c>
      <c r="AE141" s="9">
        <v>46.2</v>
      </c>
      <c r="AF141" s="9">
        <v>39.572490000000002</v>
      </c>
      <c r="AG141" s="9">
        <v>31.55</v>
      </c>
      <c r="AH141" s="9">
        <v>26.461580000000001</v>
      </c>
      <c r="AI141" s="9">
        <v>18.649999999999999</v>
      </c>
      <c r="AJ141" s="9">
        <v>30.45</v>
      </c>
      <c r="AK141" s="9">
        <v>23.1</v>
      </c>
      <c r="AL141" s="9">
        <v>16.5</v>
      </c>
      <c r="AM141" s="9">
        <v>85.9</v>
      </c>
      <c r="AN141" s="9">
        <v>81</v>
      </c>
      <c r="AO141" s="9">
        <v>40.049999999999997</v>
      </c>
      <c r="AP141" s="9">
        <v>40</v>
      </c>
      <c r="AQ141" s="9">
        <v>34.9</v>
      </c>
      <c r="AR141" s="9">
        <v>22.1</v>
      </c>
      <c r="AS141" s="9">
        <v>17</v>
      </c>
      <c r="AT141" s="9">
        <v>13.8</v>
      </c>
      <c r="AU141" s="9">
        <v>7.4</v>
      </c>
      <c r="AV141" s="9">
        <v>17</v>
      </c>
      <c r="AW141" s="9">
        <v>7.2</v>
      </c>
      <c r="AX141" s="9">
        <v>15.2</v>
      </c>
      <c r="AY141" s="9">
        <v>21.1</v>
      </c>
      <c r="AZ141" s="9">
        <v>16.2</v>
      </c>
      <c r="BA141" s="9">
        <v>17.383752357179947</v>
      </c>
      <c r="BB141" s="9">
        <v>17.493426813403037</v>
      </c>
      <c r="BC141" s="9">
        <v>5.4069236765234718</v>
      </c>
      <c r="BD141" s="9">
        <v>5.3737120290425535</v>
      </c>
      <c r="BE141" s="9">
        <v>3.0675709016636072</v>
      </c>
      <c r="BF141" s="9">
        <v>48.091007868304445</v>
      </c>
      <c r="BG141" s="9">
        <f t="shared" si="6"/>
        <v>90.500000000000014</v>
      </c>
      <c r="BH141" s="9">
        <f t="shared" si="8"/>
        <v>107.5</v>
      </c>
      <c r="BI141" s="9">
        <f t="shared" si="7"/>
        <v>114.90000000000002</v>
      </c>
      <c r="BJ141" s="9">
        <v>29.283132530120483</v>
      </c>
      <c r="BK141" s="9">
        <v>20.20285159508996</v>
      </c>
      <c r="BL141" s="9">
        <v>0.52224371373307543</v>
      </c>
      <c r="BM141" s="9">
        <v>3.2553710952240738</v>
      </c>
      <c r="BN141" s="9">
        <v>0.99373053333729555</v>
      </c>
      <c r="BO141" s="9">
        <v>0.99665621443640151</v>
      </c>
      <c r="BP141" s="9">
        <v>4.2510291024360747</v>
      </c>
      <c r="BQ141" s="9">
        <v>3.0401299999999978</v>
      </c>
      <c r="BR141" s="9">
        <v>2.5347997535080289</v>
      </c>
      <c r="BS141" s="4">
        <v>1</v>
      </c>
    </row>
    <row r="142" spans="1:71" x14ac:dyDescent="0.25">
      <c r="A142" s="16">
        <v>2019</v>
      </c>
      <c r="B142" s="13" t="s">
        <v>70</v>
      </c>
      <c r="C142" s="13">
        <v>2</v>
      </c>
      <c r="D142" s="5">
        <v>22.537987679671456</v>
      </c>
      <c r="E142" s="9">
        <v>49.3</v>
      </c>
      <c r="F142" s="12">
        <v>153.5</v>
      </c>
      <c r="G142" s="9">
        <v>84.8</v>
      </c>
      <c r="H142" s="9">
        <v>158</v>
      </c>
      <c r="I142" s="9">
        <v>35.6</v>
      </c>
      <c r="J142" s="9">
        <v>25.8</v>
      </c>
      <c r="K142" s="9">
        <v>15.5</v>
      </c>
      <c r="L142" s="9">
        <v>16.5</v>
      </c>
      <c r="M142" s="9">
        <v>23.9</v>
      </c>
      <c r="N142" s="9">
        <v>5.9</v>
      </c>
      <c r="O142" s="9">
        <v>8.1999999999999993</v>
      </c>
      <c r="P142" s="9">
        <v>4.7</v>
      </c>
      <c r="Q142" s="9">
        <v>5.5</v>
      </c>
      <c r="R142" s="9">
        <v>53.05</v>
      </c>
      <c r="S142" s="9">
        <v>30.4</v>
      </c>
      <c r="T142" s="9">
        <v>27.3</v>
      </c>
      <c r="U142" s="9">
        <v>22.71414</v>
      </c>
      <c r="V142" s="9">
        <v>27.1</v>
      </c>
      <c r="W142" s="9">
        <v>23.35</v>
      </c>
      <c r="X142" s="9">
        <v>13.8</v>
      </c>
      <c r="Y142" s="9">
        <v>82.55</v>
      </c>
      <c r="Z142" s="9">
        <v>77.273119999999992</v>
      </c>
      <c r="AA142" s="9">
        <v>65.55</v>
      </c>
      <c r="AB142" s="9">
        <v>58.765439999999998</v>
      </c>
      <c r="AC142" s="9">
        <v>88.3</v>
      </c>
      <c r="AD142" s="9">
        <v>53.25</v>
      </c>
      <c r="AE142" s="9">
        <v>47.35</v>
      </c>
      <c r="AF142" s="9">
        <v>40.816720000000004</v>
      </c>
      <c r="AG142" s="9">
        <v>33.700000000000003</v>
      </c>
      <c r="AH142" s="9">
        <v>29.051320000000004</v>
      </c>
      <c r="AI142" s="9">
        <v>18.899999999999999</v>
      </c>
      <c r="AJ142" s="9">
        <v>30</v>
      </c>
      <c r="AK142" s="9">
        <v>22.5</v>
      </c>
      <c r="AL142" s="9">
        <v>16.5</v>
      </c>
      <c r="AM142" s="9">
        <v>82.4</v>
      </c>
      <c r="AN142" s="9">
        <v>80.150000000000006</v>
      </c>
      <c r="AO142" s="9">
        <v>41.2</v>
      </c>
      <c r="AP142" s="9">
        <v>38.65</v>
      </c>
      <c r="AQ142" s="9">
        <v>32.299999999999997</v>
      </c>
      <c r="AR142" s="9">
        <v>22.9</v>
      </c>
      <c r="AS142" s="9">
        <v>14.6</v>
      </c>
      <c r="AT142" s="9">
        <v>16.8</v>
      </c>
      <c r="AU142" s="9">
        <v>6.2</v>
      </c>
      <c r="AV142" s="9">
        <v>17</v>
      </c>
      <c r="AW142" s="9">
        <v>10</v>
      </c>
      <c r="AX142" s="9">
        <v>21.6</v>
      </c>
      <c r="AY142" s="9">
        <v>20.8</v>
      </c>
      <c r="AZ142" s="9">
        <v>14.8</v>
      </c>
      <c r="BA142" s="9">
        <v>17.306829260563934</v>
      </c>
      <c r="BB142" s="9">
        <v>19.320847251825853</v>
      </c>
      <c r="BC142" s="9">
        <v>4.483427256632706</v>
      </c>
      <c r="BD142" s="9">
        <v>5.6217101286601547</v>
      </c>
      <c r="BE142" s="9">
        <v>2.9288894894526751</v>
      </c>
      <c r="BF142" s="9">
        <v>51.020028994557585</v>
      </c>
      <c r="BG142" s="9">
        <f t="shared" si="6"/>
        <v>98.6</v>
      </c>
      <c r="BH142" s="9">
        <f t="shared" si="8"/>
        <v>115.60000000000001</v>
      </c>
      <c r="BI142" s="9">
        <f t="shared" si="7"/>
        <v>121.79999999999998</v>
      </c>
      <c r="BJ142" s="9">
        <v>29.165522501906949</v>
      </c>
      <c r="BK142" s="9">
        <v>20.923298920943459</v>
      </c>
      <c r="BL142" s="9">
        <v>0.55244299674267094</v>
      </c>
      <c r="BM142" s="9">
        <v>3.4368273727465684</v>
      </c>
      <c r="BN142" s="9">
        <v>0.89575933368700533</v>
      </c>
      <c r="BO142" s="9">
        <v>0.87361757596854939</v>
      </c>
      <c r="BP142" s="9">
        <v>4.6445247519965296</v>
      </c>
      <c r="BQ142" s="9">
        <v>4.38964</v>
      </c>
      <c r="BR142" s="9">
        <v>2.0673961911446632</v>
      </c>
      <c r="BS142" s="4">
        <v>1</v>
      </c>
    </row>
    <row r="143" spans="1:71" x14ac:dyDescent="0.25">
      <c r="A143" s="16">
        <v>2016</v>
      </c>
      <c r="B143" s="13" t="s">
        <v>70</v>
      </c>
      <c r="C143" s="13">
        <v>2</v>
      </c>
      <c r="D143" s="5">
        <v>17.656399726214921</v>
      </c>
      <c r="E143" s="9">
        <v>48.35</v>
      </c>
      <c r="F143" s="12">
        <v>159.69999999999999</v>
      </c>
      <c r="G143" s="9">
        <v>87.45</v>
      </c>
      <c r="H143" s="9">
        <v>158.75</v>
      </c>
      <c r="I143" s="9">
        <v>34.549999999999997</v>
      </c>
      <c r="J143" s="9">
        <v>23.45</v>
      </c>
      <c r="K143" s="9">
        <v>14.6</v>
      </c>
      <c r="L143" s="9">
        <v>14</v>
      </c>
      <c r="M143" s="9">
        <v>25.15</v>
      </c>
      <c r="N143" s="9">
        <v>5.5</v>
      </c>
      <c r="O143" s="9">
        <v>8.6</v>
      </c>
      <c r="P143" s="9">
        <v>4.7</v>
      </c>
      <c r="Q143" s="9">
        <v>6</v>
      </c>
      <c r="R143" s="9">
        <v>52.1</v>
      </c>
      <c r="S143" s="9">
        <v>29</v>
      </c>
      <c r="T143" s="9">
        <v>23.65</v>
      </c>
      <c r="U143" s="9">
        <v>18.15325</v>
      </c>
      <c r="V143" s="9">
        <v>23</v>
      </c>
      <c r="W143" s="9">
        <v>20.3</v>
      </c>
      <c r="X143" s="9">
        <v>14.1</v>
      </c>
      <c r="Y143" s="9">
        <v>81.400000000000006</v>
      </c>
      <c r="Z143" s="9">
        <v>77.866375000000005</v>
      </c>
      <c r="AA143" s="9">
        <v>64.099999999999994</v>
      </c>
      <c r="AB143" s="9">
        <v>57.755179999999996</v>
      </c>
      <c r="AC143" s="9">
        <v>92.65</v>
      </c>
      <c r="AD143" s="9">
        <v>53.15</v>
      </c>
      <c r="AE143" s="9">
        <v>48.65</v>
      </c>
      <c r="AF143" s="9">
        <v>41.67698</v>
      </c>
      <c r="AG143" s="9">
        <v>30.85</v>
      </c>
      <c r="AH143" s="9">
        <v>24.882100000000001</v>
      </c>
      <c r="AI143" s="9">
        <v>20.2</v>
      </c>
      <c r="AJ143" s="9">
        <v>28.85</v>
      </c>
      <c r="AK143" s="9">
        <v>22.25</v>
      </c>
      <c r="AL143" s="9">
        <v>17.75</v>
      </c>
      <c r="AM143" s="9">
        <v>89.3</v>
      </c>
      <c r="AN143" s="9">
        <v>82.35</v>
      </c>
      <c r="AO143" s="9">
        <v>39.15</v>
      </c>
      <c r="AP143" s="9">
        <v>43.55</v>
      </c>
      <c r="AQ143" s="9">
        <v>35.5</v>
      </c>
      <c r="AR143" s="9">
        <v>23.2</v>
      </c>
      <c r="AS143" s="9">
        <v>17.5</v>
      </c>
      <c r="AT143" s="9">
        <v>11.25</v>
      </c>
      <c r="AU143" s="9">
        <v>7.2</v>
      </c>
      <c r="AV143" s="9">
        <v>27.6</v>
      </c>
      <c r="AW143" s="9">
        <v>15.45</v>
      </c>
      <c r="AX143" s="9">
        <v>20.2</v>
      </c>
      <c r="AY143" s="9">
        <v>22.2</v>
      </c>
      <c r="AZ143" s="9">
        <v>19</v>
      </c>
      <c r="BA143" s="9">
        <v>20.349859388437803</v>
      </c>
      <c r="BB143" s="9">
        <v>16.031933946470851</v>
      </c>
      <c r="BC143" s="9">
        <v>3.8148497237505588</v>
      </c>
      <c r="BD143" s="9">
        <v>5.3427151493345173</v>
      </c>
      <c r="BE143" s="9">
        <v>3.0536367681399392</v>
      </c>
      <c r="BF143" s="9">
        <v>48.983737717968054</v>
      </c>
      <c r="BG143" s="9">
        <f t="shared" si="6"/>
        <v>105.60000000000001</v>
      </c>
      <c r="BH143" s="9">
        <f t="shared" si="8"/>
        <v>133.20000000000002</v>
      </c>
      <c r="BI143" s="9">
        <f t="shared" si="7"/>
        <v>140.4</v>
      </c>
      <c r="BJ143" s="9">
        <v>26.171606864274565</v>
      </c>
      <c r="BK143" s="9">
        <v>18.957743640333767</v>
      </c>
      <c r="BL143" s="9">
        <v>0.54758922980588609</v>
      </c>
      <c r="BM143" s="9">
        <v>3.000709096098408</v>
      </c>
      <c r="BN143" s="9">
        <v>1.2693327864488531</v>
      </c>
      <c r="BO143" s="9">
        <v>1.1305312664492126</v>
      </c>
      <c r="BP143" s="9">
        <v>4.7538218157090881</v>
      </c>
      <c r="BQ143" s="9">
        <v>2.1228499999999997</v>
      </c>
      <c r="BR143" s="9">
        <v>3.5127291561641556</v>
      </c>
      <c r="BS143" s="4">
        <v>1</v>
      </c>
    </row>
    <row r="144" spans="1:71" x14ac:dyDescent="0.25">
      <c r="A144" s="16">
        <v>2016</v>
      </c>
      <c r="B144" s="13" t="s">
        <v>71</v>
      </c>
      <c r="C144" s="13">
        <v>2</v>
      </c>
      <c r="D144" s="5">
        <v>20.657084188911703</v>
      </c>
      <c r="E144" s="9">
        <v>61.2</v>
      </c>
      <c r="F144" s="12">
        <v>164.5</v>
      </c>
      <c r="G144" s="9">
        <v>87.2</v>
      </c>
      <c r="H144" s="9">
        <v>166.55</v>
      </c>
      <c r="I144" s="9">
        <v>35.299999999999997</v>
      </c>
      <c r="J144" s="9">
        <v>23.4</v>
      </c>
      <c r="K144" s="9">
        <v>18.3</v>
      </c>
      <c r="L144" s="9">
        <v>16.100000000000001</v>
      </c>
      <c r="M144" s="9">
        <v>22.5</v>
      </c>
      <c r="N144" s="9">
        <v>5.7</v>
      </c>
      <c r="O144" s="9">
        <v>9.1999999999999993</v>
      </c>
      <c r="P144" s="9">
        <v>4.9000000000000004</v>
      </c>
      <c r="Q144" s="9">
        <v>6.5</v>
      </c>
      <c r="R144" s="9">
        <v>52.9</v>
      </c>
      <c r="S144" s="9">
        <v>30</v>
      </c>
      <c r="T144" s="9">
        <v>27</v>
      </c>
      <c r="U144" s="9">
        <v>21.409019999999998</v>
      </c>
      <c r="V144" s="9">
        <v>26.2</v>
      </c>
      <c r="W144" s="9">
        <v>22.5</v>
      </c>
      <c r="X144" s="9">
        <v>14</v>
      </c>
      <c r="Y144" s="9">
        <v>89</v>
      </c>
      <c r="Z144" s="9">
        <v>83.157740000000004</v>
      </c>
      <c r="AA144" s="9">
        <v>69.05</v>
      </c>
      <c r="AB144" s="9">
        <v>60.600709999999999</v>
      </c>
      <c r="AC144" s="9">
        <v>94.5</v>
      </c>
      <c r="AD144" s="9">
        <v>59.55</v>
      </c>
      <c r="AE144" s="9">
        <v>54</v>
      </c>
      <c r="AF144" s="9">
        <v>43.634699999999995</v>
      </c>
      <c r="AG144" s="9">
        <v>35</v>
      </c>
      <c r="AH144" s="9">
        <v>28.0898</v>
      </c>
      <c r="AI144" s="9">
        <v>21</v>
      </c>
      <c r="AJ144" s="9">
        <v>31.3</v>
      </c>
      <c r="AK144" s="9">
        <v>22.2</v>
      </c>
      <c r="AL144" s="9">
        <v>18.399999999999999</v>
      </c>
      <c r="AM144" s="9">
        <v>93.3</v>
      </c>
      <c r="AN144" s="9">
        <v>87.25</v>
      </c>
      <c r="AO144" s="9">
        <v>42.55</v>
      </c>
      <c r="AP144" s="9">
        <v>45.05</v>
      </c>
      <c r="AQ144" s="9">
        <v>38.549999999999997</v>
      </c>
      <c r="AR144" s="9">
        <v>24.05</v>
      </c>
      <c r="AS144" s="9">
        <v>17.8</v>
      </c>
      <c r="AT144" s="9">
        <v>18.600000000000001</v>
      </c>
      <c r="AU144" s="9">
        <v>8.1999999999999993</v>
      </c>
      <c r="AV144" s="9">
        <v>22.3</v>
      </c>
      <c r="AW144" s="9">
        <v>19.55</v>
      </c>
      <c r="AX144" s="9">
        <v>26.9</v>
      </c>
      <c r="AY144" s="9">
        <v>33</v>
      </c>
      <c r="AZ144" s="9">
        <v>22</v>
      </c>
      <c r="BA144" s="9">
        <v>26.704903587012733</v>
      </c>
      <c r="BB144" s="9">
        <v>21.261169918926658</v>
      </c>
      <c r="BC144" s="9">
        <v>4.874593522410601</v>
      </c>
      <c r="BD144" s="9">
        <v>5.1234605207174839</v>
      </c>
      <c r="BE144" s="9">
        <v>3.4428274035664059</v>
      </c>
      <c r="BF144" s="9">
        <v>62.10607105960149</v>
      </c>
      <c r="BG144" s="9">
        <f t="shared" si="6"/>
        <v>137.85</v>
      </c>
      <c r="BH144" s="9">
        <f t="shared" si="8"/>
        <v>160.15</v>
      </c>
      <c r="BI144" s="9">
        <f t="shared" si="7"/>
        <v>168.35</v>
      </c>
      <c r="BJ144" s="9">
        <v>28.353367125271539</v>
      </c>
      <c r="BK144" s="9">
        <v>22.616199037333359</v>
      </c>
      <c r="BL144" s="9">
        <v>0.5300911854103344</v>
      </c>
      <c r="BM144" s="9">
        <v>4.1497674926846644</v>
      </c>
      <c r="BN144" s="9">
        <v>1.2560411157450029</v>
      </c>
      <c r="BO144" s="9">
        <v>1.1968898780546746</v>
      </c>
      <c r="BP144" s="9">
        <v>5.6737407596191023</v>
      </c>
      <c r="BQ144" s="9">
        <v>3.2420599999999951</v>
      </c>
      <c r="BR144" s="9">
        <v>1.9799566848929651</v>
      </c>
      <c r="BS144" s="4">
        <v>1</v>
      </c>
    </row>
    <row r="145" spans="1:71" x14ac:dyDescent="0.25">
      <c r="A145" s="16">
        <v>2017</v>
      </c>
      <c r="B145" s="13" t="s">
        <v>73</v>
      </c>
      <c r="C145" s="13">
        <v>2</v>
      </c>
      <c r="D145" s="5">
        <v>17.932922655715263</v>
      </c>
      <c r="E145" s="9">
        <v>59.3</v>
      </c>
      <c r="F145" s="12">
        <v>162.30000000000001</v>
      </c>
      <c r="G145" s="9">
        <v>82.3</v>
      </c>
      <c r="H145" s="9">
        <v>170.6</v>
      </c>
      <c r="I145" s="9">
        <v>35.35</v>
      </c>
      <c r="J145" s="9">
        <v>25.8</v>
      </c>
      <c r="K145" s="9">
        <v>17.2</v>
      </c>
      <c r="L145" s="9">
        <v>18.7</v>
      </c>
      <c r="M145" s="9">
        <v>25.5</v>
      </c>
      <c r="N145" s="9">
        <v>5.8</v>
      </c>
      <c r="O145" s="9">
        <v>9.1</v>
      </c>
      <c r="P145" s="9">
        <v>4.5999999999999996</v>
      </c>
      <c r="Q145" s="9">
        <v>6.1</v>
      </c>
      <c r="R145" s="9">
        <v>54.95</v>
      </c>
      <c r="S145" s="9">
        <v>30.2</v>
      </c>
      <c r="T145" s="9">
        <v>28.05</v>
      </c>
      <c r="U145" s="9">
        <v>21.579540000000001</v>
      </c>
      <c r="V145" s="9">
        <v>27</v>
      </c>
      <c r="W145" s="9">
        <v>22.1</v>
      </c>
      <c r="X145" s="9">
        <v>14.5</v>
      </c>
      <c r="Y145" s="9">
        <v>87.5</v>
      </c>
      <c r="Z145" s="9">
        <v>81.720560000000006</v>
      </c>
      <c r="AA145" s="9">
        <v>75</v>
      </c>
      <c r="AB145" s="9">
        <v>69.157740000000004</v>
      </c>
      <c r="AC145" s="9">
        <v>98.3</v>
      </c>
      <c r="AD145" s="9">
        <v>58.4</v>
      </c>
      <c r="AE145" s="9">
        <v>54.1</v>
      </c>
      <c r="AF145" s="9">
        <v>44.331490000000002</v>
      </c>
      <c r="AG145" s="9">
        <v>33</v>
      </c>
      <c r="AH145" s="9">
        <v>26.529540000000001</v>
      </c>
      <c r="AI145" s="9">
        <v>20.100000000000001</v>
      </c>
      <c r="AJ145" s="9">
        <v>32.200000000000003</v>
      </c>
      <c r="AK145" s="9">
        <v>25</v>
      </c>
      <c r="AL145" s="9">
        <v>18.899999999999999</v>
      </c>
      <c r="AM145" s="9">
        <v>97.25</v>
      </c>
      <c r="AN145" s="9">
        <v>89.65</v>
      </c>
      <c r="AO145" s="9">
        <v>43.5</v>
      </c>
      <c r="AP145" s="9">
        <v>46.2</v>
      </c>
      <c r="AQ145" s="9">
        <v>39.65</v>
      </c>
      <c r="AR145" s="9">
        <v>26</v>
      </c>
      <c r="AS145" s="9">
        <v>20.6</v>
      </c>
      <c r="AT145" s="9">
        <v>18.399999999999999</v>
      </c>
      <c r="AU145" s="9">
        <v>10</v>
      </c>
      <c r="AV145" s="9">
        <v>19.8</v>
      </c>
      <c r="AW145" s="9">
        <v>13.2</v>
      </c>
      <c r="AX145" s="9">
        <v>18.600000000000001</v>
      </c>
      <c r="AY145" s="9">
        <v>31.1</v>
      </c>
      <c r="AZ145" s="9">
        <v>20.6</v>
      </c>
      <c r="BA145" s="9">
        <v>23.433347185559679</v>
      </c>
      <c r="BB145" s="9">
        <v>20.309747383957983</v>
      </c>
      <c r="BC145" s="9">
        <v>6.3062018386546441</v>
      </c>
      <c r="BD145" s="9">
        <v>6.2120186241403328</v>
      </c>
      <c r="BE145" s="9">
        <v>3.3385112948818847</v>
      </c>
      <c r="BF145" s="9">
        <v>60.637217778534236</v>
      </c>
      <c r="BG145" s="9">
        <f t="shared" si="6"/>
        <v>122.5</v>
      </c>
      <c r="BH145" s="9">
        <f t="shared" si="8"/>
        <v>142.30000000000001</v>
      </c>
      <c r="BI145" s="9">
        <f t="shared" si="7"/>
        <v>152.29999999999998</v>
      </c>
      <c r="BJ145" s="9">
        <v>32.72</v>
      </c>
      <c r="BK145" s="9">
        <v>22.512185242256542</v>
      </c>
      <c r="BL145" s="9">
        <v>0.5070856438693776</v>
      </c>
      <c r="BM145" s="9">
        <v>3.2694279609904751</v>
      </c>
      <c r="BN145" s="9">
        <v>1.1537980627011111</v>
      </c>
      <c r="BO145" s="9">
        <v>1.121326121915617</v>
      </c>
      <c r="BP145" s="9">
        <v>5.4161486489547723</v>
      </c>
      <c r="BQ145" s="9">
        <v>3.3542599999999965</v>
      </c>
      <c r="BR145" s="9">
        <v>1.8898608990109977</v>
      </c>
      <c r="BS145" s="4">
        <v>1</v>
      </c>
    </row>
    <row r="146" spans="1:71" x14ac:dyDescent="0.25">
      <c r="A146" s="16">
        <v>2018</v>
      </c>
      <c r="B146" s="13" t="s">
        <v>70</v>
      </c>
      <c r="C146" s="13">
        <v>2</v>
      </c>
      <c r="D146" s="5">
        <v>18.644763860369611</v>
      </c>
      <c r="E146" s="9">
        <v>49.7</v>
      </c>
      <c r="F146" s="12">
        <v>165.6</v>
      </c>
      <c r="G146" s="9">
        <v>83.1</v>
      </c>
      <c r="H146" s="9">
        <v>167.1</v>
      </c>
      <c r="I146" s="9">
        <v>33.6</v>
      </c>
      <c r="J146" s="9">
        <v>24.6</v>
      </c>
      <c r="K146" s="9">
        <v>16.3</v>
      </c>
      <c r="L146" s="9">
        <v>17.5</v>
      </c>
      <c r="M146" s="9">
        <v>21.8</v>
      </c>
      <c r="N146" s="9">
        <v>5.7</v>
      </c>
      <c r="O146" s="9">
        <v>8.6999999999999993</v>
      </c>
      <c r="P146" s="9">
        <v>5</v>
      </c>
      <c r="Q146" s="9">
        <v>6.5</v>
      </c>
      <c r="R146" s="9">
        <v>57.2</v>
      </c>
      <c r="S146" s="9">
        <v>29.25</v>
      </c>
      <c r="T146" s="9">
        <v>23.4</v>
      </c>
      <c r="U146" s="9">
        <v>17.934660000000001</v>
      </c>
      <c r="V146" s="9">
        <v>22.7</v>
      </c>
      <c r="W146" s="9">
        <v>20.75</v>
      </c>
      <c r="X146" s="9">
        <v>14.15</v>
      </c>
      <c r="Y146" s="9">
        <v>82.6</v>
      </c>
      <c r="Z146" s="9">
        <v>77.511579999999995</v>
      </c>
      <c r="AA146" s="9">
        <v>64</v>
      </c>
      <c r="AB146" s="9">
        <v>57.089799999999997</v>
      </c>
      <c r="AC146" s="9">
        <v>94.35</v>
      </c>
      <c r="AD146" s="9">
        <v>51</v>
      </c>
      <c r="AE146" s="9">
        <v>47.1</v>
      </c>
      <c r="AF146" s="9">
        <v>38.210970000000003</v>
      </c>
      <c r="AG146" s="9">
        <v>31.2</v>
      </c>
      <c r="AH146" s="9">
        <v>27.430799999999998</v>
      </c>
      <c r="AI146" s="9">
        <v>19.3</v>
      </c>
      <c r="AJ146" s="9">
        <v>31.95</v>
      </c>
      <c r="AK146" s="9">
        <v>24.85</v>
      </c>
      <c r="AL146" s="9">
        <v>19.3</v>
      </c>
      <c r="AM146" s="9">
        <v>97.1</v>
      </c>
      <c r="AN146" s="9">
        <v>90.2</v>
      </c>
      <c r="AO146" s="9">
        <v>43.3</v>
      </c>
      <c r="AP146" s="9">
        <v>47.4</v>
      </c>
      <c r="AQ146" s="9">
        <v>40.299999999999997</v>
      </c>
      <c r="AR146" s="9">
        <v>25.5</v>
      </c>
      <c r="AS146" s="9">
        <v>17.399999999999999</v>
      </c>
      <c r="AT146" s="9">
        <v>16.2</v>
      </c>
      <c r="AU146" s="9">
        <v>8.6</v>
      </c>
      <c r="AV146" s="9">
        <v>22.4</v>
      </c>
      <c r="AW146" s="9">
        <v>12</v>
      </c>
      <c r="AX146" s="9">
        <v>22</v>
      </c>
      <c r="AY146" s="9">
        <v>28.3</v>
      </c>
      <c r="AZ146" s="9">
        <v>12</v>
      </c>
      <c r="BA146" s="9">
        <v>22.518326819365878</v>
      </c>
      <c r="BB146" s="9">
        <v>15.064937213586301</v>
      </c>
      <c r="BC146" s="9">
        <v>4.3149872387989898</v>
      </c>
      <c r="BD146" s="9">
        <v>4.817498893633263</v>
      </c>
      <c r="BE146" s="9">
        <v>3.1832845107390071</v>
      </c>
      <c r="BF146" s="9">
        <v>50.171766245471517</v>
      </c>
      <c r="BG146" s="9">
        <f t="shared" si="6"/>
        <v>107.89999999999999</v>
      </c>
      <c r="BH146" s="9">
        <f t="shared" si="8"/>
        <v>130.30000000000001</v>
      </c>
      <c r="BI146" s="9">
        <f t="shared" si="7"/>
        <v>138.89999999999998</v>
      </c>
      <c r="BJ146" s="9">
        <v>24.25</v>
      </c>
      <c r="BK146" s="9">
        <v>18.123235081332123</v>
      </c>
      <c r="BL146" s="9">
        <v>0.50181159420289856</v>
      </c>
      <c r="BM146" s="9">
        <v>3.1271283182848064</v>
      </c>
      <c r="BN146" s="9">
        <v>1.4947507911986346</v>
      </c>
      <c r="BO146" s="9">
        <v>1.3495989079739255</v>
      </c>
      <c r="BP146" s="9">
        <v>4.7321636799231577</v>
      </c>
      <c r="BQ146" s="9">
        <v>1.6961800000000018</v>
      </c>
      <c r="BR146" s="9">
        <v>4.3943185497758463</v>
      </c>
      <c r="BS146" s="4">
        <v>1</v>
      </c>
    </row>
    <row r="147" spans="1:71" x14ac:dyDescent="0.25">
      <c r="A147" s="16">
        <v>2018</v>
      </c>
      <c r="B147" s="13" t="s">
        <v>71</v>
      </c>
      <c r="C147" s="13">
        <v>2</v>
      </c>
      <c r="D147" s="5">
        <v>17.659137577002053</v>
      </c>
      <c r="E147" s="9">
        <v>69.900000000000006</v>
      </c>
      <c r="F147" s="12">
        <v>166.6</v>
      </c>
      <c r="G147" s="9">
        <v>88.4</v>
      </c>
      <c r="H147" s="9">
        <v>171.7</v>
      </c>
      <c r="I147" s="9">
        <v>34.6</v>
      </c>
      <c r="J147" s="9">
        <v>28.5</v>
      </c>
      <c r="K147" s="9">
        <v>19</v>
      </c>
      <c r="L147" s="9">
        <v>20.399999999999999</v>
      </c>
      <c r="M147" s="9">
        <v>23.3</v>
      </c>
      <c r="N147" s="9">
        <v>6.3</v>
      </c>
      <c r="O147" s="9">
        <v>9.1</v>
      </c>
      <c r="P147" s="9">
        <v>5.2</v>
      </c>
      <c r="Q147" s="9">
        <v>6.6</v>
      </c>
      <c r="R147" s="9">
        <v>55.2</v>
      </c>
      <c r="S147" s="9">
        <v>31.8</v>
      </c>
      <c r="T147" s="9">
        <v>31.2</v>
      </c>
      <c r="U147" s="9">
        <v>26.488499999999998</v>
      </c>
      <c r="V147" s="9">
        <v>33.200000000000003</v>
      </c>
      <c r="W147" s="9">
        <v>25.7</v>
      </c>
      <c r="X147" s="9">
        <v>15.7</v>
      </c>
      <c r="Y147" s="9">
        <v>97.1</v>
      </c>
      <c r="Z147" s="9">
        <v>92.57696</v>
      </c>
      <c r="AA147" s="9">
        <v>77.5</v>
      </c>
      <c r="AB147" s="9">
        <v>72.097480000000004</v>
      </c>
      <c r="AC147" s="9">
        <v>102.1</v>
      </c>
      <c r="AD147" s="9">
        <v>61.95</v>
      </c>
      <c r="AE147" s="9">
        <v>58.85</v>
      </c>
      <c r="AF147" s="9">
        <v>51.374420000000001</v>
      </c>
      <c r="AG147" s="9">
        <v>36.6</v>
      </c>
      <c r="AH147" s="9">
        <v>31.762860000000003</v>
      </c>
      <c r="AI147" s="9">
        <v>21.2</v>
      </c>
      <c r="AJ147" s="9">
        <v>32.25</v>
      </c>
      <c r="AK147" s="9">
        <v>25.2</v>
      </c>
      <c r="AL147" s="9">
        <v>19.5</v>
      </c>
      <c r="AM147" s="9">
        <v>93.85</v>
      </c>
      <c r="AN147" s="9">
        <v>86.7</v>
      </c>
      <c r="AO147" s="9">
        <v>42</v>
      </c>
      <c r="AP147" s="9">
        <v>45.6</v>
      </c>
      <c r="AQ147" s="9">
        <v>38.5</v>
      </c>
      <c r="AR147" s="9">
        <v>25.7</v>
      </c>
      <c r="AS147" s="9">
        <v>15</v>
      </c>
      <c r="AT147" s="9">
        <v>14.4</v>
      </c>
      <c r="AU147" s="9">
        <v>36</v>
      </c>
      <c r="AV147" s="9">
        <v>21.2</v>
      </c>
      <c r="AW147" s="9">
        <v>12</v>
      </c>
      <c r="AX147" s="9">
        <v>17.2</v>
      </c>
      <c r="AY147" s="9">
        <v>23.8</v>
      </c>
      <c r="AZ147" s="9">
        <v>15.4</v>
      </c>
      <c r="BA147" s="9">
        <v>21.128298958506011</v>
      </c>
      <c r="BB147" s="9">
        <v>31.989694747539222</v>
      </c>
      <c r="BC147" s="9">
        <v>7.7387828114679076</v>
      </c>
      <c r="BD147" s="9">
        <v>5.5625090938948523</v>
      </c>
      <c r="BE147" s="9">
        <v>3.6812662427886242</v>
      </c>
      <c r="BF147" s="9">
        <v>70.844374672710089</v>
      </c>
      <c r="BG147" s="9">
        <f t="shared" si="6"/>
        <v>97.8</v>
      </c>
      <c r="BH147" s="9">
        <f t="shared" si="8"/>
        <v>119</v>
      </c>
      <c r="BI147" s="9">
        <f t="shared" si="7"/>
        <v>155.00000000000003</v>
      </c>
      <c r="BJ147" s="9">
        <v>33.006451612903234</v>
      </c>
      <c r="BK147" s="9">
        <v>25.184143285165209</v>
      </c>
      <c r="BL147" s="9">
        <v>0.53061224489795922</v>
      </c>
      <c r="BM147" s="9">
        <v>5.7509469571294005</v>
      </c>
      <c r="BN147" s="9">
        <v>0.66047204030076867</v>
      </c>
      <c r="BO147" s="9">
        <v>0.76871871200599884</v>
      </c>
      <c r="BP147" s="9">
        <v>4.3077882430506556</v>
      </c>
      <c r="BQ147" s="9">
        <v>5.154160000000001</v>
      </c>
      <c r="BR147" s="9">
        <v>1.0980148654798079</v>
      </c>
      <c r="BS147" s="4">
        <v>2</v>
      </c>
    </row>
    <row r="148" spans="1:71" x14ac:dyDescent="0.25">
      <c r="A148" s="16">
        <v>2017</v>
      </c>
      <c r="B148" s="13" t="s">
        <v>70</v>
      </c>
      <c r="C148" s="13">
        <v>2</v>
      </c>
      <c r="D148" s="5">
        <v>46.494182067077347</v>
      </c>
      <c r="E148" s="9">
        <v>58.1</v>
      </c>
      <c r="F148" s="12">
        <v>159.44999999999999</v>
      </c>
      <c r="G148" s="9">
        <v>84.55</v>
      </c>
      <c r="H148" s="9">
        <v>165.3</v>
      </c>
      <c r="I148" s="9">
        <v>33.549999999999997</v>
      </c>
      <c r="J148" s="9">
        <v>23.9</v>
      </c>
      <c r="K148" s="9">
        <v>16.8</v>
      </c>
      <c r="L148" s="9">
        <v>17.8</v>
      </c>
      <c r="M148" s="9">
        <v>23.1</v>
      </c>
      <c r="N148" s="9">
        <v>6.1</v>
      </c>
      <c r="O148" s="9">
        <v>9.6999999999999993</v>
      </c>
      <c r="P148" s="9">
        <v>5.0999999999999996</v>
      </c>
      <c r="Q148" s="9">
        <v>6.3</v>
      </c>
      <c r="R148" s="9">
        <v>54.3</v>
      </c>
      <c r="S148" s="9">
        <v>31</v>
      </c>
      <c r="T148" s="9">
        <v>28.25</v>
      </c>
      <c r="U148" s="9">
        <v>20.837240000000001</v>
      </c>
      <c r="V148" s="9">
        <v>27.8</v>
      </c>
      <c r="W148" s="9">
        <v>23.15</v>
      </c>
      <c r="X148" s="9">
        <v>15.1</v>
      </c>
      <c r="Y148" s="9">
        <v>85.65</v>
      </c>
      <c r="Z148" s="9">
        <v>77.671860000000009</v>
      </c>
      <c r="AA148" s="9">
        <v>67.900000000000006</v>
      </c>
      <c r="AB148" s="9">
        <v>59.356480000000005</v>
      </c>
      <c r="AC148" s="9">
        <v>102.3</v>
      </c>
      <c r="AD148" s="9">
        <v>57.35</v>
      </c>
      <c r="AE148" s="9">
        <v>55</v>
      </c>
      <c r="AF148" s="9">
        <v>43.472529999999999</v>
      </c>
      <c r="AG148" s="9">
        <v>35.4</v>
      </c>
      <c r="AH148" s="9">
        <v>28.992359999999998</v>
      </c>
      <c r="AI148" s="9">
        <v>20.5</v>
      </c>
      <c r="AJ148" s="9">
        <v>31.2</v>
      </c>
      <c r="AK148" s="9">
        <v>25.7</v>
      </c>
      <c r="AL148" s="9">
        <v>18.7</v>
      </c>
      <c r="AM148" s="9">
        <v>89.75</v>
      </c>
      <c r="AN148" s="9">
        <v>85.8</v>
      </c>
      <c r="AO148" s="9">
        <v>42.6</v>
      </c>
      <c r="AP148" s="9">
        <v>43.1</v>
      </c>
      <c r="AQ148" s="9">
        <v>37</v>
      </c>
      <c r="AR148" s="9">
        <v>24.2</v>
      </c>
      <c r="AS148" s="9">
        <v>23.6</v>
      </c>
      <c r="AT148" s="9">
        <v>25.4</v>
      </c>
      <c r="AU148" s="9">
        <v>9.4</v>
      </c>
      <c r="AV148" s="9">
        <v>23.4</v>
      </c>
      <c r="AW148" s="9">
        <v>17.2</v>
      </c>
      <c r="AX148" s="9">
        <v>27.2</v>
      </c>
      <c r="AY148" s="9">
        <v>36.700000000000003</v>
      </c>
      <c r="AZ148" s="9">
        <v>20.399999999999999</v>
      </c>
      <c r="BA148" s="9">
        <v>25.953084932526334</v>
      </c>
      <c r="BB148" s="9">
        <v>19.240619504825201</v>
      </c>
      <c r="BC148" s="9">
        <v>4.4348896586008912</v>
      </c>
      <c r="BD148" s="9">
        <v>5.6800741899334719</v>
      </c>
      <c r="BE148" s="9">
        <v>3.1911613786329753</v>
      </c>
      <c r="BF148" s="9">
        <v>60.82936071730721</v>
      </c>
      <c r="BG148" s="9">
        <f t="shared" si="6"/>
        <v>150.50000000000003</v>
      </c>
      <c r="BH148" s="9">
        <f t="shared" si="8"/>
        <v>173.89999999999998</v>
      </c>
      <c r="BI148" s="9">
        <f t="shared" si="7"/>
        <v>183.3</v>
      </c>
      <c r="BJ148" s="9">
        <v>29.033873343151697</v>
      </c>
      <c r="BK148" s="9">
        <v>22.852151007879179</v>
      </c>
      <c r="BL148" s="9">
        <v>0.53026026967701478</v>
      </c>
      <c r="BM148" s="9">
        <v>3.3873887666686544</v>
      </c>
      <c r="BN148" s="9">
        <v>1.3488695063076201</v>
      </c>
      <c r="BO148" s="9">
        <v>1.2193871873445654</v>
      </c>
      <c r="BP148" s="9">
        <v>6.6329887668450986</v>
      </c>
      <c r="BQ148" s="9">
        <v>4.829229999999999</v>
      </c>
      <c r="BR148" s="9">
        <v>1.559476155470545</v>
      </c>
      <c r="BS148" s="4">
        <v>1</v>
      </c>
    </row>
    <row r="149" spans="1:71" x14ac:dyDescent="0.25">
      <c r="A149" s="16">
        <v>2019</v>
      </c>
      <c r="B149" s="13" t="s">
        <v>70</v>
      </c>
      <c r="C149" s="13">
        <v>2</v>
      </c>
      <c r="D149" s="5">
        <v>24.810403832991103</v>
      </c>
      <c r="E149" s="9">
        <v>56.7</v>
      </c>
      <c r="F149" s="12">
        <v>161.85</v>
      </c>
      <c r="G149" s="9">
        <v>84.6</v>
      </c>
      <c r="H149" s="9">
        <v>162.85</v>
      </c>
      <c r="I149" s="9">
        <v>34.25</v>
      </c>
      <c r="J149" s="9">
        <v>26.95</v>
      </c>
      <c r="K149" s="9">
        <v>17.5</v>
      </c>
      <c r="L149" s="9">
        <v>19.2</v>
      </c>
      <c r="M149" s="9">
        <v>25.05</v>
      </c>
      <c r="N149" s="9">
        <v>5.8</v>
      </c>
      <c r="O149" s="9">
        <v>8.1</v>
      </c>
      <c r="P149" s="9">
        <v>4.5999999999999996</v>
      </c>
      <c r="Q149" s="9">
        <v>6</v>
      </c>
      <c r="R149" s="9">
        <v>53.95</v>
      </c>
      <c r="S149" s="9">
        <v>31.2</v>
      </c>
      <c r="T149" s="9">
        <v>27.3</v>
      </c>
      <c r="U149" s="9">
        <v>20.295569999999998</v>
      </c>
      <c r="V149" s="9">
        <v>27.3</v>
      </c>
      <c r="W149" s="9">
        <v>22.65</v>
      </c>
      <c r="X149" s="9">
        <v>14.45</v>
      </c>
      <c r="Y149" s="9">
        <v>88.35</v>
      </c>
      <c r="Z149" s="9">
        <v>80.026349999999994</v>
      </c>
      <c r="AA149" s="9">
        <v>74.900000000000006</v>
      </c>
      <c r="AB149" s="9">
        <v>64.157780000000002</v>
      </c>
      <c r="AC149" s="9">
        <v>97.05</v>
      </c>
      <c r="AD149" s="9">
        <v>55.1</v>
      </c>
      <c r="AE149" s="9">
        <v>48.25</v>
      </c>
      <c r="AF149" s="9">
        <v>37.853290000000001</v>
      </c>
      <c r="AG149" s="9">
        <v>34.049999999999997</v>
      </c>
      <c r="AH149" s="9">
        <v>30.280799999999996</v>
      </c>
      <c r="AI149" s="9">
        <v>20.85</v>
      </c>
      <c r="AJ149" s="9">
        <v>30.85</v>
      </c>
      <c r="AK149" s="9">
        <v>23.9</v>
      </c>
      <c r="AL149" s="9">
        <v>18.399999999999999</v>
      </c>
      <c r="AM149" s="9">
        <v>92.9</v>
      </c>
      <c r="AN149" s="9">
        <v>44.7</v>
      </c>
      <c r="AO149" s="9">
        <v>41.4</v>
      </c>
      <c r="AP149" s="9">
        <v>43.15</v>
      </c>
      <c r="AQ149" s="9">
        <v>37.299999999999997</v>
      </c>
      <c r="AR149" s="9">
        <v>24.1</v>
      </c>
      <c r="AS149" s="9">
        <v>22.3</v>
      </c>
      <c r="AT149" s="9">
        <v>26.5</v>
      </c>
      <c r="AU149" s="9">
        <v>8.1999999999999993</v>
      </c>
      <c r="AV149" s="9">
        <v>32.4</v>
      </c>
      <c r="AW149" s="9">
        <v>21.6</v>
      </c>
      <c r="AX149" s="9">
        <v>34.200000000000003</v>
      </c>
      <c r="AY149" s="9">
        <v>33.1</v>
      </c>
      <c r="AZ149" s="9">
        <v>12</v>
      </c>
      <c r="BA149" s="9">
        <v>25.83398126820008</v>
      </c>
      <c r="BB149" s="9">
        <v>17.520222988442864</v>
      </c>
      <c r="BC149" s="9">
        <v>5.5158689539419079</v>
      </c>
      <c r="BD149" s="9">
        <v>5.2687540730423219</v>
      </c>
      <c r="BE149" s="9">
        <v>3.0893874326595521</v>
      </c>
      <c r="BF149" s="9">
        <v>61.347722563266153</v>
      </c>
      <c r="BG149" s="9">
        <f t="shared" si="6"/>
        <v>149.70000000000002</v>
      </c>
      <c r="BH149" s="9">
        <f t="shared" si="8"/>
        <v>182.1</v>
      </c>
      <c r="BI149" s="9">
        <f t="shared" si="7"/>
        <v>190.29999999999998</v>
      </c>
      <c r="BJ149" s="9">
        <v>32.78237650200267</v>
      </c>
      <c r="BK149" s="9">
        <v>21.6450030534915</v>
      </c>
      <c r="BL149" s="9">
        <v>0.52270620945319735</v>
      </c>
      <c r="BM149" s="9">
        <v>3.3253066561002362</v>
      </c>
      <c r="BN149" s="9">
        <v>1.4745235426079537</v>
      </c>
      <c r="BO149" s="9">
        <v>1.3756585097066609</v>
      </c>
      <c r="BP149" s="9">
        <v>6.8644055718842498</v>
      </c>
      <c r="BQ149" s="9">
        <v>3.1441599999999994</v>
      </c>
      <c r="BR149" s="9">
        <v>2.2628535172312354</v>
      </c>
      <c r="BS149" s="4">
        <v>1</v>
      </c>
    </row>
    <row r="150" spans="1:71" x14ac:dyDescent="0.25">
      <c r="A150" s="16">
        <v>2019</v>
      </c>
      <c r="B150" s="13" t="s">
        <v>70</v>
      </c>
      <c r="C150" s="13">
        <v>2</v>
      </c>
      <c r="D150" s="5">
        <v>20.539356605065024</v>
      </c>
      <c r="E150" s="9">
        <v>76.099999999999994</v>
      </c>
      <c r="F150" s="12">
        <v>154.30000000000001</v>
      </c>
      <c r="G150" s="9">
        <v>83.6</v>
      </c>
      <c r="H150" s="9">
        <v>156.4</v>
      </c>
      <c r="I150" s="9">
        <v>37.049999999999997</v>
      </c>
      <c r="J150" s="9">
        <v>28.7</v>
      </c>
      <c r="K150" s="9">
        <v>23.55</v>
      </c>
      <c r="L150" s="9">
        <v>25.3</v>
      </c>
      <c r="M150" s="9">
        <v>29.9</v>
      </c>
      <c r="N150" s="9">
        <v>6.5</v>
      </c>
      <c r="O150" s="9">
        <v>9.4</v>
      </c>
      <c r="P150" s="9">
        <v>5.0999999999999996</v>
      </c>
      <c r="Q150" s="9">
        <v>6.3</v>
      </c>
      <c r="R150" s="9">
        <v>56.85</v>
      </c>
      <c r="S150" s="9">
        <v>34</v>
      </c>
      <c r="T150" s="9">
        <v>34.950000000000003</v>
      </c>
      <c r="U150" s="9">
        <v>25.212900000000005</v>
      </c>
      <c r="V150" s="9">
        <v>34</v>
      </c>
      <c r="W150" s="9">
        <v>27.25</v>
      </c>
      <c r="X150" s="9">
        <v>15.45</v>
      </c>
      <c r="Y150" s="9">
        <v>99.7</v>
      </c>
      <c r="Z150" s="9">
        <v>91.219300000000004</v>
      </c>
      <c r="AA150" s="9">
        <v>88.5</v>
      </c>
      <c r="AB150" s="9">
        <v>81.275700000000001</v>
      </c>
      <c r="AC150" s="9">
        <v>116.4</v>
      </c>
      <c r="AD150" s="9">
        <v>70.849999999999994</v>
      </c>
      <c r="AE150" s="9">
        <v>58.55</v>
      </c>
      <c r="AF150" s="9">
        <v>45.043700000000001</v>
      </c>
      <c r="AG150" s="9">
        <v>37.5</v>
      </c>
      <c r="AH150" s="9">
        <v>31.5321</v>
      </c>
      <c r="AI150" s="9">
        <v>23.15</v>
      </c>
      <c r="AJ150" s="9">
        <v>28.7</v>
      </c>
      <c r="AK150" s="9">
        <v>21.95</v>
      </c>
      <c r="AL150" s="9">
        <v>18.5</v>
      </c>
      <c r="AM150" s="9">
        <v>82.5</v>
      </c>
      <c r="AN150" s="9">
        <v>79.3</v>
      </c>
      <c r="AO150" s="9">
        <v>41.95</v>
      </c>
      <c r="AP150" s="9">
        <v>38.5</v>
      </c>
      <c r="AQ150" s="9">
        <v>33.450000000000003</v>
      </c>
      <c r="AR150" s="9">
        <v>23.25</v>
      </c>
      <c r="AS150" s="9">
        <v>31</v>
      </c>
      <c r="AT150" s="9">
        <v>27</v>
      </c>
      <c r="AU150" s="9">
        <v>15</v>
      </c>
      <c r="AV150" s="9">
        <v>28</v>
      </c>
      <c r="AW150" s="9">
        <v>17</v>
      </c>
      <c r="AX150" s="9">
        <v>23</v>
      </c>
      <c r="AY150" s="9">
        <v>43</v>
      </c>
      <c r="AZ150" s="9">
        <v>19</v>
      </c>
      <c r="BA150" s="9">
        <v>26.332652382266865</v>
      </c>
      <c r="BB150" s="9">
        <v>28.426282933976037</v>
      </c>
      <c r="BC150" s="9">
        <v>9.6245651941877242</v>
      </c>
      <c r="BD150" s="9">
        <v>8.3579915832996434</v>
      </c>
      <c r="BE150" s="9">
        <v>3.6210364345038131</v>
      </c>
      <c r="BF150" s="9">
        <v>76.897777660771354</v>
      </c>
      <c r="BG150" s="9">
        <f t="shared" si="6"/>
        <v>160</v>
      </c>
      <c r="BH150" s="9">
        <f t="shared" si="8"/>
        <v>188</v>
      </c>
      <c r="BI150" s="9">
        <f t="shared" si="7"/>
        <v>203</v>
      </c>
      <c r="BJ150" s="9">
        <v>41.129943502824858</v>
      </c>
      <c r="BK150" s="9">
        <v>31.963387850300453</v>
      </c>
      <c r="BL150" s="9">
        <v>0.54180168502916393</v>
      </c>
      <c r="BM150" s="9">
        <v>3.4010901603173966</v>
      </c>
      <c r="BN150" s="9">
        <v>0.92634877530164894</v>
      </c>
      <c r="BO150" s="9">
        <v>0.97751601868802196</v>
      </c>
      <c r="BP150" s="9">
        <v>7.4238548060308265</v>
      </c>
      <c r="BQ150" s="9">
        <v>7.0538999999999952</v>
      </c>
      <c r="BR150" s="9">
        <v>0.1</v>
      </c>
      <c r="BS150" s="4">
        <v>2</v>
      </c>
    </row>
    <row r="151" spans="1:71" x14ac:dyDescent="0.25">
      <c r="A151" s="16">
        <v>2019</v>
      </c>
      <c r="B151" s="13" t="s">
        <v>70</v>
      </c>
      <c r="C151" s="13">
        <v>2</v>
      </c>
      <c r="D151" s="5">
        <v>20.6652977412731</v>
      </c>
      <c r="E151" s="9">
        <v>78.7</v>
      </c>
      <c r="F151" s="12">
        <v>161.4</v>
      </c>
      <c r="G151" s="9">
        <v>84.2</v>
      </c>
      <c r="H151" s="9">
        <v>165.2</v>
      </c>
      <c r="I151" s="9">
        <v>35.799999999999997</v>
      </c>
      <c r="J151" s="9">
        <v>27.7</v>
      </c>
      <c r="K151" s="9">
        <v>20.05</v>
      </c>
      <c r="L151" s="9">
        <v>20.399999999999999</v>
      </c>
      <c r="M151" s="9">
        <v>25.95</v>
      </c>
      <c r="N151" s="9">
        <v>6</v>
      </c>
      <c r="O151" s="9">
        <v>10.4</v>
      </c>
      <c r="P151" s="9">
        <v>5</v>
      </c>
      <c r="Q151" s="9">
        <v>6.4</v>
      </c>
      <c r="R151" s="9">
        <v>55.2</v>
      </c>
      <c r="S151" s="9">
        <v>31.75</v>
      </c>
      <c r="T151" s="9">
        <v>32.5</v>
      </c>
      <c r="U151" s="9">
        <v>26.783380000000001</v>
      </c>
      <c r="V151" s="9">
        <v>30.55</v>
      </c>
      <c r="W151" s="9">
        <v>22.5</v>
      </c>
      <c r="X151" s="9">
        <v>14.7</v>
      </c>
      <c r="Y151" s="9">
        <v>94.8</v>
      </c>
      <c r="Z151" s="9">
        <v>86.884680000000003</v>
      </c>
      <c r="AA151" s="9">
        <v>75.849999999999994</v>
      </c>
      <c r="AB151" s="9">
        <v>70.19619999999999</v>
      </c>
      <c r="AC151" s="9">
        <v>115.6</v>
      </c>
      <c r="AD151" s="9">
        <v>67.7</v>
      </c>
      <c r="AE151" s="9">
        <v>65</v>
      </c>
      <c r="AF151" s="9">
        <v>52.530230000000003</v>
      </c>
      <c r="AG151" s="9">
        <v>41.75</v>
      </c>
      <c r="AH151" s="9">
        <v>34.148780000000002</v>
      </c>
      <c r="AI151" s="9">
        <v>22.6</v>
      </c>
      <c r="AJ151" s="9">
        <v>31.4</v>
      </c>
      <c r="AK151" s="9">
        <v>25.1</v>
      </c>
      <c r="AL151" s="9">
        <v>18.350000000000001</v>
      </c>
      <c r="AM151" s="9">
        <v>93.6</v>
      </c>
      <c r="AN151" s="9">
        <v>87.7</v>
      </c>
      <c r="AO151" s="9">
        <v>46.2</v>
      </c>
      <c r="AP151" s="9">
        <v>42.05</v>
      </c>
      <c r="AQ151" s="9">
        <v>35.5</v>
      </c>
      <c r="AR151" s="9">
        <v>25.3</v>
      </c>
      <c r="AS151" s="9">
        <v>18.2</v>
      </c>
      <c r="AT151" s="9">
        <v>25.2</v>
      </c>
      <c r="AU151" s="9">
        <v>16</v>
      </c>
      <c r="AV151" s="9">
        <v>22.3</v>
      </c>
      <c r="AW151" s="9">
        <v>18.399999999999999</v>
      </c>
      <c r="AX151" s="9">
        <v>18</v>
      </c>
      <c r="AY151" s="9">
        <v>39.700000000000003</v>
      </c>
      <c r="AZ151" s="9">
        <v>24.2</v>
      </c>
      <c r="BA151" s="9">
        <v>28.086856874548172</v>
      </c>
      <c r="BB151" s="9">
        <v>31.569803313368158</v>
      </c>
      <c r="BC151" s="9">
        <v>7.7303521930543351</v>
      </c>
      <c r="BD151" s="9">
        <v>7.145052898438462</v>
      </c>
      <c r="BE151" s="9">
        <v>4.0076451030066478</v>
      </c>
      <c r="BF151" s="9">
        <v>75.303133577873226</v>
      </c>
      <c r="BG151" s="9">
        <f t="shared" si="6"/>
        <v>143.69999999999999</v>
      </c>
      <c r="BH151" s="9">
        <f t="shared" si="8"/>
        <v>166</v>
      </c>
      <c r="BI151" s="9">
        <f t="shared" si="7"/>
        <v>182</v>
      </c>
      <c r="BJ151" s="9">
        <v>33.442320369149627</v>
      </c>
      <c r="BK151" s="9">
        <v>30.211178827145989</v>
      </c>
      <c r="BL151" s="9">
        <v>0.52168525402726151</v>
      </c>
      <c r="BM151" s="9">
        <v>4.4184142177964389</v>
      </c>
      <c r="BN151" s="9">
        <v>0.88967475013234742</v>
      </c>
      <c r="BO151" s="9">
        <v>0.92515412873158398</v>
      </c>
      <c r="BP151" s="9">
        <v>6.2368139168546008</v>
      </c>
      <c r="BQ151" s="9">
        <v>6.4883699999999962</v>
      </c>
      <c r="BR151" s="9">
        <v>0.1</v>
      </c>
      <c r="BS151" s="4">
        <v>2</v>
      </c>
    </row>
    <row r="152" spans="1:71" x14ac:dyDescent="0.25">
      <c r="A152" s="16">
        <v>2020</v>
      </c>
      <c r="B152" s="13" t="s">
        <v>70</v>
      </c>
      <c r="C152" s="13">
        <v>2</v>
      </c>
      <c r="D152" s="5">
        <v>23.745379876796715</v>
      </c>
      <c r="E152" s="9">
        <v>48.65</v>
      </c>
      <c r="F152" s="12">
        <v>148.69999999999999</v>
      </c>
      <c r="G152" s="9">
        <v>81.2</v>
      </c>
      <c r="H152" s="9">
        <v>145.1</v>
      </c>
      <c r="I152" s="9">
        <v>34.5</v>
      </c>
      <c r="J152" s="9">
        <v>25.85</v>
      </c>
      <c r="K152" s="9">
        <v>18.2</v>
      </c>
      <c r="L152" s="9">
        <v>18</v>
      </c>
      <c r="M152" s="9">
        <v>23</v>
      </c>
      <c r="N152" s="9">
        <v>5.3</v>
      </c>
      <c r="O152" s="9">
        <v>8.4</v>
      </c>
      <c r="P152" s="9">
        <v>4.8</v>
      </c>
      <c r="Q152" s="9">
        <v>6.1</v>
      </c>
      <c r="R152" s="9">
        <v>53.8</v>
      </c>
      <c r="S152" s="9">
        <v>29.7</v>
      </c>
      <c r="T152" s="9">
        <v>25.1</v>
      </c>
      <c r="U152" s="9">
        <v>20.639780000000002</v>
      </c>
      <c r="V152" s="9">
        <v>23.85</v>
      </c>
      <c r="W152" s="9">
        <v>21.1</v>
      </c>
      <c r="X152" s="9">
        <v>14.1</v>
      </c>
      <c r="Y152" s="9">
        <v>86.8</v>
      </c>
      <c r="Z152" s="9">
        <v>80.329539999999994</v>
      </c>
      <c r="AA152" s="9">
        <v>67.400000000000006</v>
      </c>
      <c r="AB152" s="9">
        <v>61.243640000000006</v>
      </c>
      <c r="AC152" s="9">
        <v>88.2</v>
      </c>
      <c r="AD152" s="9">
        <v>51.2</v>
      </c>
      <c r="AE152" s="9">
        <v>46.5</v>
      </c>
      <c r="AF152" s="9">
        <v>42.479520000000001</v>
      </c>
      <c r="AG152" s="9">
        <v>33</v>
      </c>
      <c r="AH152" s="9">
        <v>29.92182</v>
      </c>
      <c r="AI152" s="9">
        <v>20.6</v>
      </c>
      <c r="AJ152" s="9">
        <v>27.45</v>
      </c>
      <c r="AK152" s="9">
        <v>19.7</v>
      </c>
      <c r="AL152" s="9">
        <v>15.9</v>
      </c>
      <c r="AM152" s="9">
        <v>80.400000000000006</v>
      </c>
      <c r="AN152" s="9">
        <v>73.55</v>
      </c>
      <c r="AO152" s="9">
        <v>36</v>
      </c>
      <c r="AP152" s="9">
        <v>37</v>
      </c>
      <c r="AQ152" s="9">
        <v>32</v>
      </c>
      <c r="AR152" s="9">
        <v>21.9</v>
      </c>
      <c r="AS152" s="9">
        <v>14.2</v>
      </c>
      <c r="AT152" s="9">
        <v>20.6</v>
      </c>
      <c r="AU152" s="9">
        <v>6.8</v>
      </c>
      <c r="AV152" s="9">
        <v>13.6</v>
      </c>
      <c r="AW152" s="9">
        <v>14.2</v>
      </c>
      <c r="AX152" s="9">
        <v>19.600000000000001</v>
      </c>
      <c r="AY152" s="9">
        <v>12.8</v>
      </c>
      <c r="AZ152" s="9">
        <v>9.8000000000000007</v>
      </c>
      <c r="BA152" s="9">
        <v>15.434021001704391</v>
      </c>
      <c r="BB152" s="9">
        <v>19.988744347517844</v>
      </c>
      <c r="BC152" s="9">
        <v>5.3255358959907806</v>
      </c>
      <c r="BD152" s="9">
        <v>5.2789590792725125</v>
      </c>
      <c r="BE152" s="9">
        <v>2.8903016741126986</v>
      </c>
      <c r="BF152" s="9">
        <v>49.57738120609288</v>
      </c>
      <c r="BG152" s="9">
        <f t="shared" si="6"/>
        <v>91.199999999999989</v>
      </c>
      <c r="BH152" s="9">
        <f t="shared" si="8"/>
        <v>104.8</v>
      </c>
      <c r="BI152" s="9">
        <f t="shared" si="7"/>
        <v>111.6</v>
      </c>
      <c r="BJ152" s="9">
        <v>31.875370919881313</v>
      </c>
      <c r="BK152" s="9">
        <v>22.001936532214412</v>
      </c>
      <c r="BL152" s="9">
        <v>0.54606590450571624</v>
      </c>
      <c r="BM152" s="9">
        <v>3.7864935202855317</v>
      </c>
      <c r="BN152" s="9">
        <v>0.77213559458130498</v>
      </c>
      <c r="BO152" s="9">
        <v>0.82158463502007972</v>
      </c>
      <c r="BP152" s="9">
        <v>5.5271961750543515</v>
      </c>
      <c r="BQ152" s="9">
        <v>3.9881600000000041</v>
      </c>
      <c r="BR152" s="9">
        <v>1.2319785846908147</v>
      </c>
      <c r="BS152" s="4">
        <v>1</v>
      </c>
    </row>
    <row r="153" spans="1:71" x14ac:dyDescent="0.25">
      <c r="A153" s="16">
        <v>2016</v>
      </c>
      <c r="B153" s="13" t="s">
        <v>71</v>
      </c>
      <c r="C153" s="13">
        <v>2</v>
      </c>
      <c r="D153" s="5">
        <v>19.49075975359343</v>
      </c>
      <c r="E153" s="9">
        <v>51.85</v>
      </c>
      <c r="F153" s="12">
        <v>155.85</v>
      </c>
      <c r="G153" s="9">
        <v>83</v>
      </c>
      <c r="H153" s="9">
        <v>153.65</v>
      </c>
      <c r="I153" s="9">
        <v>35.15</v>
      </c>
      <c r="J153" s="9">
        <v>24.6</v>
      </c>
      <c r="K153" s="9">
        <v>15.5</v>
      </c>
      <c r="L153" s="9">
        <v>15.3</v>
      </c>
      <c r="M153" s="9">
        <v>23.3</v>
      </c>
      <c r="N153" s="9">
        <v>6.2</v>
      </c>
      <c r="O153" s="9">
        <v>9.4</v>
      </c>
      <c r="P153" s="9">
        <v>4.8</v>
      </c>
      <c r="Q153" s="9">
        <v>6.1</v>
      </c>
      <c r="R153" s="9">
        <v>53.7</v>
      </c>
      <c r="S153" s="9">
        <v>31.7</v>
      </c>
      <c r="T153" s="9">
        <v>25.9</v>
      </c>
      <c r="U153" s="9">
        <v>22.162209999999998</v>
      </c>
      <c r="V153" s="9">
        <v>25.25</v>
      </c>
      <c r="W153" s="9">
        <v>22.15</v>
      </c>
      <c r="X153" s="9">
        <v>14.5</v>
      </c>
      <c r="Y153" s="9">
        <v>84.6</v>
      </c>
      <c r="Z153" s="9">
        <v>80.265419999999992</v>
      </c>
      <c r="AA153" s="9">
        <v>68.25</v>
      </c>
      <c r="AB153" s="9">
        <v>62.407739999999997</v>
      </c>
      <c r="AC153" s="9">
        <v>90.75</v>
      </c>
      <c r="AD153" s="9">
        <v>54.45</v>
      </c>
      <c r="AE153" s="9">
        <v>49.9</v>
      </c>
      <c r="AF153" s="9">
        <v>45.69106</v>
      </c>
      <c r="AG153" s="9">
        <v>32.5</v>
      </c>
      <c r="AH153" s="9">
        <v>29.264769999999999</v>
      </c>
      <c r="AI153" s="9">
        <v>20</v>
      </c>
      <c r="AJ153" s="9">
        <v>28.6</v>
      </c>
      <c r="AK153" s="9">
        <v>22.5</v>
      </c>
      <c r="AL153" s="9">
        <v>17.45</v>
      </c>
      <c r="AM153" s="9">
        <v>88.1</v>
      </c>
      <c r="AN153" s="9">
        <v>78.25</v>
      </c>
      <c r="AO153" s="9">
        <v>37.549999999999997</v>
      </c>
      <c r="AP153" s="9">
        <v>39.950000000000003</v>
      </c>
      <c r="AQ153" s="9">
        <v>33.65</v>
      </c>
      <c r="AR153" s="9">
        <v>23.2</v>
      </c>
      <c r="AS153" s="9">
        <v>11.9</v>
      </c>
      <c r="AT153" s="9">
        <v>13.8</v>
      </c>
      <c r="AU153" s="9">
        <v>6.6</v>
      </c>
      <c r="AV153" s="9">
        <v>21</v>
      </c>
      <c r="AW153" s="9">
        <v>18</v>
      </c>
      <c r="AX153" s="9">
        <v>18.600000000000001</v>
      </c>
      <c r="AY153" s="9">
        <v>13.4</v>
      </c>
      <c r="AZ153" s="9">
        <v>10.3</v>
      </c>
      <c r="BA153" s="9">
        <v>16.446720746065672</v>
      </c>
      <c r="BB153" s="9">
        <v>21.631368650315359</v>
      </c>
      <c r="BC153" s="9">
        <v>4.9390982566972177</v>
      </c>
      <c r="BD153" s="9">
        <v>6.0534440685633237</v>
      </c>
      <c r="BE153" s="9">
        <v>3.0732298490224146</v>
      </c>
      <c r="BF153" s="9">
        <v>52.825379709318319</v>
      </c>
      <c r="BG153" s="9">
        <f t="shared" si="6"/>
        <v>86</v>
      </c>
      <c r="BH153" s="9">
        <f t="shared" si="8"/>
        <v>107</v>
      </c>
      <c r="BI153" s="9">
        <f t="shared" si="7"/>
        <v>113.60000000000001</v>
      </c>
      <c r="BJ153" s="9">
        <v>30.329670329670336</v>
      </c>
      <c r="BK153" s="9">
        <v>21.346916312368585</v>
      </c>
      <c r="BL153" s="9">
        <v>0.53256336220725053</v>
      </c>
      <c r="BM153" s="9">
        <v>3.5733986149555976</v>
      </c>
      <c r="BN153" s="9">
        <v>0.76031808305508675</v>
      </c>
      <c r="BO153" s="9">
        <v>0.77247475790867759</v>
      </c>
      <c r="BP153" s="9">
        <v>4.8094416696506652</v>
      </c>
      <c r="BQ153" s="9">
        <v>4.6426000000000016</v>
      </c>
      <c r="BR153" s="9">
        <v>2.0179355643509069</v>
      </c>
      <c r="BS153" s="4">
        <v>1</v>
      </c>
    </row>
    <row r="154" spans="1:71" x14ac:dyDescent="0.25">
      <c r="A154" s="16">
        <v>2019</v>
      </c>
      <c r="B154" s="13" t="s">
        <v>70</v>
      </c>
      <c r="C154" s="13">
        <v>2</v>
      </c>
      <c r="D154" s="5">
        <v>18.061601642710471</v>
      </c>
      <c r="E154" s="9">
        <v>47.6</v>
      </c>
      <c r="F154" s="12">
        <v>150.19999999999999</v>
      </c>
      <c r="G154" s="9">
        <v>78.599999999999994</v>
      </c>
      <c r="H154" s="9">
        <v>149.5</v>
      </c>
      <c r="I154" s="9">
        <v>33.1</v>
      </c>
      <c r="J154" s="9">
        <v>25.5</v>
      </c>
      <c r="K154" s="9">
        <v>17.100000000000001</v>
      </c>
      <c r="L154" s="9">
        <v>20.2</v>
      </c>
      <c r="M154" s="9">
        <v>25</v>
      </c>
      <c r="N154" s="9">
        <v>5.8</v>
      </c>
      <c r="O154" s="9">
        <v>9.8000000000000007</v>
      </c>
      <c r="P154" s="9">
        <v>4.9000000000000004</v>
      </c>
      <c r="Q154" s="9">
        <v>6</v>
      </c>
      <c r="R154" s="9">
        <v>55.6</v>
      </c>
      <c r="S154" s="9">
        <v>32.4</v>
      </c>
      <c r="T154" s="9">
        <v>27.2</v>
      </c>
      <c r="U154" s="9">
        <v>21.294919999999998</v>
      </c>
      <c r="V154" s="9">
        <v>26.9</v>
      </c>
      <c r="W154" s="9">
        <v>23.1</v>
      </c>
      <c r="X154" s="9">
        <v>15.4</v>
      </c>
      <c r="Y154" s="9">
        <v>85</v>
      </c>
      <c r="Z154" s="9">
        <v>79.974400000000003</v>
      </c>
      <c r="AA154" s="9">
        <v>67.599999999999994</v>
      </c>
      <c r="AB154" s="9">
        <v>60.03018999999999</v>
      </c>
      <c r="AC154" s="9">
        <v>86.8</v>
      </c>
      <c r="AD154" s="9">
        <v>52.3</v>
      </c>
      <c r="AE154" s="9">
        <v>47.7</v>
      </c>
      <c r="AF154" s="9">
        <v>40.1616</v>
      </c>
      <c r="AG154" s="9">
        <v>33.5</v>
      </c>
      <c r="AH154" s="9">
        <v>26.15006</v>
      </c>
      <c r="AI154" s="9">
        <v>22.8</v>
      </c>
      <c r="AJ154" s="9">
        <v>27</v>
      </c>
      <c r="AK154" s="9">
        <v>22</v>
      </c>
      <c r="AL154" s="9">
        <v>18.100000000000001</v>
      </c>
      <c r="AM154" s="9">
        <v>84.7</v>
      </c>
      <c r="AN154" s="9">
        <v>87.3</v>
      </c>
      <c r="AO154" s="9">
        <v>36.5</v>
      </c>
      <c r="AP154" s="9">
        <v>39.5</v>
      </c>
      <c r="AQ154" s="9">
        <v>33</v>
      </c>
      <c r="AR154" s="9">
        <v>23.1</v>
      </c>
      <c r="AS154" s="9">
        <v>18.8</v>
      </c>
      <c r="AT154" s="9">
        <v>16</v>
      </c>
      <c r="AU154" s="9">
        <v>13.8</v>
      </c>
      <c r="AV154" s="9">
        <v>24.5</v>
      </c>
      <c r="AW154" s="9">
        <v>16</v>
      </c>
      <c r="AX154" s="9">
        <v>24.1</v>
      </c>
      <c r="AY154" s="9">
        <v>24</v>
      </c>
      <c r="AZ154" s="9">
        <v>23.4</v>
      </c>
      <c r="BA154" s="9">
        <v>17.937304119086107</v>
      </c>
      <c r="BB154" s="9">
        <v>17.109490121701604</v>
      </c>
      <c r="BC154" s="9">
        <v>4.4633775862458451</v>
      </c>
      <c r="BD154" s="9">
        <v>6.3458165801464279</v>
      </c>
      <c r="BE154" s="9">
        <v>2.6151507164739765</v>
      </c>
      <c r="BF154" s="9">
        <v>53.504109087547938</v>
      </c>
      <c r="BG154" s="9">
        <f t="shared" si="6"/>
        <v>122.30000000000001</v>
      </c>
      <c r="BH154" s="9">
        <f t="shared" si="8"/>
        <v>146.79999999999998</v>
      </c>
      <c r="BI154" s="9">
        <f t="shared" si="7"/>
        <v>160.6</v>
      </c>
      <c r="BJ154" s="9">
        <v>31.562130177514803</v>
      </c>
      <c r="BK154" s="9">
        <v>21.099253370118145</v>
      </c>
      <c r="BL154" s="9">
        <v>0.52330226364846866</v>
      </c>
      <c r="BM154" s="9">
        <v>2.6961841562251405</v>
      </c>
      <c r="BN154" s="9">
        <v>1.0483833236114095</v>
      </c>
      <c r="BO154" s="9">
        <v>0.95503682770291864</v>
      </c>
      <c r="BP154" s="9">
        <v>5.6476009162660326</v>
      </c>
      <c r="BQ154" s="9">
        <v>5.4105200000000018</v>
      </c>
      <c r="BR154" s="9">
        <v>1.7613301671731918</v>
      </c>
      <c r="BS154" s="4">
        <v>1</v>
      </c>
    </row>
    <row r="155" spans="1:71" x14ac:dyDescent="0.25">
      <c r="A155" s="16">
        <v>2016</v>
      </c>
      <c r="B155" s="13" t="s">
        <v>70</v>
      </c>
      <c r="C155" s="13">
        <v>2</v>
      </c>
      <c r="D155" s="5">
        <v>17.99315537303217</v>
      </c>
      <c r="E155" s="9">
        <v>53.75</v>
      </c>
      <c r="F155" s="12">
        <v>153.80000000000001</v>
      </c>
      <c r="G155" s="9">
        <v>84.05</v>
      </c>
      <c r="H155" s="9">
        <v>151.5</v>
      </c>
      <c r="I155" s="9">
        <v>34.700000000000003</v>
      </c>
      <c r="J155" s="9">
        <v>23.85</v>
      </c>
      <c r="K155" s="9">
        <v>17.3</v>
      </c>
      <c r="L155" s="9">
        <v>14.5</v>
      </c>
      <c r="M155" s="9">
        <v>21.7</v>
      </c>
      <c r="N155" s="9">
        <v>5.55</v>
      </c>
      <c r="O155" s="9">
        <v>8.8000000000000007</v>
      </c>
      <c r="P155" s="9">
        <v>4.5</v>
      </c>
      <c r="Q155" s="9">
        <v>5.9</v>
      </c>
      <c r="R155" s="9">
        <v>53.4</v>
      </c>
      <c r="S155" s="9">
        <v>30</v>
      </c>
      <c r="T155" s="9">
        <v>26.8</v>
      </c>
      <c r="U155" s="9">
        <v>21.271840000000001</v>
      </c>
      <c r="V155" s="9">
        <v>27.55</v>
      </c>
      <c r="W155" s="9">
        <v>22.6</v>
      </c>
      <c r="X155" s="9">
        <v>13.85</v>
      </c>
      <c r="Y155" s="9">
        <v>79.400000000000006</v>
      </c>
      <c r="Z155" s="9">
        <v>74.562860000000001</v>
      </c>
      <c r="AA155" s="9">
        <v>67</v>
      </c>
      <c r="AB155" s="9">
        <v>61.236265000000003</v>
      </c>
      <c r="AC155" s="9">
        <v>94.45</v>
      </c>
      <c r="AD155" s="9">
        <v>57.7</v>
      </c>
      <c r="AE155" s="9">
        <v>53</v>
      </c>
      <c r="AF155" s="9">
        <v>46.592359999999999</v>
      </c>
      <c r="AG155" s="9">
        <v>34.5</v>
      </c>
      <c r="AH155" s="9">
        <v>28.5321</v>
      </c>
      <c r="AI155" s="9">
        <v>21.4</v>
      </c>
      <c r="AJ155" s="9">
        <v>27.95</v>
      </c>
      <c r="AK155" s="9">
        <v>22.3</v>
      </c>
      <c r="AL155" s="9">
        <v>16.649999999999999</v>
      </c>
      <c r="AM155" s="9">
        <v>44.35</v>
      </c>
      <c r="AN155" s="9">
        <v>32.700000000000003</v>
      </c>
      <c r="AO155" s="9">
        <v>35.049999999999997</v>
      </c>
      <c r="AP155" s="9">
        <v>40.25</v>
      </c>
      <c r="AQ155" s="9">
        <v>33</v>
      </c>
      <c r="AR155" s="9">
        <v>24.5</v>
      </c>
      <c r="AS155" s="9">
        <v>17.600000000000001</v>
      </c>
      <c r="AT155" s="9">
        <v>15.4</v>
      </c>
      <c r="AU155" s="9">
        <v>8.4</v>
      </c>
      <c r="AV155" s="9">
        <v>21</v>
      </c>
      <c r="AW155" s="9">
        <v>14</v>
      </c>
      <c r="AX155" s="9">
        <v>18.350000000000001</v>
      </c>
      <c r="AY155" s="9">
        <v>20.399999999999999</v>
      </c>
      <c r="AZ155" s="9">
        <v>19</v>
      </c>
      <c r="BA155" s="9">
        <v>19.452385118403885</v>
      </c>
      <c r="BB155" s="9">
        <v>20.764838746974768</v>
      </c>
      <c r="BC155" s="9">
        <v>5.1728179427166623</v>
      </c>
      <c r="BD155" s="9">
        <v>5.1039905509171692</v>
      </c>
      <c r="BE155" s="9">
        <v>3.2523087959541863</v>
      </c>
      <c r="BF155" s="9">
        <v>52.041420040282986</v>
      </c>
      <c r="BG155" s="9">
        <f t="shared" si="6"/>
        <v>104.75</v>
      </c>
      <c r="BH155" s="9">
        <f t="shared" si="8"/>
        <v>125.75</v>
      </c>
      <c r="BI155" s="9">
        <f t="shared" si="7"/>
        <v>134.15</v>
      </c>
      <c r="BJ155" s="9">
        <v>30.089552238805972</v>
      </c>
      <c r="BK155" s="9">
        <v>22.723006758984781</v>
      </c>
      <c r="BL155" s="9">
        <v>0.54648894668400516</v>
      </c>
      <c r="BM155" s="9">
        <v>4.068353681266788</v>
      </c>
      <c r="BN155" s="9">
        <v>0.93679442231343624</v>
      </c>
      <c r="BO155" s="9">
        <v>0.95192568544751544</v>
      </c>
      <c r="BP155" s="9">
        <v>5.1856105981032243</v>
      </c>
      <c r="BQ155" s="9">
        <v>4.5000199999999957</v>
      </c>
      <c r="BR155" s="9">
        <v>1.2554280417276118</v>
      </c>
      <c r="BS155" s="4">
        <v>1</v>
      </c>
    </row>
    <row r="156" spans="1:71" x14ac:dyDescent="0.25">
      <c r="A156" s="16">
        <v>2017</v>
      </c>
      <c r="B156" s="13" t="s">
        <v>71</v>
      </c>
      <c r="C156" s="13">
        <v>2</v>
      </c>
      <c r="D156" s="5">
        <v>27.66050650239562</v>
      </c>
      <c r="E156" s="9">
        <v>52.7</v>
      </c>
      <c r="F156" s="12">
        <v>155.5</v>
      </c>
      <c r="G156" s="9">
        <v>81.3</v>
      </c>
      <c r="H156" s="9">
        <v>156.05000000000001</v>
      </c>
      <c r="I156" s="9">
        <v>33.4</v>
      </c>
      <c r="J156" s="9">
        <v>24.3</v>
      </c>
      <c r="K156" s="9">
        <v>18.3</v>
      </c>
      <c r="L156" s="9">
        <v>14.25</v>
      </c>
      <c r="M156" s="9">
        <v>24.1</v>
      </c>
      <c r="N156" s="9">
        <v>5.8</v>
      </c>
      <c r="O156" s="9">
        <v>9.1999999999999993</v>
      </c>
      <c r="P156" s="9">
        <v>4.9000000000000004</v>
      </c>
      <c r="Q156" s="9">
        <v>6</v>
      </c>
      <c r="R156" s="9">
        <v>53.3</v>
      </c>
      <c r="S156" s="9">
        <v>27.1</v>
      </c>
      <c r="T156" s="9">
        <v>27.05</v>
      </c>
      <c r="U156" s="9">
        <v>20.485309999999998</v>
      </c>
      <c r="V156" s="9">
        <v>26.85</v>
      </c>
      <c r="W156" s="9">
        <v>22</v>
      </c>
      <c r="X156" s="9">
        <v>14.05</v>
      </c>
      <c r="Y156" s="9">
        <v>81.25</v>
      </c>
      <c r="Z156" s="9">
        <v>77.166700000000006</v>
      </c>
      <c r="AA156" s="9">
        <v>62.2</v>
      </c>
      <c r="AB156" s="9">
        <v>57.347155000000001</v>
      </c>
      <c r="AC156" s="9">
        <v>96.6</v>
      </c>
      <c r="AD156" s="9">
        <v>55.5</v>
      </c>
      <c r="AE156" s="9">
        <v>49</v>
      </c>
      <c r="AF156" s="9">
        <v>39.796869999999998</v>
      </c>
      <c r="AG156" s="9">
        <v>35</v>
      </c>
      <c r="AH156" s="9">
        <v>29.534660000000002</v>
      </c>
      <c r="AI156" s="9">
        <v>20.8</v>
      </c>
      <c r="AJ156" s="9">
        <v>30.2</v>
      </c>
      <c r="AK156" s="9">
        <v>22.65</v>
      </c>
      <c r="AL156" s="9">
        <v>16.95</v>
      </c>
      <c r="AM156" s="9">
        <v>89.4</v>
      </c>
      <c r="AN156" s="9">
        <v>79.349999999999994</v>
      </c>
      <c r="AO156" s="9">
        <v>38</v>
      </c>
      <c r="AP156" s="9">
        <v>40.799999999999997</v>
      </c>
      <c r="AQ156" s="9">
        <v>35.1</v>
      </c>
      <c r="AR156" s="9">
        <v>23.4</v>
      </c>
      <c r="AS156" s="9">
        <v>20.9</v>
      </c>
      <c r="AT156" s="9">
        <v>13</v>
      </c>
      <c r="AU156" s="9">
        <v>8.6999999999999993</v>
      </c>
      <c r="AV156" s="9">
        <v>17.399999999999999</v>
      </c>
      <c r="AW156" s="9">
        <v>11.75</v>
      </c>
      <c r="AX156" s="9">
        <v>15.45</v>
      </c>
      <c r="AY156" s="9">
        <v>29.3</v>
      </c>
      <c r="AZ156" s="9">
        <v>17.399999999999999</v>
      </c>
      <c r="BA156" s="9">
        <v>20.193710194095615</v>
      </c>
      <c r="BB156" s="9">
        <v>19.010860963859848</v>
      </c>
      <c r="BC156" s="9">
        <v>4.7724150495498501</v>
      </c>
      <c r="BD156" s="9">
        <v>5.5499315435491408</v>
      </c>
      <c r="BE156" s="9">
        <v>3.2214096636409324</v>
      </c>
      <c r="BF156" s="9">
        <v>51.492853129295227</v>
      </c>
      <c r="BG156" s="9">
        <f t="shared" si="6"/>
        <v>107.79999999999998</v>
      </c>
      <c r="BH156" s="9">
        <f t="shared" si="8"/>
        <v>125.19999999999999</v>
      </c>
      <c r="BI156" s="9">
        <f t="shared" si="7"/>
        <v>133.9</v>
      </c>
      <c r="BJ156" s="9">
        <v>26</v>
      </c>
      <c r="BK156" s="9">
        <v>21.794646457336054</v>
      </c>
      <c r="BL156" s="9">
        <v>0.5228295819935691</v>
      </c>
      <c r="BM156" s="9">
        <v>3.4254226047088396</v>
      </c>
      <c r="BN156" s="9">
        <v>1.0622196560421118</v>
      </c>
      <c r="BO156" s="9">
        <v>1.016503243375156</v>
      </c>
      <c r="BP156" s="9">
        <v>5.0082597419218207</v>
      </c>
      <c r="BQ156" s="9">
        <v>4.6448399999999985</v>
      </c>
      <c r="BR156" s="9">
        <v>1.7842106998677139</v>
      </c>
      <c r="BS156" s="4">
        <v>1</v>
      </c>
    </row>
    <row r="157" spans="1:71" x14ac:dyDescent="0.25">
      <c r="A157" s="16">
        <v>2020</v>
      </c>
      <c r="B157" s="13" t="s">
        <v>70</v>
      </c>
      <c r="C157" s="13">
        <v>2</v>
      </c>
      <c r="D157" s="5">
        <v>17.716632443531829</v>
      </c>
      <c r="E157" s="9">
        <v>42.3</v>
      </c>
      <c r="F157" s="12">
        <v>153.5</v>
      </c>
      <c r="G157" s="9">
        <v>82</v>
      </c>
      <c r="H157" s="9">
        <v>151.5</v>
      </c>
      <c r="I157" s="9">
        <v>33</v>
      </c>
      <c r="J157" s="9">
        <v>25.3</v>
      </c>
      <c r="K157" s="9">
        <v>24.8</v>
      </c>
      <c r="L157" s="9">
        <v>15.6</v>
      </c>
      <c r="M157" s="9">
        <v>22.1</v>
      </c>
      <c r="N157" s="9">
        <v>5.2</v>
      </c>
      <c r="O157" s="9">
        <v>7.9</v>
      </c>
      <c r="P157" s="9">
        <v>4.5</v>
      </c>
      <c r="Q157" s="9">
        <v>6.6</v>
      </c>
      <c r="R157" s="9">
        <v>54.8</v>
      </c>
      <c r="S157" s="9">
        <v>29.3</v>
      </c>
      <c r="T157" s="9">
        <v>22.7</v>
      </c>
      <c r="U157" s="9">
        <v>18.867979999999999</v>
      </c>
      <c r="V157" s="9">
        <v>22.5</v>
      </c>
      <c r="W157" s="9">
        <v>20.3</v>
      </c>
      <c r="X157" s="9">
        <v>13.7</v>
      </c>
      <c r="Y157" s="9">
        <v>79.5</v>
      </c>
      <c r="Z157" s="9">
        <v>76.358999999999995</v>
      </c>
      <c r="AA157" s="9">
        <v>60.5</v>
      </c>
      <c r="AB157" s="9">
        <v>55.411580000000001</v>
      </c>
      <c r="AC157" s="9">
        <v>82.1</v>
      </c>
      <c r="AD157" s="9">
        <v>45.2</v>
      </c>
      <c r="AE157" s="9">
        <v>41.2</v>
      </c>
      <c r="AF157" s="9">
        <v>36.111580000000004</v>
      </c>
      <c r="AG157" s="9">
        <v>29.9</v>
      </c>
      <c r="AH157" s="9">
        <v>26.444899999999997</v>
      </c>
      <c r="AI157" s="9">
        <v>19.7</v>
      </c>
      <c r="AJ157" s="9">
        <v>28.5</v>
      </c>
      <c r="AK157" s="9">
        <v>22.2</v>
      </c>
      <c r="AL157" s="9">
        <v>16.5</v>
      </c>
      <c r="AM157" s="9">
        <v>45.7</v>
      </c>
      <c r="AN157" s="9">
        <v>78.5</v>
      </c>
      <c r="AO157" s="9">
        <v>39.200000000000003</v>
      </c>
      <c r="AP157" s="9">
        <v>40.049999999999997</v>
      </c>
      <c r="AQ157" s="9">
        <v>33.700000000000003</v>
      </c>
      <c r="AR157" s="9">
        <v>22.3</v>
      </c>
      <c r="AS157" s="9">
        <v>12.2</v>
      </c>
      <c r="AT157" s="9">
        <v>10</v>
      </c>
      <c r="AU157" s="9">
        <v>5</v>
      </c>
      <c r="AV157" s="9">
        <v>15.4</v>
      </c>
      <c r="AW157" s="9">
        <v>9.8000000000000007</v>
      </c>
      <c r="AX157" s="9">
        <v>16.2</v>
      </c>
      <c r="AY157" s="9">
        <v>16.2</v>
      </c>
      <c r="AZ157" s="9">
        <v>11</v>
      </c>
      <c r="BA157" s="9">
        <v>14.646906722251227</v>
      </c>
      <c r="BB157" s="9">
        <v>15.067316367452978</v>
      </c>
      <c r="BC157" s="9">
        <v>5.4363385926953987</v>
      </c>
      <c r="BD157" s="9">
        <v>4.5240445182360167</v>
      </c>
      <c r="BE157" s="9">
        <v>2.8227659410879533</v>
      </c>
      <c r="BF157" s="9">
        <v>42.559545505508851</v>
      </c>
      <c r="BG157" s="9">
        <f t="shared" si="6"/>
        <v>75.400000000000006</v>
      </c>
      <c r="BH157" s="9">
        <f t="shared" si="8"/>
        <v>90.8</v>
      </c>
      <c r="BI157" s="9">
        <f t="shared" si="7"/>
        <v>95.800000000000011</v>
      </c>
      <c r="BJ157" s="9">
        <v>25.256198347107443</v>
      </c>
      <c r="BK157" s="9">
        <v>17.952445118781103</v>
      </c>
      <c r="BL157" s="9">
        <v>0.53420195439739415</v>
      </c>
      <c r="BM157" s="9">
        <v>3.3304969274104135</v>
      </c>
      <c r="BN157" s="9">
        <v>0.97209790815105723</v>
      </c>
      <c r="BO157" s="9">
        <v>1.0251072108838002</v>
      </c>
      <c r="BP157" s="9">
        <v>3.6361924922735613</v>
      </c>
      <c r="BQ157" s="9">
        <v>2.2384400000000007</v>
      </c>
      <c r="BR157" s="9">
        <v>3.6722647707343583</v>
      </c>
      <c r="BS157" s="4">
        <v>1</v>
      </c>
    </row>
    <row r="158" spans="1:71" x14ac:dyDescent="0.25">
      <c r="A158" s="16">
        <v>2016</v>
      </c>
      <c r="B158" s="13" t="s">
        <v>73</v>
      </c>
      <c r="C158" s="13">
        <v>2</v>
      </c>
      <c r="D158" s="5">
        <v>21.396303901437371</v>
      </c>
      <c r="E158" s="9">
        <v>64.95</v>
      </c>
      <c r="F158" s="12">
        <v>163.35</v>
      </c>
      <c r="G158" s="9">
        <v>87.5</v>
      </c>
      <c r="H158" s="9">
        <v>168.9</v>
      </c>
      <c r="I158" s="9">
        <v>36.700000000000003</v>
      </c>
      <c r="J158" s="9">
        <v>25.5</v>
      </c>
      <c r="K158" s="9">
        <v>15.6</v>
      </c>
      <c r="L158" s="9">
        <v>16.7</v>
      </c>
      <c r="M158" s="9">
        <v>25.05</v>
      </c>
      <c r="N158" s="9">
        <v>5.7</v>
      </c>
      <c r="O158" s="9">
        <v>10.3</v>
      </c>
      <c r="P158" s="9">
        <v>5.2</v>
      </c>
      <c r="Q158" s="9">
        <v>6</v>
      </c>
      <c r="R158" s="9">
        <v>54.85</v>
      </c>
      <c r="S158" s="9">
        <v>30.15</v>
      </c>
      <c r="T158" s="9">
        <v>28.3</v>
      </c>
      <c r="U158" s="9">
        <v>23.195875000000001</v>
      </c>
      <c r="V158" s="9">
        <v>28.5</v>
      </c>
      <c r="W158" s="9">
        <v>22.7</v>
      </c>
      <c r="X158" s="9">
        <v>15</v>
      </c>
      <c r="Y158" s="9">
        <v>85</v>
      </c>
      <c r="Z158" s="9">
        <v>80.72824</v>
      </c>
      <c r="AA158" s="9">
        <v>71.95</v>
      </c>
      <c r="AB158" s="9">
        <v>65.573769999999996</v>
      </c>
      <c r="AC158" s="9">
        <v>103.2</v>
      </c>
      <c r="AD158" s="9">
        <v>63.35</v>
      </c>
      <c r="AE158" s="9">
        <v>57.75</v>
      </c>
      <c r="AF158" s="9">
        <v>48.264179999999996</v>
      </c>
      <c r="AG158" s="9">
        <v>36.5</v>
      </c>
      <c r="AH158" s="9">
        <v>29.9039</v>
      </c>
      <c r="AI158" s="9">
        <v>21.65</v>
      </c>
      <c r="AJ158" s="9">
        <v>31.45</v>
      </c>
      <c r="AK158" s="9">
        <v>23.15</v>
      </c>
      <c r="AL158" s="9">
        <v>18.75</v>
      </c>
      <c r="AM158" s="9">
        <v>91.1</v>
      </c>
      <c r="AN158" s="9">
        <v>82.1</v>
      </c>
      <c r="AO158" s="9">
        <v>38.35</v>
      </c>
      <c r="AP158" s="9">
        <v>44.9</v>
      </c>
      <c r="AQ158" s="9">
        <v>35.9</v>
      </c>
      <c r="AR158" s="9">
        <v>24.9</v>
      </c>
      <c r="AS158" s="9">
        <v>16.25</v>
      </c>
      <c r="AT158" s="9">
        <v>13.6</v>
      </c>
      <c r="AU158" s="9">
        <v>8.9</v>
      </c>
      <c r="AV158" s="9">
        <v>15.2</v>
      </c>
      <c r="AW158" s="9">
        <v>11.75</v>
      </c>
      <c r="AX158" s="9">
        <v>20.3</v>
      </c>
      <c r="AY158" s="9">
        <v>30.2</v>
      </c>
      <c r="AZ158" s="9">
        <v>21</v>
      </c>
      <c r="BA158" s="9">
        <v>23.71014627631714</v>
      </c>
      <c r="BB158" s="9">
        <v>24.697932203959429</v>
      </c>
      <c r="BC158" s="9">
        <v>5.8779044094297781</v>
      </c>
      <c r="BD158" s="9">
        <v>6.8915369189541273</v>
      </c>
      <c r="BE158" s="9">
        <v>3.699126631025782</v>
      </c>
      <c r="BF158" s="9">
        <v>62.595876459077004</v>
      </c>
      <c r="BG158" s="9">
        <f t="shared" si="6"/>
        <v>113.10000000000001</v>
      </c>
      <c r="BH158" s="9">
        <f t="shared" si="8"/>
        <v>128.29999999999998</v>
      </c>
      <c r="BI158" s="9">
        <f t="shared" si="7"/>
        <v>137.19999999999999</v>
      </c>
      <c r="BJ158" s="9">
        <v>30.593467685892982</v>
      </c>
      <c r="BK158" s="9">
        <v>24.341137956631741</v>
      </c>
      <c r="BL158" s="9">
        <v>0.53565962656871746</v>
      </c>
      <c r="BM158" s="9">
        <v>3.5838061225546816</v>
      </c>
      <c r="BN158" s="9">
        <v>0.96000531868477912</v>
      </c>
      <c r="BO158" s="9">
        <v>0.93664285938522163</v>
      </c>
      <c r="BP158" s="9">
        <v>4.4070651467244844</v>
      </c>
      <c r="BQ158" s="9">
        <v>4.7729500000000016</v>
      </c>
      <c r="BR158" s="9">
        <v>1.1877414572439697</v>
      </c>
      <c r="BS158" s="4">
        <v>1</v>
      </c>
    </row>
    <row r="159" spans="1:71" x14ac:dyDescent="0.25">
      <c r="A159" s="16">
        <v>2017</v>
      </c>
      <c r="B159" s="13" t="s">
        <v>70</v>
      </c>
      <c r="C159" s="13">
        <v>2</v>
      </c>
      <c r="D159" s="5">
        <v>30.091718001368925</v>
      </c>
      <c r="E159" s="9">
        <v>57.7</v>
      </c>
      <c r="F159" s="12">
        <v>152.1</v>
      </c>
      <c r="G159" s="9">
        <v>80.8</v>
      </c>
      <c r="H159" s="9">
        <v>153.19999999999999</v>
      </c>
      <c r="I159" s="9">
        <v>34</v>
      </c>
      <c r="J159" s="9">
        <v>26.6</v>
      </c>
      <c r="K159" s="9">
        <v>17.600000000000001</v>
      </c>
      <c r="L159" s="9">
        <v>20.95</v>
      </c>
      <c r="M159" s="9">
        <v>25.8</v>
      </c>
      <c r="N159" s="9">
        <v>5.4</v>
      </c>
      <c r="O159" s="9">
        <v>9.6999999999999993</v>
      </c>
      <c r="P159" s="9">
        <v>4.9000000000000004</v>
      </c>
      <c r="Q159" s="9">
        <v>6.6</v>
      </c>
      <c r="R159" s="9">
        <v>53.3</v>
      </c>
      <c r="S159" s="9">
        <v>30.7</v>
      </c>
      <c r="T159" s="9">
        <v>29.1</v>
      </c>
      <c r="U159" s="9">
        <v>20.87058</v>
      </c>
      <c r="V159" s="9">
        <v>26.85</v>
      </c>
      <c r="W159" s="9">
        <v>22.3</v>
      </c>
      <c r="X159" s="9">
        <v>15.3</v>
      </c>
      <c r="Y159" s="9">
        <v>88.25</v>
      </c>
      <c r="Z159" s="9">
        <v>79.800709999999995</v>
      </c>
      <c r="AA159" s="9">
        <v>75.7</v>
      </c>
      <c r="AB159" s="9">
        <v>63.70138</v>
      </c>
      <c r="AC159" s="9">
        <v>103.5</v>
      </c>
      <c r="AD159" s="9">
        <v>53.9</v>
      </c>
      <c r="AE159" s="9">
        <v>49.2</v>
      </c>
      <c r="AF159" s="9">
        <v>39.085980000000006</v>
      </c>
      <c r="AG159" s="9">
        <v>34.700000000000003</v>
      </c>
      <c r="AH159" s="9">
        <v>29.423120000000004</v>
      </c>
      <c r="AI159" s="9">
        <v>21.6</v>
      </c>
      <c r="AJ159" s="9">
        <v>28.2</v>
      </c>
      <c r="AK159" s="9">
        <v>22.2</v>
      </c>
      <c r="AL159" s="9">
        <v>17.05</v>
      </c>
      <c r="AM159" s="9">
        <v>84.8</v>
      </c>
      <c r="AN159" s="9">
        <v>77.7</v>
      </c>
      <c r="AO159" s="9">
        <v>35.299999999999997</v>
      </c>
      <c r="AP159" s="9">
        <v>43</v>
      </c>
      <c r="AQ159" s="9">
        <v>33.1</v>
      </c>
      <c r="AR159" s="9">
        <v>24.4</v>
      </c>
      <c r="AS159" s="9">
        <v>26.2</v>
      </c>
      <c r="AT159" s="9">
        <v>26.9</v>
      </c>
      <c r="AU159" s="9">
        <v>10.4</v>
      </c>
      <c r="AV159" s="9">
        <v>37.5</v>
      </c>
      <c r="AW159" s="9">
        <v>30</v>
      </c>
      <c r="AX159" s="9">
        <v>38.200000000000003</v>
      </c>
      <c r="AY159" s="9">
        <v>32.200000000000003</v>
      </c>
      <c r="AZ159" s="9">
        <v>16.8</v>
      </c>
      <c r="BA159" s="9">
        <v>25.446946962728557</v>
      </c>
      <c r="BB159" s="9">
        <v>18.225667391601313</v>
      </c>
      <c r="BC159" s="9">
        <v>5.4209024716078149</v>
      </c>
      <c r="BD159" s="9">
        <v>6.1341146137489577</v>
      </c>
      <c r="BE159" s="9">
        <v>3.0143371531037082</v>
      </c>
      <c r="BF159" s="9">
        <v>61.621978590391016</v>
      </c>
      <c r="BG159" s="9">
        <f t="shared" si="6"/>
        <v>170.3</v>
      </c>
      <c r="BH159" s="9">
        <f t="shared" si="8"/>
        <v>207.79999999999995</v>
      </c>
      <c r="BI159" s="9">
        <f t="shared" si="7"/>
        <v>218.2</v>
      </c>
      <c r="BJ159" s="9">
        <v>35.815059445178342</v>
      </c>
      <c r="BK159" s="9">
        <v>24.941202304273162</v>
      </c>
      <c r="BL159" s="9">
        <v>0.53122945430637736</v>
      </c>
      <c r="BM159" s="9">
        <v>2.9711977260337523</v>
      </c>
      <c r="BN159" s="9">
        <v>1.3962148225340121</v>
      </c>
      <c r="BO159" s="9">
        <v>1.2671644363466266</v>
      </c>
      <c r="BP159" s="9">
        <v>8.0196723699079708</v>
      </c>
      <c r="BQ159" s="9">
        <v>4.9092599999999997</v>
      </c>
      <c r="BR159" s="9">
        <v>0.59679489626475046</v>
      </c>
      <c r="BS159" s="4">
        <v>2</v>
      </c>
    </row>
    <row r="160" spans="1:71" x14ac:dyDescent="0.25">
      <c r="A160" s="16">
        <v>2016</v>
      </c>
      <c r="B160" s="13" t="s">
        <v>70</v>
      </c>
      <c r="C160" s="13">
        <v>2</v>
      </c>
      <c r="D160" s="5">
        <v>19.112936344969199</v>
      </c>
      <c r="E160" s="9">
        <v>55.3</v>
      </c>
      <c r="F160" s="12">
        <v>168.5</v>
      </c>
      <c r="G160" s="9">
        <v>86.7</v>
      </c>
      <c r="H160" s="9">
        <v>173.05</v>
      </c>
      <c r="I160" s="9">
        <v>32.5</v>
      </c>
      <c r="J160" s="9">
        <v>20.9</v>
      </c>
      <c r="K160" s="9">
        <v>18.75</v>
      </c>
      <c r="L160" s="9">
        <v>15.3</v>
      </c>
      <c r="M160" s="9">
        <v>22.75</v>
      </c>
      <c r="N160" s="9">
        <v>16.2</v>
      </c>
      <c r="O160" s="9">
        <v>8.1</v>
      </c>
      <c r="P160" s="9">
        <v>4.9000000000000004</v>
      </c>
      <c r="Q160" s="9">
        <v>6.6</v>
      </c>
      <c r="R160" s="9">
        <v>59.05</v>
      </c>
      <c r="S160" s="9">
        <v>32</v>
      </c>
      <c r="T160" s="9">
        <v>25.9</v>
      </c>
      <c r="U160" s="9">
        <v>21.03145</v>
      </c>
      <c r="V160" s="9">
        <v>25.4</v>
      </c>
      <c r="W160" s="9">
        <v>23.15</v>
      </c>
      <c r="X160" s="9">
        <v>14.35</v>
      </c>
      <c r="Y160" s="9">
        <v>83.85</v>
      </c>
      <c r="Z160" s="9">
        <v>80.363489999999999</v>
      </c>
      <c r="AA160" s="9">
        <v>63.2</v>
      </c>
      <c r="AB160" s="9">
        <v>59.116700000000002</v>
      </c>
      <c r="AC160" s="9">
        <v>88</v>
      </c>
      <c r="AD160" s="9">
        <v>52.5</v>
      </c>
      <c r="AE160" s="9">
        <v>47.3</v>
      </c>
      <c r="AF160" s="9">
        <v>40.892359999999996</v>
      </c>
      <c r="AG160" s="9">
        <v>32.1</v>
      </c>
      <c r="AH160" s="9">
        <v>28.6449</v>
      </c>
      <c r="AI160" s="9">
        <v>19.899999999999999</v>
      </c>
      <c r="AJ160" s="9">
        <v>34.049999999999997</v>
      </c>
      <c r="AK160" s="9">
        <v>25.45</v>
      </c>
      <c r="AL160" s="9">
        <v>20.350000000000001</v>
      </c>
      <c r="AM160" s="9">
        <v>96.5</v>
      </c>
      <c r="AN160" s="9">
        <v>88.7</v>
      </c>
      <c r="AO160" s="9">
        <v>41.5</v>
      </c>
      <c r="AP160" s="9">
        <v>47.75</v>
      </c>
      <c r="AQ160" s="9">
        <v>41.75</v>
      </c>
      <c r="AR160" s="9">
        <v>25.9</v>
      </c>
      <c r="AS160" s="9">
        <v>15.5</v>
      </c>
      <c r="AT160" s="9">
        <v>11.1</v>
      </c>
      <c r="AU160" s="9">
        <v>6.8</v>
      </c>
      <c r="AV160" s="9">
        <v>14</v>
      </c>
      <c r="AW160" s="9">
        <v>7.2</v>
      </c>
      <c r="AX160" s="9">
        <v>13</v>
      </c>
      <c r="AY160" s="9">
        <v>20.399999999999999</v>
      </c>
      <c r="AZ160" s="9">
        <v>11</v>
      </c>
      <c r="BA160" s="9">
        <v>18.642338503442726</v>
      </c>
      <c r="BB160" s="9">
        <v>19.41008804777918</v>
      </c>
      <c r="BC160" s="9">
        <v>4.3594374978840964</v>
      </c>
      <c r="BD160" s="9">
        <v>9.8372289563340409</v>
      </c>
      <c r="BE160" s="9">
        <v>3.3875422537686379</v>
      </c>
      <c r="BF160" s="9">
        <v>55.589372753238791</v>
      </c>
      <c r="BG160" s="9">
        <f t="shared" si="6"/>
        <v>78.2</v>
      </c>
      <c r="BH160" s="9">
        <f t="shared" si="8"/>
        <v>92.200000000000017</v>
      </c>
      <c r="BI160" s="9">
        <f t="shared" si="7"/>
        <v>99</v>
      </c>
      <c r="BJ160" s="9">
        <v>22.677215189873415</v>
      </c>
      <c r="BK160" s="9">
        <v>19.47714605217973</v>
      </c>
      <c r="BL160" s="9">
        <v>0.51454005934718106</v>
      </c>
      <c r="BM160" s="9">
        <v>1.9731255757020194</v>
      </c>
      <c r="BN160" s="9">
        <v>0.96044584947545897</v>
      </c>
      <c r="BO160" s="9">
        <v>0.78645764321192091</v>
      </c>
      <c r="BP160" s="9">
        <v>3.4983441959693935</v>
      </c>
      <c r="BQ160" s="9">
        <v>10.668999999999997</v>
      </c>
      <c r="BR160" s="9">
        <v>3.7987963318022508</v>
      </c>
      <c r="BS160" s="4">
        <v>1</v>
      </c>
    </row>
    <row r="161" spans="1:71" x14ac:dyDescent="0.25">
      <c r="A161" s="16">
        <v>2017</v>
      </c>
      <c r="B161" s="13" t="s">
        <v>73</v>
      </c>
      <c r="C161" s="13">
        <v>2</v>
      </c>
      <c r="D161" s="5">
        <v>18.494182067077343</v>
      </c>
      <c r="E161" s="9">
        <v>72.8</v>
      </c>
      <c r="F161" s="12">
        <v>173.5</v>
      </c>
      <c r="G161" s="9">
        <v>93.2</v>
      </c>
      <c r="H161" s="9">
        <v>173.4</v>
      </c>
      <c r="I161" s="9">
        <v>35.200000000000003</v>
      </c>
      <c r="J161" s="9">
        <v>27.15</v>
      </c>
      <c r="K161" s="9">
        <v>18.3</v>
      </c>
      <c r="L161" s="9">
        <v>21.55</v>
      </c>
      <c r="M161" s="9">
        <v>27.2</v>
      </c>
      <c r="N161" s="9">
        <v>6.2</v>
      </c>
      <c r="O161" s="9">
        <v>9.6</v>
      </c>
      <c r="P161" s="9">
        <v>5.2</v>
      </c>
      <c r="Q161" s="9">
        <v>6.8</v>
      </c>
      <c r="R161" s="9">
        <v>58</v>
      </c>
      <c r="S161" s="9">
        <v>30.9</v>
      </c>
      <c r="T161" s="9">
        <v>31.55</v>
      </c>
      <c r="U161" s="9">
        <v>23.666090000000001</v>
      </c>
      <c r="V161" s="9">
        <v>29.55</v>
      </c>
      <c r="W161" s="9">
        <v>24.1</v>
      </c>
      <c r="X161" s="9">
        <v>15.3</v>
      </c>
      <c r="Y161" s="9">
        <v>93.8</v>
      </c>
      <c r="Z161" s="9">
        <v>87.706459999999993</v>
      </c>
      <c r="AA161" s="9">
        <v>75.75</v>
      </c>
      <c r="AB161" s="9">
        <v>66.892380000000003</v>
      </c>
      <c r="AC161" s="9">
        <v>109.65</v>
      </c>
      <c r="AD161" s="9">
        <v>67.2</v>
      </c>
      <c r="AE161" s="9">
        <v>58.75</v>
      </c>
      <c r="AF161" s="9">
        <v>47.222529999999999</v>
      </c>
      <c r="AG161" s="9">
        <v>35.299999999999997</v>
      </c>
      <c r="AH161" s="9">
        <v>29.457739999999998</v>
      </c>
      <c r="AI161" s="9">
        <v>21.9</v>
      </c>
      <c r="AJ161" s="9">
        <v>32.25</v>
      </c>
      <c r="AK161" s="9">
        <v>25.4</v>
      </c>
      <c r="AL161" s="9">
        <v>18.95</v>
      </c>
      <c r="AM161" s="9">
        <v>98.05</v>
      </c>
      <c r="AN161" s="9">
        <v>87.6</v>
      </c>
      <c r="AO161" s="9">
        <v>40.5</v>
      </c>
      <c r="AP161" s="9">
        <v>47.5</v>
      </c>
      <c r="AQ161" s="9">
        <v>39.65</v>
      </c>
      <c r="AR161" s="9">
        <v>25.7</v>
      </c>
      <c r="AS161" s="9">
        <v>25.1</v>
      </c>
      <c r="AT161" s="9">
        <v>19.399999999999999</v>
      </c>
      <c r="AU161" s="9">
        <v>6.8</v>
      </c>
      <c r="AV161" s="9">
        <v>25</v>
      </c>
      <c r="AW161" s="9">
        <v>13</v>
      </c>
      <c r="AX161" s="9">
        <v>28.2</v>
      </c>
      <c r="AY161" s="9">
        <v>36.700000000000003</v>
      </c>
      <c r="AZ161" s="9">
        <v>18.600000000000001</v>
      </c>
      <c r="BA161" s="9">
        <v>30.2624049570436</v>
      </c>
      <c r="BB161" s="9">
        <v>25.67975456102754</v>
      </c>
      <c r="BC161" s="9">
        <v>6.4416279088734543</v>
      </c>
      <c r="BD161" s="9">
        <v>6.9220302661822188</v>
      </c>
      <c r="BE161" s="9">
        <v>3.8128389470492303</v>
      </c>
      <c r="BF161" s="9">
        <v>74.643007218329842</v>
      </c>
      <c r="BG161" s="9">
        <f t="shared" si="6"/>
        <v>141</v>
      </c>
      <c r="BH161" s="9">
        <f t="shared" si="8"/>
        <v>166</v>
      </c>
      <c r="BI161" s="9">
        <f t="shared" si="7"/>
        <v>172.79999999999998</v>
      </c>
      <c r="BJ161" s="9">
        <v>30.191419141914182</v>
      </c>
      <c r="BK161" s="9">
        <v>24.184238719697031</v>
      </c>
      <c r="BL161" s="9">
        <v>0.5371757925072046</v>
      </c>
      <c r="BM161" s="9">
        <v>3.7098587514831785</v>
      </c>
      <c r="BN161" s="9">
        <v>1.178453823813832</v>
      </c>
      <c r="BO161" s="9">
        <v>1.1258289403616797</v>
      </c>
      <c r="BP161" s="9">
        <v>5.553532240747062</v>
      </c>
      <c r="BQ161" s="9">
        <v>3.3280599999999971</v>
      </c>
      <c r="BR161" s="9">
        <v>1.8402074549441174</v>
      </c>
      <c r="BS161" s="4">
        <v>2</v>
      </c>
    </row>
    <row r="162" spans="1:71" x14ac:dyDescent="0.25">
      <c r="A162" s="16">
        <v>2017</v>
      </c>
      <c r="B162" s="13" t="s">
        <v>70</v>
      </c>
      <c r="C162" s="13">
        <v>2</v>
      </c>
      <c r="D162" s="5">
        <v>18.351813826146476</v>
      </c>
      <c r="E162" s="9">
        <v>46.8</v>
      </c>
      <c r="F162" s="12">
        <v>165.3</v>
      </c>
      <c r="G162" s="9">
        <v>87.2</v>
      </c>
      <c r="H162" s="9">
        <v>158.5</v>
      </c>
      <c r="I162" s="9">
        <v>33.799999999999997</v>
      </c>
      <c r="J162" s="9">
        <v>24.6</v>
      </c>
      <c r="K162" s="9">
        <v>15.55</v>
      </c>
      <c r="L162" s="9">
        <v>17.45</v>
      </c>
      <c r="M162" s="9">
        <v>22.25</v>
      </c>
      <c r="N162" s="9">
        <v>5.2</v>
      </c>
      <c r="O162" s="9">
        <v>8.4</v>
      </c>
      <c r="P162" s="9">
        <v>4.7</v>
      </c>
      <c r="Q162" s="9">
        <v>6</v>
      </c>
      <c r="R162" s="9">
        <v>54.7</v>
      </c>
      <c r="S162" s="9">
        <v>28.8</v>
      </c>
      <c r="T162" s="9">
        <v>22.2</v>
      </c>
      <c r="U162" s="9">
        <v>18.39939</v>
      </c>
      <c r="V162" s="9">
        <v>22.8</v>
      </c>
      <c r="W162" s="9">
        <v>19.8</v>
      </c>
      <c r="X162" s="9">
        <v>13.8</v>
      </c>
      <c r="Y162" s="9">
        <v>75.8</v>
      </c>
      <c r="Z162" s="9">
        <v>72.973100000000002</v>
      </c>
      <c r="AA162" s="9">
        <v>67.650000000000006</v>
      </c>
      <c r="AB162" s="9">
        <v>62.812860000000008</v>
      </c>
      <c r="AC162" s="9">
        <v>88.75</v>
      </c>
      <c r="AD162" s="9">
        <v>49.2</v>
      </c>
      <c r="AE162" s="9">
        <v>43.85</v>
      </c>
      <c r="AF162" s="9">
        <v>38.196200000000005</v>
      </c>
      <c r="AG162" s="9">
        <v>30.2</v>
      </c>
      <c r="AH162" s="9">
        <v>26.744899999999998</v>
      </c>
      <c r="AI162" s="9">
        <v>19.7</v>
      </c>
      <c r="AJ162" s="9">
        <v>15.35</v>
      </c>
      <c r="AK162" s="9">
        <v>22.9</v>
      </c>
      <c r="AL162" s="9">
        <v>17.7</v>
      </c>
      <c r="AM162" s="9">
        <v>93.25</v>
      </c>
      <c r="AN162" s="9">
        <v>83</v>
      </c>
      <c r="AO162" s="9">
        <v>38.9</v>
      </c>
      <c r="AP162" s="9">
        <v>45</v>
      </c>
      <c r="AQ162" s="9">
        <v>38.35</v>
      </c>
      <c r="AR162" s="9">
        <v>24.4</v>
      </c>
      <c r="AS162" s="9">
        <v>12.1</v>
      </c>
      <c r="AT162" s="9">
        <v>9</v>
      </c>
      <c r="AU162" s="9">
        <v>8.1999999999999993</v>
      </c>
      <c r="AV162" s="9">
        <v>13.2</v>
      </c>
      <c r="AW162" s="9">
        <v>8.1999999999999993</v>
      </c>
      <c r="AX162" s="9">
        <v>15.4</v>
      </c>
      <c r="AY162" s="9">
        <v>18</v>
      </c>
      <c r="AZ162" s="9">
        <v>11</v>
      </c>
      <c r="BA162" s="9">
        <v>18.882028300454387</v>
      </c>
      <c r="BB162" s="9">
        <v>14.396739851807306</v>
      </c>
      <c r="BC162" s="9">
        <v>5.5457089132815103</v>
      </c>
      <c r="BD162" s="9">
        <v>4.3048377145411356</v>
      </c>
      <c r="BE162" s="9">
        <v>3.4314354610254889</v>
      </c>
      <c r="BF162" s="9">
        <v>42.665867049445836</v>
      </c>
      <c r="BG162" s="9">
        <f t="shared" si="6"/>
        <v>73.7</v>
      </c>
      <c r="BH162" s="9">
        <f t="shared" si="8"/>
        <v>86.9</v>
      </c>
      <c r="BI162" s="9">
        <f t="shared" si="7"/>
        <v>95.100000000000009</v>
      </c>
      <c r="BJ162" s="9">
        <v>27.130820399113091</v>
      </c>
      <c r="BK162" s="9">
        <v>17.127743321003553</v>
      </c>
      <c r="BL162" s="9">
        <v>0.52752571082879607</v>
      </c>
      <c r="BM162" s="9">
        <v>3.3443165123686649</v>
      </c>
      <c r="BN162" s="9">
        <v>1.3115488989046376</v>
      </c>
      <c r="BO162" s="9">
        <v>1.306185915443363</v>
      </c>
      <c r="BP162" s="9">
        <v>3.0784177972708688</v>
      </c>
      <c r="BQ162" s="9">
        <v>1.0997199999999943</v>
      </c>
      <c r="BR162" s="9">
        <v>5.0007964136216572</v>
      </c>
      <c r="BS162" s="4">
        <v>1</v>
      </c>
    </row>
    <row r="163" spans="1:71" x14ac:dyDescent="0.25">
      <c r="A163" s="16">
        <v>2016</v>
      </c>
      <c r="B163" s="13" t="s">
        <v>73</v>
      </c>
      <c r="C163" s="13">
        <v>2</v>
      </c>
      <c r="D163" s="5">
        <v>19.739904175222449</v>
      </c>
      <c r="E163" s="9">
        <v>57.95</v>
      </c>
      <c r="F163" s="12">
        <v>164.95</v>
      </c>
      <c r="G163" s="9">
        <v>89.55</v>
      </c>
      <c r="H163" s="9">
        <v>162.15</v>
      </c>
      <c r="I163" s="9">
        <v>34.950000000000003</v>
      </c>
      <c r="J163" s="9">
        <v>23.35</v>
      </c>
      <c r="K163" s="9">
        <v>16.95</v>
      </c>
      <c r="L163" s="9">
        <v>14.5</v>
      </c>
      <c r="M163" s="9">
        <v>22.9</v>
      </c>
      <c r="N163" s="9">
        <v>6.1</v>
      </c>
      <c r="O163" s="9">
        <v>9</v>
      </c>
      <c r="P163" s="9">
        <v>5.2</v>
      </c>
      <c r="Q163" s="9">
        <v>6.6</v>
      </c>
      <c r="R163" s="9">
        <v>54.8</v>
      </c>
      <c r="S163" s="9">
        <v>30.5</v>
      </c>
      <c r="T163" s="9">
        <v>28</v>
      </c>
      <c r="U163" s="9">
        <v>23.72824</v>
      </c>
      <c r="V163" s="9">
        <v>27.45</v>
      </c>
      <c r="W163" s="9">
        <v>22.5</v>
      </c>
      <c r="X163" s="9">
        <v>14.5</v>
      </c>
      <c r="Y163" s="9">
        <v>84.3</v>
      </c>
      <c r="Z163" s="9">
        <v>80.625029999999995</v>
      </c>
      <c r="AA163" s="9">
        <v>63.15</v>
      </c>
      <c r="AB163" s="9">
        <v>57.166395000000001</v>
      </c>
      <c r="AC163" s="9">
        <v>98.85</v>
      </c>
      <c r="AD163" s="9">
        <v>60.05</v>
      </c>
      <c r="AE163" s="9">
        <v>54.65</v>
      </c>
      <c r="AF163" s="9">
        <v>47.551339999999996</v>
      </c>
      <c r="AG163" s="9">
        <v>31.8</v>
      </c>
      <c r="AH163" s="9">
        <v>27.245550000000001</v>
      </c>
      <c r="AI163" s="9">
        <v>20.399999999999999</v>
      </c>
      <c r="AJ163" s="9">
        <v>31.4</v>
      </c>
      <c r="AK163" s="9">
        <v>22.15</v>
      </c>
      <c r="AL163" s="9">
        <v>19.100000000000001</v>
      </c>
      <c r="AM163" s="9">
        <v>92.45</v>
      </c>
      <c r="AN163" s="9">
        <v>83.15</v>
      </c>
      <c r="AO163" s="9">
        <v>39.299999999999997</v>
      </c>
      <c r="AP163" s="9">
        <v>44.45</v>
      </c>
      <c r="AQ163" s="9">
        <v>36.15</v>
      </c>
      <c r="AR163" s="9">
        <v>24.7</v>
      </c>
      <c r="AS163" s="9">
        <v>13.6</v>
      </c>
      <c r="AT163" s="9">
        <v>11.7</v>
      </c>
      <c r="AU163" s="9">
        <v>4.8</v>
      </c>
      <c r="AV163" s="9">
        <v>16.399999999999999</v>
      </c>
      <c r="AW163" s="9">
        <v>10</v>
      </c>
      <c r="AX163" s="9">
        <v>19.05</v>
      </c>
      <c r="AY163" s="9">
        <v>22.6</v>
      </c>
      <c r="AZ163" s="9">
        <v>14.5</v>
      </c>
      <c r="BA163" s="9">
        <v>20.884271255812116</v>
      </c>
      <c r="BB163" s="9">
        <v>23.686452795926613</v>
      </c>
      <c r="BC163" s="9">
        <v>4.2315626703993381</v>
      </c>
      <c r="BD163" s="9">
        <v>5.471206668553795</v>
      </c>
      <c r="BE163" s="9">
        <v>3.5835927989156233</v>
      </c>
      <c r="BF163" s="9">
        <v>55.312231567732411</v>
      </c>
      <c r="BG163" s="9">
        <f t="shared" si="6"/>
        <v>91.449999999999989</v>
      </c>
      <c r="BH163" s="9">
        <f t="shared" si="8"/>
        <v>107.85</v>
      </c>
      <c r="BI163" s="9">
        <f t="shared" si="7"/>
        <v>112.65</v>
      </c>
      <c r="BJ163" s="9">
        <v>23.759303246239106</v>
      </c>
      <c r="BK163" s="9">
        <v>21.298489323328251</v>
      </c>
      <c r="BL163" s="9">
        <v>0.54289178538951199</v>
      </c>
      <c r="BM163" s="9">
        <v>4.3292922806346219</v>
      </c>
      <c r="BN163" s="9">
        <v>0.88169686849031315</v>
      </c>
      <c r="BO163" s="9">
        <v>0.86138031609866805</v>
      </c>
      <c r="BP163" s="9">
        <v>3.7319335228531307</v>
      </c>
      <c r="BQ163" s="9">
        <v>3.3256200000000007</v>
      </c>
      <c r="BR163" s="9">
        <v>2.6259701897082159</v>
      </c>
      <c r="BS163" s="4">
        <v>1</v>
      </c>
    </row>
    <row r="164" spans="1:71" x14ac:dyDescent="0.25">
      <c r="A164" s="16">
        <v>2017</v>
      </c>
      <c r="B164" s="13" t="s">
        <v>70</v>
      </c>
      <c r="C164" s="13">
        <v>2</v>
      </c>
      <c r="D164" s="5">
        <v>18.184804928131417</v>
      </c>
      <c r="E164" s="9">
        <v>38.200000000000003</v>
      </c>
      <c r="F164" s="12">
        <v>150.1</v>
      </c>
      <c r="G164" s="9">
        <v>82.2</v>
      </c>
      <c r="H164" s="9">
        <v>151.5</v>
      </c>
      <c r="I164" s="9">
        <v>32.200000000000003</v>
      </c>
      <c r="J164" s="9">
        <v>22.05</v>
      </c>
      <c r="K164" s="9">
        <v>14.75</v>
      </c>
      <c r="L164" s="9">
        <v>15.45</v>
      </c>
      <c r="M164" s="9">
        <v>20.9</v>
      </c>
      <c r="N164" s="9">
        <v>5.3</v>
      </c>
      <c r="O164" s="9">
        <v>8</v>
      </c>
      <c r="P164" s="9">
        <v>4.5999999999999996</v>
      </c>
      <c r="Q164" s="9">
        <v>5.5</v>
      </c>
      <c r="R164" s="9">
        <v>53.1</v>
      </c>
      <c r="S164" s="9">
        <v>30</v>
      </c>
      <c r="T164" s="9">
        <v>20.8</v>
      </c>
      <c r="U164" s="9">
        <v>17.533360000000002</v>
      </c>
      <c r="V164" s="9">
        <v>20</v>
      </c>
      <c r="W164" s="9">
        <v>19.899999999999999</v>
      </c>
      <c r="X164" s="9">
        <v>14</v>
      </c>
      <c r="Y164" s="9">
        <v>73.900000000000006</v>
      </c>
      <c r="Z164" s="9">
        <v>70.884640000000005</v>
      </c>
      <c r="AA164" s="9">
        <v>60</v>
      </c>
      <c r="AB164" s="9">
        <v>55.869585000000001</v>
      </c>
      <c r="AC164" s="9">
        <v>82.1</v>
      </c>
      <c r="AD164" s="9">
        <v>45.9</v>
      </c>
      <c r="AE164" s="9">
        <v>40.700000000000003</v>
      </c>
      <c r="AF164" s="9">
        <v>34.292360000000002</v>
      </c>
      <c r="AG164" s="9">
        <v>28</v>
      </c>
      <c r="AH164" s="9">
        <v>24.953230000000001</v>
      </c>
      <c r="AI164" s="9">
        <v>18.399999999999999</v>
      </c>
      <c r="AJ164" s="9">
        <v>28.9</v>
      </c>
      <c r="AK164" s="9">
        <v>20.350000000000001</v>
      </c>
      <c r="AL164" s="9">
        <v>16.55</v>
      </c>
      <c r="AM164" s="9">
        <v>82.5</v>
      </c>
      <c r="AN164" s="9">
        <v>74.7</v>
      </c>
      <c r="AO164" s="9">
        <v>34</v>
      </c>
      <c r="AP164" s="9">
        <v>40.5</v>
      </c>
      <c r="AQ164" s="9">
        <v>33.200000000000003</v>
      </c>
      <c r="AR164" s="9">
        <v>23.5</v>
      </c>
      <c r="AS164" s="9">
        <v>10.4</v>
      </c>
      <c r="AT164" s="9">
        <v>9.6</v>
      </c>
      <c r="AU164" s="9">
        <v>3.2</v>
      </c>
      <c r="AV164" s="9">
        <v>13.3</v>
      </c>
      <c r="AW164" s="9">
        <v>7.5</v>
      </c>
      <c r="AX164" s="9">
        <v>13.15</v>
      </c>
      <c r="AY164" s="9">
        <v>20.399999999999999</v>
      </c>
      <c r="AZ164" s="9">
        <v>9.6999999999999993</v>
      </c>
      <c r="BA164" s="9">
        <v>14.291950040189494</v>
      </c>
      <c r="BB164" s="9">
        <v>12.98431992202379</v>
      </c>
      <c r="BC164" s="9">
        <v>3.8348209871294014</v>
      </c>
      <c r="BD164" s="9">
        <v>4.1503660736401979</v>
      </c>
      <c r="BE164" s="9">
        <v>2.8562511895294218</v>
      </c>
      <c r="BF164" s="9">
        <v>35.78723515487647</v>
      </c>
      <c r="BG164" s="9">
        <f t="shared" si="6"/>
        <v>70.75</v>
      </c>
      <c r="BH164" s="9">
        <f t="shared" si="8"/>
        <v>84.05</v>
      </c>
      <c r="BI164" s="9">
        <f t="shared" si="7"/>
        <v>87.25</v>
      </c>
      <c r="BJ164" s="9">
        <v>25.966666666666669</v>
      </c>
      <c r="BK164" s="9">
        <v>16.955163357672724</v>
      </c>
      <c r="BL164" s="9">
        <v>0.54763491005996001</v>
      </c>
      <c r="BM164" s="9">
        <v>3.1284758239736474</v>
      </c>
      <c r="BN164" s="9">
        <v>1.100708402597792</v>
      </c>
      <c r="BO164" s="9">
        <v>1.0578992245265515</v>
      </c>
      <c r="BP164" s="9">
        <v>3.1872457978147062</v>
      </c>
      <c r="BQ164" s="9">
        <v>2.1086099999999988</v>
      </c>
      <c r="BR164" s="9">
        <v>4.0479700092241089</v>
      </c>
      <c r="BS164" s="4">
        <v>1</v>
      </c>
    </row>
    <row r="165" spans="1:71" x14ac:dyDescent="0.25">
      <c r="A165" s="16">
        <v>2018</v>
      </c>
      <c r="B165" s="13" t="s">
        <v>71</v>
      </c>
      <c r="C165" s="13">
        <v>2</v>
      </c>
      <c r="D165" s="5">
        <v>21.322381930184804</v>
      </c>
      <c r="E165" s="9">
        <v>50.9</v>
      </c>
      <c r="F165" s="12">
        <v>164.2</v>
      </c>
      <c r="G165" s="9">
        <v>86.5</v>
      </c>
      <c r="H165" s="9">
        <v>165.3</v>
      </c>
      <c r="I165" s="9">
        <v>33.799999999999997</v>
      </c>
      <c r="J165" s="9">
        <v>23.2</v>
      </c>
      <c r="K165" s="9">
        <v>16.5</v>
      </c>
      <c r="L165" s="9">
        <v>16.95</v>
      </c>
      <c r="M165" s="9">
        <v>21.95</v>
      </c>
      <c r="N165" s="9">
        <v>5.9</v>
      </c>
      <c r="O165" s="9">
        <v>8.1</v>
      </c>
      <c r="P165" s="9">
        <v>4.5999999999999996</v>
      </c>
      <c r="Q165" s="9">
        <v>5.7</v>
      </c>
      <c r="R165" s="9">
        <v>55.3</v>
      </c>
      <c r="S165" s="9">
        <v>28.8</v>
      </c>
      <c r="T165" s="9">
        <v>24.6</v>
      </c>
      <c r="U165" s="9">
        <v>20.705160000000003</v>
      </c>
      <c r="V165" s="9">
        <v>24.7</v>
      </c>
      <c r="W165" s="9">
        <v>22.05</v>
      </c>
      <c r="X165" s="9">
        <v>13.7</v>
      </c>
      <c r="Y165" s="9">
        <v>80.099999999999994</v>
      </c>
      <c r="Z165" s="9">
        <v>77.273099999999999</v>
      </c>
      <c r="AA165" s="9">
        <v>65.400000000000006</v>
      </c>
      <c r="AB165" s="9">
        <v>60.876960000000004</v>
      </c>
      <c r="AC165" s="9">
        <v>89.25</v>
      </c>
      <c r="AD165" s="9">
        <v>52</v>
      </c>
      <c r="AE165" s="9">
        <v>48.15</v>
      </c>
      <c r="AF165" s="9">
        <v>42.43338</v>
      </c>
      <c r="AG165" s="9">
        <v>30.5</v>
      </c>
      <c r="AH165" s="9">
        <v>27.044899999999998</v>
      </c>
      <c r="AI165" s="9">
        <v>19.600000000000001</v>
      </c>
      <c r="AJ165" s="9">
        <v>31.5</v>
      </c>
      <c r="AK165" s="9">
        <v>24.74</v>
      </c>
      <c r="AL165" s="9">
        <v>18.2</v>
      </c>
      <c r="AM165" s="9">
        <v>93.05</v>
      </c>
      <c r="AN165" s="9">
        <v>84.9</v>
      </c>
      <c r="AO165" s="9">
        <v>40.200000000000003</v>
      </c>
      <c r="AP165" s="9">
        <v>44.2</v>
      </c>
      <c r="AQ165" s="9">
        <v>37.75</v>
      </c>
      <c r="AR165" s="9">
        <v>24.65</v>
      </c>
      <c r="AS165" s="9">
        <v>12.4</v>
      </c>
      <c r="AT165" s="9">
        <v>9</v>
      </c>
      <c r="AU165" s="9">
        <v>6.4</v>
      </c>
      <c r="AV165" s="9">
        <v>17.8</v>
      </c>
      <c r="AW165" s="9">
        <v>9</v>
      </c>
      <c r="AX165" s="9">
        <v>14.4</v>
      </c>
      <c r="AY165" s="9">
        <v>18.2</v>
      </c>
      <c r="AZ165" s="9">
        <v>11</v>
      </c>
      <c r="BA165" s="9">
        <v>18.212422014958211</v>
      </c>
      <c r="BB165" s="9">
        <v>19.495337622062728</v>
      </c>
      <c r="BC165" s="9">
        <v>5.0173032590898394</v>
      </c>
      <c r="BD165" s="9">
        <v>4.5575816588090365</v>
      </c>
      <c r="BE165" s="9">
        <v>3.4571559606062277</v>
      </c>
      <c r="BF165" s="9">
        <v>47.50153618796125</v>
      </c>
      <c r="BG165" s="9">
        <f t="shared" si="6"/>
        <v>74</v>
      </c>
      <c r="BH165" s="9">
        <f t="shared" si="8"/>
        <v>91.800000000000011</v>
      </c>
      <c r="BI165" s="9">
        <f t="shared" si="7"/>
        <v>98.2</v>
      </c>
      <c r="BJ165" s="9">
        <v>25.785932721712541</v>
      </c>
      <c r="BK165" s="9">
        <v>18.878673552499034</v>
      </c>
      <c r="BL165" s="9">
        <v>0.52679658952496955</v>
      </c>
      <c r="BM165" s="9">
        <v>4.2775618917066529</v>
      </c>
      <c r="BN165" s="9">
        <v>0.93419372200804307</v>
      </c>
      <c r="BO165" s="9">
        <v>0.96577571324249334</v>
      </c>
      <c r="BP165" s="9">
        <v>3.2222378376053786</v>
      </c>
      <c r="BQ165" s="9">
        <v>2.0639799999999973</v>
      </c>
      <c r="BR165" s="9">
        <v>3.8565904214630251</v>
      </c>
      <c r="BS165" s="4">
        <v>1</v>
      </c>
    </row>
    <row r="166" spans="1:71" x14ac:dyDescent="0.25">
      <c r="A166" s="16">
        <v>2020</v>
      </c>
      <c r="B166" s="13" t="s">
        <v>70</v>
      </c>
      <c r="C166" s="13">
        <v>2</v>
      </c>
      <c r="D166" s="5">
        <v>19.290896646132786</v>
      </c>
      <c r="E166" s="9">
        <v>71.400000000000006</v>
      </c>
      <c r="F166" s="12">
        <v>159.5</v>
      </c>
      <c r="G166" s="9">
        <v>85.3</v>
      </c>
      <c r="H166" s="9">
        <v>158.19999999999999</v>
      </c>
      <c r="I166" s="9">
        <v>35.25</v>
      </c>
      <c r="J166" s="9">
        <v>30.3</v>
      </c>
      <c r="K166" s="9">
        <v>18.7</v>
      </c>
      <c r="L166" s="9">
        <v>22.05</v>
      </c>
      <c r="M166" s="9">
        <v>24.95</v>
      </c>
      <c r="N166" s="9">
        <v>6</v>
      </c>
      <c r="O166" s="9">
        <v>9.9</v>
      </c>
      <c r="P166" s="9">
        <v>4.2</v>
      </c>
      <c r="Q166" s="9">
        <v>5.7</v>
      </c>
      <c r="R166" s="9">
        <v>56.45</v>
      </c>
      <c r="S166" s="9">
        <v>31.5</v>
      </c>
      <c r="T166" s="9">
        <v>32.299999999999997</v>
      </c>
      <c r="U166" s="9">
        <v>22.343029999999999</v>
      </c>
      <c r="V166" s="9">
        <v>31.6</v>
      </c>
      <c r="W166" s="9">
        <v>25.2</v>
      </c>
      <c r="X166" s="9">
        <v>14.3</v>
      </c>
      <c r="Y166" s="9">
        <v>95.65</v>
      </c>
      <c r="Z166" s="9">
        <v>87.985960000000006</v>
      </c>
      <c r="AA166" s="9">
        <v>78.349999999999994</v>
      </c>
      <c r="AB166" s="9">
        <v>68.926999999999992</v>
      </c>
      <c r="AC166" s="9">
        <v>109.3</v>
      </c>
      <c r="AD166" s="9">
        <v>65.650000000000006</v>
      </c>
      <c r="AE166" s="9">
        <v>60.1</v>
      </c>
      <c r="AF166" s="9">
        <v>49.4206</v>
      </c>
      <c r="AG166" s="9">
        <v>39.299999999999997</v>
      </c>
      <c r="AH166" s="9">
        <v>31.887239999999998</v>
      </c>
      <c r="AI166" s="9">
        <v>22.2</v>
      </c>
      <c r="AJ166" s="9">
        <v>29.1</v>
      </c>
      <c r="AK166" s="9">
        <v>23.3</v>
      </c>
      <c r="AL166" s="9">
        <v>17.399999999999999</v>
      </c>
      <c r="AM166" s="9">
        <v>87.6</v>
      </c>
      <c r="AN166" s="9">
        <v>83.35</v>
      </c>
      <c r="AO166" s="9">
        <v>42.55</v>
      </c>
      <c r="AP166" s="9">
        <v>41</v>
      </c>
      <c r="AQ166" s="9">
        <v>35.4</v>
      </c>
      <c r="AR166" s="9">
        <v>23.5</v>
      </c>
      <c r="AS166" s="9">
        <v>31.7</v>
      </c>
      <c r="AT166" s="9">
        <v>24.4</v>
      </c>
      <c r="AU166" s="9">
        <v>15.2</v>
      </c>
      <c r="AV166" s="9">
        <v>24.8</v>
      </c>
      <c r="AW166" s="9">
        <v>21.9</v>
      </c>
      <c r="AX166" s="9">
        <v>30</v>
      </c>
      <c r="AY166" s="9">
        <v>34</v>
      </c>
      <c r="AZ166" s="9">
        <v>23.6</v>
      </c>
      <c r="BA166" s="9">
        <v>27.964094907722568</v>
      </c>
      <c r="BB166" s="9">
        <v>26.597649962512225</v>
      </c>
      <c r="BC166" s="9">
        <v>7.0758006315726893</v>
      </c>
      <c r="BD166" s="9">
        <v>6.7706140955603935</v>
      </c>
      <c r="BE166" s="9">
        <v>3.4671344754251434</v>
      </c>
      <c r="BF166" s="9">
        <v>75.120594283430208</v>
      </c>
      <c r="BG166" s="9">
        <f t="shared" si="6"/>
        <v>165.6</v>
      </c>
      <c r="BH166" s="9">
        <f t="shared" si="8"/>
        <v>190.39999999999998</v>
      </c>
      <c r="BI166" s="9">
        <f t="shared" si="7"/>
        <v>205.6</v>
      </c>
      <c r="BJ166" s="9">
        <v>35.285258455647735</v>
      </c>
      <c r="BK166" s="9">
        <v>28.06576193237095</v>
      </c>
      <c r="BL166" s="9">
        <v>0.53479623824451406</v>
      </c>
      <c r="BM166" s="9">
        <v>3.9283955025516453</v>
      </c>
      <c r="BN166" s="9">
        <v>1.051374649532431</v>
      </c>
      <c r="BO166" s="9">
        <v>1.0500964472803682</v>
      </c>
      <c r="BP166" s="9">
        <v>7.4546917319290884</v>
      </c>
      <c r="BQ166" s="9">
        <v>5.9955800000000004</v>
      </c>
      <c r="BR166" s="9">
        <v>0.17344570463482256</v>
      </c>
      <c r="BS166" s="4">
        <v>2</v>
      </c>
    </row>
    <row r="167" spans="1:71" x14ac:dyDescent="0.25">
      <c r="A167" s="16">
        <v>2016</v>
      </c>
      <c r="B167" s="13" t="s">
        <v>70</v>
      </c>
      <c r="C167" s="13">
        <v>2</v>
      </c>
      <c r="D167" s="5">
        <v>17.7056810403833</v>
      </c>
      <c r="E167" s="9">
        <v>57.6</v>
      </c>
      <c r="F167" s="12">
        <v>158.80000000000001</v>
      </c>
      <c r="G167" s="9">
        <v>87.85</v>
      </c>
      <c r="H167" s="9">
        <v>105.4</v>
      </c>
      <c r="I167" s="9">
        <v>34.35</v>
      </c>
      <c r="J167" s="9">
        <v>23.05</v>
      </c>
      <c r="K167" s="9">
        <v>16.100000000000001</v>
      </c>
      <c r="L167" s="9">
        <v>15.45</v>
      </c>
      <c r="M167" s="9">
        <v>18.95</v>
      </c>
      <c r="N167" s="9">
        <v>5.7</v>
      </c>
      <c r="O167" s="9">
        <v>9.1999999999999993</v>
      </c>
      <c r="P167" s="9">
        <v>4.8</v>
      </c>
      <c r="Q167" s="9">
        <v>6.1</v>
      </c>
      <c r="R167" s="9">
        <v>55</v>
      </c>
      <c r="S167" s="9">
        <v>32.5</v>
      </c>
      <c r="T167" s="9">
        <v>27.25</v>
      </c>
      <c r="U167" s="9">
        <v>21.659019999999998</v>
      </c>
      <c r="V167" s="9">
        <v>26</v>
      </c>
      <c r="W167" s="9">
        <v>22.2</v>
      </c>
      <c r="X167" s="9">
        <v>15</v>
      </c>
      <c r="Y167" s="9">
        <v>80.349999999999994</v>
      </c>
      <c r="Z167" s="9">
        <v>74.382099999999994</v>
      </c>
      <c r="AA167" s="9">
        <v>71.45</v>
      </c>
      <c r="AB167" s="9">
        <v>60.864830000000005</v>
      </c>
      <c r="AC167" s="9">
        <v>91.55</v>
      </c>
      <c r="AD167" s="9">
        <v>58.4</v>
      </c>
      <c r="AE167" s="9">
        <v>52.5</v>
      </c>
      <c r="AF167" s="9">
        <v>43.076999999999998</v>
      </c>
      <c r="AG167" s="9">
        <v>36</v>
      </c>
      <c r="AH167" s="9">
        <v>29.984985000000002</v>
      </c>
      <c r="AI167" s="9">
        <v>23.25</v>
      </c>
      <c r="AJ167" s="9">
        <v>29.15</v>
      </c>
      <c r="AK167" s="9">
        <v>23.05</v>
      </c>
      <c r="AL167" s="9">
        <v>16.75</v>
      </c>
      <c r="AM167" s="9">
        <v>88.95</v>
      </c>
      <c r="AN167" s="9">
        <v>77.900000000000006</v>
      </c>
      <c r="AO167" s="9">
        <v>35.25</v>
      </c>
      <c r="AP167" s="9">
        <v>42.1</v>
      </c>
      <c r="AQ167" s="9">
        <v>33.299999999999997</v>
      </c>
      <c r="AR167" s="9">
        <v>25.05</v>
      </c>
      <c r="AS167" s="9">
        <v>17.8</v>
      </c>
      <c r="AT167" s="9">
        <v>19</v>
      </c>
      <c r="AU167" s="9">
        <v>9.8000000000000007</v>
      </c>
      <c r="AV167" s="9">
        <v>39.299999999999997</v>
      </c>
      <c r="AW167" s="9">
        <v>20.05</v>
      </c>
      <c r="AX167" s="9">
        <v>33.700000000000003</v>
      </c>
      <c r="AY167" s="9">
        <v>30</v>
      </c>
      <c r="AZ167" s="9">
        <v>19.149999999999999</v>
      </c>
      <c r="BA167" s="9">
        <v>25.646446232723545</v>
      </c>
      <c r="BB167" s="9">
        <v>19.429281350689632</v>
      </c>
      <c r="BC167" s="9">
        <v>4.6018153391684145</v>
      </c>
      <c r="BD167" s="9">
        <v>4.6442144039824447</v>
      </c>
      <c r="BE167" s="9">
        <v>3.3578072742727056</v>
      </c>
      <c r="BF167" s="9">
        <v>56.933926408025421</v>
      </c>
      <c r="BG167" s="9">
        <f t="shared" si="6"/>
        <v>139.69999999999999</v>
      </c>
      <c r="BH167" s="9">
        <f t="shared" si="8"/>
        <v>179</v>
      </c>
      <c r="BI167" s="9">
        <f t="shared" si="7"/>
        <v>188.79999999999998</v>
      </c>
      <c r="BJ167" s="9">
        <v>31.549335199440165</v>
      </c>
      <c r="BK167" s="9">
        <v>22.841335202938915</v>
      </c>
      <c r="BL167" s="9">
        <v>0.5532115869017632</v>
      </c>
      <c r="BM167" s="9">
        <v>4.1835453018768671</v>
      </c>
      <c r="BN167" s="9">
        <v>1.3199894411850306</v>
      </c>
      <c r="BO167" s="9">
        <v>1.2564964340927309</v>
      </c>
      <c r="BP167" s="9">
        <v>5.9144814505505554</v>
      </c>
      <c r="BQ167" s="9">
        <v>4.1580449999999978</v>
      </c>
      <c r="BR167" s="9">
        <v>1.52320703152877</v>
      </c>
      <c r="BS167" s="4">
        <v>1</v>
      </c>
    </row>
    <row r="168" spans="1:71" x14ac:dyDescent="0.25">
      <c r="A168" s="16">
        <v>2017</v>
      </c>
      <c r="B168" s="13" t="s">
        <v>71</v>
      </c>
      <c r="C168" s="13">
        <v>2</v>
      </c>
      <c r="D168" s="5">
        <v>18.102669404517453</v>
      </c>
      <c r="E168" s="9">
        <v>48.2</v>
      </c>
      <c r="F168" s="12">
        <v>154.69999999999999</v>
      </c>
      <c r="G168" s="9">
        <v>81.2</v>
      </c>
      <c r="H168" s="9">
        <v>156.30000000000001</v>
      </c>
      <c r="I168" s="9">
        <v>32.049999999999997</v>
      </c>
      <c r="J168" s="9">
        <v>23</v>
      </c>
      <c r="K168" s="9">
        <v>15.8</v>
      </c>
      <c r="L168" s="9">
        <v>15.6</v>
      </c>
      <c r="M168" s="9">
        <v>23.2</v>
      </c>
      <c r="N168" s="9">
        <v>5.8</v>
      </c>
      <c r="O168" s="9">
        <v>8.4</v>
      </c>
      <c r="P168" s="9">
        <v>4.9000000000000004</v>
      </c>
      <c r="Q168" s="9">
        <v>6.2</v>
      </c>
      <c r="R168" s="9">
        <v>54</v>
      </c>
      <c r="S168" s="9">
        <v>27.3</v>
      </c>
      <c r="T168" s="9">
        <v>27.25</v>
      </c>
      <c r="U168" s="9">
        <v>19.14622</v>
      </c>
      <c r="V168" s="9">
        <v>26.5</v>
      </c>
      <c r="W168" s="9">
        <v>21.1</v>
      </c>
      <c r="X168" s="9">
        <v>13.2</v>
      </c>
      <c r="Y168" s="9">
        <v>78.3</v>
      </c>
      <c r="Z168" s="9">
        <v>72.520560000000003</v>
      </c>
      <c r="AA168" s="9">
        <v>61.85</v>
      </c>
      <c r="AB168" s="9">
        <v>56.25902</v>
      </c>
      <c r="AC168" s="9">
        <v>94.3</v>
      </c>
      <c r="AD168" s="9">
        <v>55.4</v>
      </c>
      <c r="AE168" s="9">
        <v>51.1</v>
      </c>
      <c r="AF168" s="9">
        <v>40.546239999999997</v>
      </c>
      <c r="AG168" s="9">
        <v>31.15</v>
      </c>
      <c r="AH168" s="9">
        <v>25.182099999999998</v>
      </c>
      <c r="AI168" s="9">
        <v>19.600000000000001</v>
      </c>
      <c r="AJ168" s="9">
        <v>28.7</v>
      </c>
      <c r="AK168" s="9">
        <v>23.15</v>
      </c>
      <c r="AL168" s="9">
        <v>17.25</v>
      </c>
      <c r="AM168" s="9">
        <v>88.05</v>
      </c>
      <c r="AN168" s="9">
        <v>80.900000000000006</v>
      </c>
      <c r="AO168" s="9">
        <v>38.700000000000003</v>
      </c>
      <c r="AP168" s="9">
        <v>42.2</v>
      </c>
      <c r="AQ168" s="9">
        <v>36.1</v>
      </c>
      <c r="AR168" s="9">
        <v>24.1</v>
      </c>
      <c r="AS168" s="9">
        <v>25.8</v>
      </c>
      <c r="AT168" s="9">
        <v>18.399999999999999</v>
      </c>
      <c r="AU168" s="9">
        <v>4.5999999999999996</v>
      </c>
      <c r="AV168" s="9">
        <v>21.4</v>
      </c>
      <c r="AW168" s="9">
        <v>11.4</v>
      </c>
      <c r="AX168" s="9">
        <v>17.8</v>
      </c>
      <c r="AY168" s="9">
        <v>33.6</v>
      </c>
      <c r="AZ168" s="9">
        <v>19</v>
      </c>
      <c r="BA168" s="9">
        <v>21.716186964919263</v>
      </c>
      <c r="BB168" s="9">
        <v>14.980296388802252</v>
      </c>
      <c r="BC168" s="9">
        <v>3.9081220718967495</v>
      </c>
      <c r="BD168" s="9">
        <v>4.8475415997980766</v>
      </c>
      <c r="BE168" s="9">
        <v>2.9755722560932161</v>
      </c>
      <c r="BF168" s="9">
        <v>48.905787610978074</v>
      </c>
      <c r="BG168" s="9">
        <f t="shared" si="6"/>
        <v>126</v>
      </c>
      <c r="BH168" s="9">
        <f t="shared" si="8"/>
        <v>147.4</v>
      </c>
      <c r="BI168" s="9">
        <f t="shared" si="7"/>
        <v>152</v>
      </c>
      <c r="BJ168" s="9">
        <v>25.975747776879551</v>
      </c>
      <c r="BK168" s="9">
        <v>20.140322052942309</v>
      </c>
      <c r="BL168" s="9">
        <v>0.52488687782805432</v>
      </c>
      <c r="BM168" s="9">
        <v>3.0902873302678318</v>
      </c>
      <c r="BN168" s="9">
        <v>1.4496500203528735</v>
      </c>
      <c r="BO168" s="9">
        <v>1.2923400449180726</v>
      </c>
      <c r="BP168" s="9">
        <v>5.9331044789971354</v>
      </c>
      <c r="BQ168" s="9">
        <v>3.4653100000000023</v>
      </c>
      <c r="BR168" s="9">
        <v>2.5401596936188078</v>
      </c>
      <c r="BS168" s="4">
        <v>1</v>
      </c>
    </row>
    <row r="169" spans="1:71" x14ac:dyDescent="0.25">
      <c r="A169" s="16">
        <v>2016</v>
      </c>
      <c r="B169" s="13" t="s">
        <v>71</v>
      </c>
      <c r="C169" s="13">
        <v>2</v>
      </c>
      <c r="D169" s="5">
        <v>22.576317590691307</v>
      </c>
      <c r="E169" s="9">
        <v>56.25</v>
      </c>
      <c r="F169" s="12">
        <v>156.25</v>
      </c>
      <c r="G169" s="9">
        <v>84.3</v>
      </c>
      <c r="H169" s="9">
        <v>154.1</v>
      </c>
      <c r="I169" s="9">
        <v>35.1</v>
      </c>
      <c r="J169" s="9">
        <v>23.1</v>
      </c>
      <c r="K169" s="9">
        <v>16.55</v>
      </c>
      <c r="L169" s="9">
        <v>15.4</v>
      </c>
      <c r="M169" s="9">
        <v>22</v>
      </c>
      <c r="N169" s="9">
        <v>5.4</v>
      </c>
      <c r="O169" s="9">
        <v>8.6999999999999993</v>
      </c>
      <c r="P169" s="9">
        <v>4.3</v>
      </c>
      <c r="Q169" s="9">
        <v>5.6</v>
      </c>
      <c r="R169" s="9">
        <v>52.4</v>
      </c>
      <c r="S169" s="9">
        <v>31.05</v>
      </c>
      <c r="T169" s="9">
        <v>27.5</v>
      </c>
      <c r="U169" s="9">
        <v>21.265115000000002</v>
      </c>
      <c r="V169" s="9">
        <v>27.95</v>
      </c>
      <c r="W169" s="9">
        <v>22</v>
      </c>
      <c r="X169" s="9">
        <v>13.5</v>
      </c>
      <c r="Y169" s="9">
        <v>83.2</v>
      </c>
      <c r="Z169" s="9">
        <v>78.409975000000003</v>
      </c>
      <c r="AA169" s="9">
        <v>70.95</v>
      </c>
      <c r="AB169" s="9">
        <v>63.348780000000005</v>
      </c>
      <c r="AC169" s="9">
        <v>94.4</v>
      </c>
      <c r="AD169" s="9">
        <v>58</v>
      </c>
      <c r="AE169" s="9">
        <v>52.4</v>
      </c>
      <c r="AF169" s="9">
        <v>43.228279999999998</v>
      </c>
      <c r="AG169" s="9">
        <v>32.75</v>
      </c>
      <c r="AH169" s="9">
        <v>25.431470000000001</v>
      </c>
      <c r="AI169" s="9">
        <v>20.85</v>
      </c>
      <c r="AJ169" s="9">
        <v>28.9</v>
      </c>
      <c r="AK169" s="9">
        <v>21.2</v>
      </c>
      <c r="AL169" s="9">
        <v>17.45</v>
      </c>
      <c r="AM169" s="9">
        <v>89</v>
      </c>
      <c r="AN169" s="9">
        <v>77.2</v>
      </c>
      <c r="AO169" s="9">
        <v>36.700000000000003</v>
      </c>
      <c r="AP169" s="9">
        <v>40.1</v>
      </c>
      <c r="AQ169" s="9">
        <v>33.65</v>
      </c>
      <c r="AR169" s="9">
        <v>23.6</v>
      </c>
      <c r="AS169" s="9">
        <v>19.850000000000001</v>
      </c>
      <c r="AT169" s="9">
        <v>15.25</v>
      </c>
      <c r="AU169" s="9">
        <v>9.1</v>
      </c>
      <c r="AV169" s="9">
        <v>25.05</v>
      </c>
      <c r="AW169" s="9">
        <v>16.100000000000001</v>
      </c>
      <c r="AX169" s="9">
        <v>24.2</v>
      </c>
      <c r="AY169" s="9">
        <v>29.2</v>
      </c>
      <c r="AZ169" s="9">
        <v>23.3</v>
      </c>
      <c r="BA169" s="9">
        <v>23.351596189482478</v>
      </c>
      <c r="BB169" s="9">
        <v>19.45616706613702</v>
      </c>
      <c r="BC169" s="9">
        <v>5.2255033304954743</v>
      </c>
      <c r="BD169" s="9">
        <v>4.9181866943998074</v>
      </c>
      <c r="BE169" s="9">
        <v>3.3268646488920059</v>
      </c>
      <c r="BF169" s="9">
        <v>54.905675441734751</v>
      </c>
      <c r="BG169" s="9">
        <f t="shared" si="6"/>
        <v>127.9</v>
      </c>
      <c r="BH169" s="9">
        <f t="shared" si="8"/>
        <v>152.94999999999999</v>
      </c>
      <c r="BI169" s="9">
        <f t="shared" si="7"/>
        <v>162.05000000000001</v>
      </c>
      <c r="BJ169" s="9">
        <v>31.954897815362933</v>
      </c>
      <c r="BK169" s="9">
        <v>23.04</v>
      </c>
      <c r="BL169" s="9">
        <v>0.53952</v>
      </c>
      <c r="BM169" s="9">
        <v>3.9559635034373906</v>
      </c>
      <c r="BN169" s="9">
        <v>1.2002156493673082</v>
      </c>
      <c r="BO169" s="9">
        <v>1.1724249102450277</v>
      </c>
      <c r="BP169" s="9">
        <v>5.501427308637469</v>
      </c>
      <c r="BQ169" s="9">
        <v>3.6721900000000005</v>
      </c>
      <c r="BR169" s="9">
        <v>1.2748758065410257</v>
      </c>
      <c r="BS169" s="4">
        <v>1</v>
      </c>
    </row>
    <row r="170" spans="1:71" x14ac:dyDescent="0.25">
      <c r="A170" s="16">
        <v>2018</v>
      </c>
      <c r="B170" s="13" t="s">
        <v>70</v>
      </c>
      <c r="C170" s="13">
        <v>2</v>
      </c>
      <c r="D170" s="5">
        <v>20.635181382614647</v>
      </c>
      <c r="E170" s="9">
        <v>45.8</v>
      </c>
      <c r="F170" s="12">
        <v>148</v>
      </c>
      <c r="G170" s="9">
        <v>80.45</v>
      </c>
      <c r="H170" s="9">
        <v>149.6</v>
      </c>
      <c r="I170" s="9">
        <v>33.200000000000003</v>
      </c>
      <c r="J170" s="9">
        <v>24.45</v>
      </c>
      <c r="K170" s="9">
        <v>17.600000000000001</v>
      </c>
      <c r="L170" s="9">
        <v>18.7</v>
      </c>
      <c r="M170" s="9">
        <v>21.9</v>
      </c>
      <c r="N170" s="9">
        <v>5.7</v>
      </c>
      <c r="O170" s="9">
        <v>8.1999999999999993</v>
      </c>
      <c r="P170" s="9">
        <v>4.5999999999999996</v>
      </c>
      <c r="Q170" s="9">
        <v>5.9</v>
      </c>
      <c r="R170" s="9">
        <v>53.1</v>
      </c>
      <c r="S170" s="9">
        <v>29.45</v>
      </c>
      <c r="T170" s="9">
        <v>25.35</v>
      </c>
      <c r="U170" s="9">
        <v>18.942360000000001</v>
      </c>
      <c r="V170" s="9">
        <v>24.6</v>
      </c>
      <c r="W170" s="9">
        <v>21.45</v>
      </c>
      <c r="X170" s="9">
        <v>13.5</v>
      </c>
      <c r="Y170" s="9">
        <v>81.099999999999994</v>
      </c>
      <c r="Z170" s="9">
        <v>75.257739999999998</v>
      </c>
      <c r="AA170" s="9">
        <v>65.25</v>
      </c>
      <c r="AB170" s="9">
        <v>58.968000000000004</v>
      </c>
      <c r="AC170" s="9">
        <v>88.15</v>
      </c>
      <c r="AD170" s="9">
        <v>51.1</v>
      </c>
      <c r="AE170" s="9">
        <v>49.2</v>
      </c>
      <c r="AF170" s="9">
        <v>40.028280000000002</v>
      </c>
      <c r="AG170" s="9">
        <v>32.950000000000003</v>
      </c>
      <c r="AH170" s="9">
        <v>28.489780000000003</v>
      </c>
      <c r="AI170" s="9">
        <v>19.3</v>
      </c>
      <c r="AJ170" s="9">
        <v>27.4</v>
      </c>
      <c r="AK170" s="9">
        <v>21.7</v>
      </c>
      <c r="AL170" s="9">
        <v>16.8</v>
      </c>
      <c r="AM170" s="9">
        <v>81.900000000000006</v>
      </c>
      <c r="AN170" s="9">
        <v>73.2</v>
      </c>
      <c r="AO170" s="9">
        <v>34.5</v>
      </c>
      <c r="AP170" s="9">
        <v>38.75</v>
      </c>
      <c r="AQ170" s="9">
        <v>33.049999999999997</v>
      </c>
      <c r="AR170" s="9">
        <v>23.05</v>
      </c>
      <c r="AS170" s="9">
        <v>20.399999999999999</v>
      </c>
      <c r="AT170" s="9">
        <v>18.600000000000001</v>
      </c>
      <c r="AU170" s="9">
        <v>7.4</v>
      </c>
      <c r="AV170" s="9">
        <v>20</v>
      </c>
      <c r="AW170" s="9">
        <v>12.6</v>
      </c>
      <c r="AX170" s="9">
        <v>20</v>
      </c>
      <c r="AY170" s="9">
        <v>29.2</v>
      </c>
      <c r="AZ170" s="9">
        <v>14.2</v>
      </c>
      <c r="BA170" s="9">
        <v>17.65782448242587</v>
      </c>
      <c r="BB170" s="9">
        <v>16.42733870049527</v>
      </c>
      <c r="BC170" s="9">
        <v>4.5738963543841509</v>
      </c>
      <c r="BD170" s="9">
        <v>4.8176395126585945</v>
      </c>
      <c r="BE170" s="9">
        <v>2.7177360533019961</v>
      </c>
      <c r="BF170" s="9">
        <v>48.214095675897354</v>
      </c>
      <c r="BG170" s="9">
        <f t="shared" si="6"/>
        <v>115</v>
      </c>
      <c r="BH170" s="9">
        <f t="shared" si="8"/>
        <v>135</v>
      </c>
      <c r="BI170" s="9">
        <f t="shared" si="7"/>
        <v>142.39999999999998</v>
      </c>
      <c r="BJ170" s="9">
        <v>30.636015325670499</v>
      </c>
      <c r="BK170" s="9">
        <v>20.909422936449964</v>
      </c>
      <c r="BL170" s="9">
        <v>0.54358108108108105</v>
      </c>
      <c r="BM170" s="9">
        <v>3.4098314449081539</v>
      </c>
      <c r="BN170" s="9">
        <v>1.0749047550771873</v>
      </c>
      <c r="BO170" s="9">
        <v>1.0464459230673728</v>
      </c>
      <c r="BP170" s="9">
        <v>5.7895717724168385</v>
      </c>
      <c r="BQ170" s="9">
        <v>4.2484099999999962</v>
      </c>
      <c r="BR170" s="9">
        <v>1.7035185164488524</v>
      </c>
      <c r="BS170" s="4">
        <v>1</v>
      </c>
    </row>
    <row r="171" spans="1:71" x14ac:dyDescent="0.25">
      <c r="A171" s="16">
        <v>2016</v>
      </c>
      <c r="B171" s="13" t="s">
        <v>70</v>
      </c>
      <c r="C171" s="13">
        <v>2</v>
      </c>
      <c r="D171" s="5">
        <v>18.751540041067763</v>
      </c>
      <c r="E171" s="9">
        <v>50.3</v>
      </c>
      <c r="F171" s="12">
        <v>155.25</v>
      </c>
      <c r="G171" s="9">
        <v>85.4</v>
      </c>
      <c r="H171" s="9">
        <v>156.80000000000001</v>
      </c>
      <c r="I171" s="9">
        <v>34.9</v>
      </c>
      <c r="J171" s="9">
        <v>24</v>
      </c>
      <c r="K171" s="9">
        <v>17</v>
      </c>
      <c r="L171" s="9">
        <v>13.7</v>
      </c>
      <c r="M171" s="9">
        <v>20.75</v>
      </c>
      <c r="N171" s="9">
        <v>5.5</v>
      </c>
      <c r="O171" s="9">
        <v>8.6</v>
      </c>
      <c r="P171" s="9">
        <v>4.5</v>
      </c>
      <c r="Q171" s="9">
        <v>6.4</v>
      </c>
      <c r="R171" s="9">
        <v>55</v>
      </c>
      <c r="S171" s="9">
        <v>30.3</v>
      </c>
      <c r="T171" s="9">
        <v>23.8</v>
      </c>
      <c r="U171" s="9">
        <v>20.093620000000001</v>
      </c>
      <c r="V171" s="9">
        <v>24.2</v>
      </c>
      <c r="W171" s="9">
        <v>21.5</v>
      </c>
      <c r="X171" s="9">
        <v>14.2</v>
      </c>
      <c r="Y171" s="9">
        <v>83.9</v>
      </c>
      <c r="Z171" s="9">
        <v>80.821820000000002</v>
      </c>
      <c r="AA171" s="9">
        <v>62</v>
      </c>
      <c r="AB171" s="9">
        <v>57.743944999999997</v>
      </c>
      <c r="AC171" s="9">
        <v>89.4</v>
      </c>
      <c r="AD171" s="9">
        <v>55.5</v>
      </c>
      <c r="AE171" s="9">
        <v>49.55</v>
      </c>
      <c r="AF171" s="9">
        <v>41.728909999999999</v>
      </c>
      <c r="AG171" s="9">
        <v>33</v>
      </c>
      <c r="AH171" s="9">
        <v>29.780474999999999</v>
      </c>
      <c r="AI171" s="9">
        <v>21</v>
      </c>
      <c r="AJ171" s="9">
        <v>29.2</v>
      </c>
      <c r="AK171" s="9">
        <v>20.85</v>
      </c>
      <c r="AL171" s="9">
        <v>18.399999999999999</v>
      </c>
      <c r="AM171" s="9">
        <v>87.05</v>
      </c>
      <c r="AN171" s="9">
        <v>77.3</v>
      </c>
      <c r="AO171" s="9">
        <v>35.4</v>
      </c>
      <c r="AP171" s="9">
        <v>42</v>
      </c>
      <c r="AQ171" s="9">
        <v>35.200000000000003</v>
      </c>
      <c r="AR171" s="9">
        <v>24.5</v>
      </c>
      <c r="AS171" s="9">
        <v>11.8</v>
      </c>
      <c r="AT171" s="9">
        <v>9.8000000000000007</v>
      </c>
      <c r="AU171" s="9">
        <v>4.2</v>
      </c>
      <c r="AV171" s="9">
        <v>18.649999999999999</v>
      </c>
      <c r="AW171" s="9">
        <v>9</v>
      </c>
      <c r="AX171" s="9">
        <v>13.55</v>
      </c>
      <c r="AY171" s="9">
        <v>24.9</v>
      </c>
      <c r="AZ171" s="9">
        <v>10.25</v>
      </c>
      <c r="BA171" s="9">
        <v>16.352695668437992</v>
      </c>
      <c r="BB171" s="9">
        <v>21.078882468912717</v>
      </c>
      <c r="BC171" s="9">
        <v>4.6103164962583492</v>
      </c>
      <c r="BD171" s="9">
        <v>4.9995009291528492</v>
      </c>
      <c r="BE171" s="9">
        <v>3.2161485594449126</v>
      </c>
      <c r="BF171" s="9">
        <v>48.2063716933093</v>
      </c>
      <c r="BG171" s="9">
        <f t="shared" si="6"/>
        <v>79.300000000000011</v>
      </c>
      <c r="BH171" s="9">
        <f t="shared" si="8"/>
        <v>97.949999999999989</v>
      </c>
      <c r="BI171" s="9">
        <f t="shared" si="7"/>
        <v>102.15</v>
      </c>
      <c r="BJ171" s="9">
        <v>25.91935483870968</v>
      </c>
      <c r="BK171" s="9">
        <v>20.869150323746698</v>
      </c>
      <c r="BL171" s="9">
        <v>0.55008051529790669</v>
      </c>
      <c r="BM171" s="9">
        <v>4.2161973300171924</v>
      </c>
      <c r="BN171" s="9">
        <v>0.77578570365649424</v>
      </c>
      <c r="BO171" s="9">
        <v>0.8038463061422485</v>
      </c>
      <c r="BP171" s="9">
        <v>3.4366067315521032</v>
      </c>
      <c r="BQ171" s="9">
        <v>3.5255849999999995</v>
      </c>
      <c r="BR171" s="9">
        <v>2.2100277620323503</v>
      </c>
      <c r="BS171" s="4">
        <v>1</v>
      </c>
    </row>
    <row r="172" spans="1:71" x14ac:dyDescent="0.25">
      <c r="A172" s="16">
        <v>2017</v>
      </c>
      <c r="B172" s="13" t="s">
        <v>71</v>
      </c>
      <c r="C172" s="13">
        <v>2</v>
      </c>
      <c r="D172" s="5">
        <v>20.232717316906228</v>
      </c>
      <c r="E172" s="9">
        <v>65.599999999999994</v>
      </c>
      <c r="F172" s="12">
        <v>163.19999999999999</v>
      </c>
      <c r="G172" s="9">
        <v>87.9</v>
      </c>
      <c r="H172" s="9">
        <v>167.2</v>
      </c>
      <c r="I172" s="9">
        <v>35.200000000000003</v>
      </c>
      <c r="J172" s="9">
        <v>27.75</v>
      </c>
      <c r="K172" s="9">
        <v>18</v>
      </c>
      <c r="L172" s="9">
        <v>20.2</v>
      </c>
      <c r="M172" s="9">
        <v>24.65</v>
      </c>
      <c r="N172" s="9">
        <v>6.1</v>
      </c>
      <c r="O172" s="9">
        <v>9.1</v>
      </c>
      <c r="P172" s="9">
        <v>4.7</v>
      </c>
      <c r="Q172" s="9">
        <v>6.6</v>
      </c>
      <c r="R172" s="9">
        <v>53.6</v>
      </c>
      <c r="S172" s="9">
        <v>29.4</v>
      </c>
      <c r="T172" s="9">
        <v>29.5</v>
      </c>
      <c r="U172" s="9">
        <v>21.39622</v>
      </c>
      <c r="V172" s="9">
        <v>28.2</v>
      </c>
      <c r="W172" s="9">
        <v>23.6</v>
      </c>
      <c r="X172" s="9">
        <v>14.5</v>
      </c>
      <c r="Y172" s="9">
        <v>90.65</v>
      </c>
      <c r="Z172" s="9">
        <v>82.106480000000005</v>
      </c>
      <c r="AA172" s="9">
        <v>77.150000000000006</v>
      </c>
      <c r="AB172" s="9">
        <v>66.156500000000008</v>
      </c>
      <c r="AC172" s="9">
        <v>108.3</v>
      </c>
      <c r="AD172" s="9">
        <v>62.9</v>
      </c>
      <c r="AE172" s="9">
        <v>58.35</v>
      </c>
      <c r="AF172" s="9">
        <v>48.73854</v>
      </c>
      <c r="AG172" s="9">
        <v>35.9</v>
      </c>
      <c r="AH172" s="9">
        <v>29.617999999999999</v>
      </c>
      <c r="AI172" s="9">
        <v>22</v>
      </c>
      <c r="AJ172" s="9">
        <v>31.25</v>
      </c>
      <c r="AK172" s="9">
        <v>24.05</v>
      </c>
      <c r="AL172" s="9">
        <v>17.7</v>
      </c>
      <c r="AM172" s="9">
        <v>93.45</v>
      </c>
      <c r="AN172" s="9">
        <v>86.1</v>
      </c>
      <c r="AO172" s="9">
        <v>39.799999999999997</v>
      </c>
      <c r="AP172" s="9">
        <v>45.3</v>
      </c>
      <c r="AQ172" s="9">
        <v>36.799999999999997</v>
      </c>
      <c r="AR172" s="9">
        <v>24.2</v>
      </c>
      <c r="AS172" s="9">
        <v>25.8</v>
      </c>
      <c r="AT172" s="9">
        <v>27.2</v>
      </c>
      <c r="AU172" s="9">
        <v>15.6</v>
      </c>
      <c r="AV172" s="9">
        <v>37.4</v>
      </c>
      <c r="AW172" s="9">
        <v>23.8</v>
      </c>
      <c r="AX172" s="9">
        <v>35</v>
      </c>
      <c r="AY172" s="9">
        <v>30.6</v>
      </c>
      <c r="AZ172" s="9">
        <v>20</v>
      </c>
      <c r="BA172" s="9">
        <v>28.377232241742551</v>
      </c>
      <c r="BB172" s="9">
        <v>22.425837049540366</v>
      </c>
      <c r="BC172" s="9">
        <v>6.0965164285774094</v>
      </c>
      <c r="BD172" s="9">
        <v>5.8878617319718369</v>
      </c>
      <c r="BE172" s="9">
        <v>3.3366822272748102</v>
      </c>
      <c r="BF172" s="9">
        <v>70.340181767155755</v>
      </c>
      <c r="BG172" s="9">
        <f t="shared" si="6"/>
        <v>162.4</v>
      </c>
      <c r="BH172" s="9">
        <f t="shared" si="8"/>
        <v>199.79999999999998</v>
      </c>
      <c r="BI172" s="9">
        <f t="shared" si="7"/>
        <v>215.4</v>
      </c>
      <c r="BJ172" s="9">
        <v>33.692806221646151</v>
      </c>
      <c r="BK172" s="9">
        <v>24.629950019223376</v>
      </c>
      <c r="BL172" s="9">
        <v>0.53860294117647067</v>
      </c>
      <c r="BM172" s="9">
        <v>3.8088253546725159</v>
      </c>
      <c r="BN172" s="9">
        <v>1.2653811841696301</v>
      </c>
      <c r="BO172" s="9">
        <v>1.217564294101696</v>
      </c>
      <c r="BP172" s="9">
        <v>7.2599492502681837</v>
      </c>
      <c r="BQ172" s="9">
        <v>4.0981599999999965</v>
      </c>
      <c r="BR172" s="9">
        <v>1.1081665936457732</v>
      </c>
      <c r="BS172" s="4">
        <v>2</v>
      </c>
    </row>
    <row r="173" spans="1:71" x14ac:dyDescent="0.25">
      <c r="A173" s="16">
        <v>2017</v>
      </c>
      <c r="B173" s="13" t="s">
        <v>70</v>
      </c>
      <c r="C173" s="13">
        <v>2</v>
      </c>
      <c r="D173" s="5">
        <v>17.793292265571527</v>
      </c>
      <c r="E173" s="9">
        <v>50.6</v>
      </c>
      <c r="F173" s="12">
        <v>159</v>
      </c>
      <c r="G173" s="9">
        <v>86.55</v>
      </c>
      <c r="H173" s="9">
        <v>155.4</v>
      </c>
      <c r="I173" s="9">
        <v>32</v>
      </c>
      <c r="J173" s="9">
        <v>24.6</v>
      </c>
      <c r="K173" s="9">
        <v>15.5</v>
      </c>
      <c r="L173" s="9">
        <v>16.7</v>
      </c>
      <c r="M173" s="9">
        <v>20.85</v>
      </c>
      <c r="N173" s="9">
        <v>5.5</v>
      </c>
      <c r="O173" s="9">
        <v>8.6999999999999993</v>
      </c>
      <c r="P173" s="9">
        <v>4.4000000000000004</v>
      </c>
      <c r="Q173" s="9">
        <v>6</v>
      </c>
      <c r="R173" s="9">
        <v>54</v>
      </c>
      <c r="S173" s="9">
        <v>28.35</v>
      </c>
      <c r="T173" s="9">
        <v>26</v>
      </c>
      <c r="U173" s="9">
        <v>18.33596</v>
      </c>
      <c r="V173" s="9">
        <v>25.55</v>
      </c>
      <c r="W173" s="9">
        <v>21.05</v>
      </c>
      <c r="X173" s="9">
        <v>13.7</v>
      </c>
      <c r="Y173" s="9">
        <v>79.95</v>
      </c>
      <c r="Z173" s="9">
        <v>74.924400000000006</v>
      </c>
      <c r="AA173" s="9">
        <v>63.05</v>
      </c>
      <c r="AB173" s="9">
        <v>55.88852</v>
      </c>
      <c r="AC173" s="9">
        <v>96.8</v>
      </c>
      <c r="AD173" s="9">
        <v>55.5</v>
      </c>
      <c r="AE173" s="9">
        <v>50.65</v>
      </c>
      <c r="AF173" s="9">
        <v>40.25329</v>
      </c>
      <c r="AG173" s="9">
        <v>33.299999999999997</v>
      </c>
      <c r="AH173" s="9">
        <v>25.887239999999998</v>
      </c>
      <c r="AI173" s="9">
        <v>21.8</v>
      </c>
      <c r="AJ173" s="9">
        <v>28.85</v>
      </c>
      <c r="AK173" s="9">
        <v>23.3</v>
      </c>
      <c r="AL173" s="9">
        <v>16.7</v>
      </c>
      <c r="AM173" s="9">
        <v>90.8</v>
      </c>
      <c r="AN173" s="9">
        <v>78.3</v>
      </c>
      <c r="AO173" s="9">
        <v>36.200000000000003</v>
      </c>
      <c r="AP173" s="9">
        <v>42.6</v>
      </c>
      <c r="AQ173" s="9">
        <v>37.200000000000003</v>
      </c>
      <c r="AR173" s="9">
        <v>23.8</v>
      </c>
      <c r="AS173" s="9">
        <v>24.4</v>
      </c>
      <c r="AT173" s="9">
        <v>16</v>
      </c>
      <c r="AU173" s="9">
        <v>10.4</v>
      </c>
      <c r="AV173" s="9">
        <v>22.6</v>
      </c>
      <c r="AW173" s="9">
        <v>14.4</v>
      </c>
      <c r="AX173" s="9">
        <v>22.8</v>
      </c>
      <c r="AY173" s="9">
        <v>33.1</v>
      </c>
      <c r="AZ173" s="9">
        <v>23.6</v>
      </c>
      <c r="BA173" s="9">
        <v>24.362395396023722</v>
      </c>
      <c r="BB173" s="9">
        <v>15.30508664649059</v>
      </c>
      <c r="BC173" s="9">
        <v>3.8941381474534844</v>
      </c>
      <c r="BD173" s="9">
        <v>4.1005495642172649</v>
      </c>
      <c r="BE173" s="9">
        <v>3.1101977436204344</v>
      </c>
      <c r="BF173" s="9">
        <v>51.15023707421863</v>
      </c>
      <c r="BG173" s="9">
        <f t="shared" si="6"/>
        <v>134.29999999999998</v>
      </c>
      <c r="BH173" s="9">
        <f t="shared" si="8"/>
        <v>156.9</v>
      </c>
      <c r="BI173" s="9">
        <f t="shared" si="7"/>
        <v>167.3</v>
      </c>
      <c r="BJ173" s="9">
        <v>25.563838223632033</v>
      </c>
      <c r="BK173" s="9">
        <v>20.015031050986906</v>
      </c>
      <c r="BL173" s="9">
        <v>0.54433962264150937</v>
      </c>
      <c r="BM173" s="9">
        <v>3.732447665075866</v>
      </c>
      <c r="BN173" s="9">
        <v>1.5917842191118823</v>
      </c>
      <c r="BO173" s="9">
        <v>1.4560993124196311</v>
      </c>
      <c r="BP173" s="9">
        <v>5.7355374366211009</v>
      </c>
      <c r="BQ173" s="9">
        <v>2.9447199999999967</v>
      </c>
      <c r="BR173" s="9">
        <v>2.8913112482961019</v>
      </c>
      <c r="BS173" s="4">
        <v>1</v>
      </c>
    </row>
    <row r="174" spans="1:71" x14ac:dyDescent="0.25">
      <c r="A174" s="16">
        <v>2018</v>
      </c>
      <c r="B174" s="13" t="s">
        <v>70</v>
      </c>
      <c r="C174" s="13">
        <v>2</v>
      </c>
      <c r="D174" s="5">
        <v>17.744010951403148</v>
      </c>
      <c r="E174" s="9">
        <v>48.6</v>
      </c>
      <c r="F174" s="12">
        <v>159.9</v>
      </c>
      <c r="G174" s="9">
        <v>83.65</v>
      </c>
      <c r="H174" s="9">
        <v>156.80000000000001</v>
      </c>
      <c r="I174" s="9">
        <v>32.6</v>
      </c>
      <c r="J174" s="9">
        <v>24.45</v>
      </c>
      <c r="K174" s="9">
        <v>15.55</v>
      </c>
      <c r="L174" s="9">
        <v>19.7</v>
      </c>
      <c r="M174" s="9">
        <v>19.75</v>
      </c>
      <c r="N174" s="9">
        <v>5.7</v>
      </c>
      <c r="O174" s="9">
        <v>8.6</v>
      </c>
      <c r="P174" s="9">
        <v>4.8</v>
      </c>
      <c r="Q174" s="9">
        <v>6.5</v>
      </c>
      <c r="R174" s="9">
        <v>54</v>
      </c>
      <c r="S174" s="9">
        <v>29.25</v>
      </c>
      <c r="T174" s="9">
        <v>23.75</v>
      </c>
      <c r="U174" s="9">
        <v>18.284660000000002</v>
      </c>
      <c r="V174" s="9">
        <v>23.95</v>
      </c>
      <c r="W174" s="9">
        <v>22</v>
      </c>
      <c r="X174" s="9">
        <v>14.05</v>
      </c>
      <c r="Y174" s="9">
        <v>81.599999999999994</v>
      </c>
      <c r="Z174" s="9">
        <v>77.5167</v>
      </c>
      <c r="AA174" s="9">
        <v>67</v>
      </c>
      <c r="AB174" s="9">
        <v>56.320599999999999</v>
      </c>
      <c r="AC174" s="9">
        <v>88.45</v>
      </c>
      <c r="AD174" s="9">
        <v>52.45</v>
      </c>
      <c r="AE174" s="9">
        <v>47.9</v>
      </c>
      <c r="AF174" s="9">
        <v>38.476999999999997</v>
      </c>
      <c r="AG174" s="9">
        <v>31.7</v>
      </c>
      <c r="AH174" s="9">
        <v>27.114139999999999</v>
      </c>
      <c r="AI174" s="9">
        <v>20.399999999999999</v>
      </c>
      <c r="AJ174" s="9">
        <v>29</v>
      </c>
      <c r="AK174" s="9">
        <v>22.6</v>
      </c>
      <c r="AL174" s="9">
        <v>17.25</v>
      </c>
      <c r="AM174" s="9">
        <v>91.85</v>
      </c>
      <c r="AN174" s="9">
        <v>82.2</v>
      </c>
      <c r="AO174" s="9">
        <v>39.9</v>
      </c>
      <c r="AP174" s="9">
        <v>43.3</v>
      </c>
      <c r="AQ174" s="9">
        <v>37.35</v>
      </c>
      <c r="AR174" s="9">
        <v>24.05</v>
      </c>
      <c r="AS174" s="9">
        <v>17.399999999999999</v>
      </c>
      <c r="AT174" s="9">
        <v>13</v>
      </c>
      <c r="AU174" s="9">
        <v>6.4</v>
      </c>
      <c r="AV174" s="9">
        <v>28.15</v>
      </c>
      <c r="AW174" s="9">
        <v>14.2</v>
      </c>
      <c r="AX174" s="9">
        <v>34</v>
      </c>
      <c r="AY174" s="9">
        <v>30</v>
      </c>
      <c r="AZ174" s="9">
        <v>14.6</v>
      </c>
      <c r="BA174" s="9">
        <v>22.305954473941</v>
      </c>
      <c r="BB174" s="9">
        <v>15.710820588505777</v>
      </c>
      <c r="BC174" s="9">
        <v>3.9192952391467184</v>
      </c>
      <c r="BD174" s="9">
        <v>3.9806766079719749</v>
      </c>
      <c r="BE174" s="9">
        <v>2.9724981596871873</v>
      </c>
      <c r="BF174" s="9">
        <v>50.738015498637935</v>
      </c>
      <c r="BG174" s="9">
        <f t="shared" si="6"/>
        <v>123.19999999999999</v>
      </c>
      <c r="BH174" s="9">
        <f t="shared" si="8"/>
        <v>151.35</v>
      </c>
      <c r="BI174" s="9">
        <f t="shared" si="7"/>
        <v>157.74999999999997</v>
      </c>
      <c r="BJ174" s="9">
        <v>28.268656716417908</v>
      </c>
      <c r="BK174" s="9">
        <v>19.008127734618377</v>
      </c>
      <c r="BL174" s="9">
        <v>0.52313946216385243</v>
      </c>
      <c r="BM174" s="9">
        <v>3.9467713998776528</v>
      </c>
      <c r="BN174" s="9">
        <v>1.4197829036543324</v>
      </c>
      <c r="BO174" s="9">
        <v>1.3318057764433813</v>
      </c>
      <c r="BP174" s="9">
        <v>4.7869016760970542</v>
      </c>
      <c r="BQ174" s="9">
        <v>2.6564199999999971</v>
      </c>
      <c r="BR174" s="9">
        <v>3.4977335950092439</v>
      </c>
      <c r="BS174" s="4">
        <v>1</v>
      </c>
    </row>
    <row r="175" spans="1:71" x14ac:dyDescent="0.25">
      <c r="A175" s="16">
        <v>2018</v>
      </c>
      <c r="B175" s="13" t="s">
        <v>71</v>
      </c>
      <c r="C175" s="13">
        <v>2</v>
      </c>
      <c r="D175" s="5">
        <v>21.650924024640656</v>
      </c>
      <c r="E175" s="9">
        <v>50.1</v>
      </c>
      <c r="F175" s="12">
        <v>159.6</v>
      </c>
      <c r="G175" s="9">
        <v>84.6</v>
      </c>
      <c r="H175" s="9">
        <v>163.5</v>
      </c>
      <c r="I175" s="9">
        <v>33.1</v>
      </c>
      <c r="J175" s="9">
        <v>24.7</v>
      </c>
      <c r="K175" s="9">
        <v>16.2</v>
      </c>
      <c r="L175" s="9">
        <v>18.399999999999999</v>
      </c>
      <c r="M175" s="9">
        <v>24.6</v>
      </c>
      <c r="N175" s="9">
        <v>5.2</v>
      </c>
      <c r="O175" s="9">
        <v>8.1999999999999993</v>
      </c>
      <c r="P175" s="9">
        <v>4.4000000000000004</v>
      </c>
      <c r="Q175" s="9">
        <v>6.1</v>
      </c>
      <c r="R175" s="9">
        <v>54.45</v>
      </c>
      <c r="S175" s="9">
        <v>28.9</v>
      </c>
      <c r="T175" s="9">
        <v>24.55</v>
      </c>
      <c r="U175" s="9">
        <v>20.59234</v>
      </c>
      <c r="V175" s="9">
        <v>24.6</v>
      </c>
      <c r="W175" s="9">
        <v>20.8</v>
      </c>
      <c r="X175" s="9">
        <v>13.7</v>
      </c>
      <c r="Y175" s="9">
        <v>79.3</v>
      </c>
      <c r="Z175" s="9">
        <v>75.593620000000001</v>
      </c>
      <c r="AA175" s="9">
        <v>64.25</v>
      </c>
      <c r="AB175" s="9">
        <v>58.2821</v>
      </c>
      <c r="AC175" s="9">
        <v>92.5</v>
      </c>
      <c r="AD175" s="9">
        <v>53.7</v>
      </c>
      <c r="AE175" s="9">
        <v>48.15</v>
      </c>
      <c r="AF175" s="9">
        <v>40.548780000000001</v>
      </c>
      <c r="AG175" s="9">
        <v>33.5</v>
      </c>
      <c r="AH175" s="9">
        <v>29.03978</v>
      </c>
      <c r="AI175" s="9">
        <v>20.6</v>
      </c>
      <c r="AJ175" s="9">
        <v>30.1</v>
      </c>
      <c r="AK175" s="9">
        <v>23.95</v>
      </c>
      <c r="AL175" s="9">
        <v>17.649999999999999</v>
      </c>
      <c r="AM175" s="9">
        <v>89</v>
      </c>
      <c r="AN175" s="9">
        <v>81.7</v>
      </c>
      <c r="AO175" s="9">
        <v>40</v>
      </c>
      <c r="AP175" s="9">
        <v>42.8</v>
      </c>
      <c r="AQ175" s="9">
        <v>35.4</v>
      </c>
      <c r="AR175" s="9">
        <v>23.35</v>
      </c>
      <c r="AS175" s="9">
        <v>12.6</v>
      </c>
      <c r="AT175" s="9">
        <v>11.8</v>
      </c>
      <c r="AU175" s="9">
        <v>7.6</v>
      </c>
      <c r="AV175" s="9">
        <v>18.399999999999999</v>
      </c>
      <c r="AW175" s="9">
        <v>11.2</v>
      </c>
      <c r="AX175" s="9">
        <v>19</v>
      </c>
      <c r="AY175" s="9">
        <v>24.2</v>
      </c>
      <c r="AZ175" s="9">
        <v>14.2</v>
      </c>
      <c r="BA175" s="9">
        <v>19.297633370399577</v>
      </c>
      <c r="BB175" s="9">
        <v>18.065492814325246</v>
      </c>
      <c r="BC175" s="9">
        <v>4.6447604498749149</v>
      </c>
      <c r="BD175" s="9">
        <v>4.8742125392237332</v>
      </c>
      <c r="BE175" s="9">
        <v>3.2354808662238534</v>
      </c>
      <c r="BF175" s="9">
        <v>48.611275644216597</v>
      </c>
      <c r="BG175" s="9">
        <f t="shared" si="6"/>
        <v>93</v>
      </c>
      <c r="BH175" s="9">
        <f t="shared" si="8"/>
        <v>111.39999999999999</v>
      </c>
      <c r="BI175" s="9">
        <f t="shared" si="7"/>
        <v>119</v>
      </c>
      <c r="BJ175" s="9">
        <v>26.319066147859921</v>
      </c>
      <c r="BK175" s="9">
        <v>19.668532232837737</v>
      </c>
      <c r="BL175" s="9">
        <v>0.53007518796992481</v>
      </c>
      <c r="BM175" s="9">
        <v>3.7063408025293776</v>
      </c>
      <c r="BN175" s="9">
        <v>1.0682040932255825</v>
      </c>
      <c r="BO175" s="9">
        <v>1.0437097360786454</v>
      </c>
      <c r="BP175" s="9">
        <v>3.8865155864751713</v>
      </c>
      <c r="BQ175" s="9">
        <v>2.5350000000000001</v>
      </c>
      <c r="BR175" s="9">
        <v>3.1148028026301837</v>
      </c>
      <c r="BS175" s="4">
        <v>1</v>
      </c>
    </row>
    <row r="176" spans="1:71" x14ac:dyDescent="0.25">
      <c r="A176" s="16">
        <v>2019</v>
      </c>
      <c r="B176" s="13" t="s">
        <v>72</v>
      </c>
      <c r="C176" s="13">
        <v>2</v>
      </c>
      <c r="D176" s="5">
        <v>25.196440793976727</v>
      </c>
      <c r="E176" s="9">
        <v>65.8</v>
      </c>
      <c r="F176" s="12">
        <v>171.7</v>
      </c>
      <c r="G176" s="9">
        <v>91</v>
      </c>
      <c r="H176" s="9">
        <v>171.3</v>
      </c>
      <c r="I176" s="9">
        <v>36.700000000000003</v>
      </c>
      <c r="J176" s="9">
        <v>29.7</v>
      </c>
      <c r="K176" s="9">
        <v>16.899999999999999</v>
      </c>
      <c r="L176" s="9">
        <v>18.399999999999999</v>
      </c>
      <c r="M176" s="9">
        <v>25.75</v>
      </c>
      <c r="N176" s="9">
        <v>6.1</v>
      </c>
      <c r="O176" s="9">
        <v>9.4</v>
      </c>
      <c r="P176" s="9">
        <v>5.2</v>
      </c>
      <c r="Q176" s="9">
        <v>6.4</v>
      </c>
      <c r="R176" s="9">
        <v>53.45</v>
      </c>
      <c r="S176" s="9">
        <v>31.3</v>
      </c>
      <c r="T176" s="9">
        <v>28.8</v>
      </c>
      <c r="U176" s="9">
        <v>23.900040000000001</v>
      </c>
      <c r="V176" s="9">
        <v>29.8</v>
      </c>
      <c r="W176" s="9">
        <v>24.55</v>
      </c>
      <c r="X176" s="9">
        <v>15</v>
      </c>
      <c r="Y176" s="9">
        <v>91.55</v>
      </c>
      <c r="Z176" s="9">
        <v>87.278239999999997</v>
      </c>
      <c r="AA176" s="9">
        <v>70.900000000000006</v>
      </c>
      <c r="AB176" s="9">
        <v>65.18338</v>
      </c>
      <c r="AC176" s="9">
        <v>101.2</v>
      </c>
      <c r="AD176" s="9">
        <v>61.5</v>
      </c>
      <c r="AE176" s="9">
        <v>53.55</v>
      </c>
      <c r="AF176" s="9">
        <v>48.273119999999999</v>
      </c>
      <c r="AG176" s="9">
        <v>35.700000000000003</v>
      </c>
      <c r="AH176" s="9">
        <v>31.302600000000002</v>
      </c>
      <c r="AI176" s="9">
        <v>21.75</v>
      </c>
      <c r="AJ176" s="9">
        <v>32.700000000000003</v>
      </c>
      <c r="AK176" s="9">
        <v>25.3</v>
      </c>
      <c r="AL176" s="9">
        <v>18.3</v>
      </c>
      <c r="AM176" s="9">
        <v>96.4</v>
      </c>
      <c r="AN176" s="9">
        <v>87.1</v>
      </c>
      <c r="AO176" s="9">
        <v>42.1</v>
      </c>
      <c r="AP176" s="9">
        <v>45.1</v>
      </c>
      <c r="AQ176" s="9">
        <v>39.200000000000003</v>
      </c>
      <c r="AR176" s="9">
        <v>25.1</v>
      </c>
      <c r="AS176" s="9">
        <v>15.6</v>
      </c>
      <c r="AT176" s="9">
        <v>13.6</v>
      </c>
      <c r="AU176" s="9">
        <v>5</v>
      </c>
      <c r="AV176" s="9">
        <v>18.8</v>
      </c>
      <c r="AW176" s="9">
        <v>9.8000000000000007</v>
      </c>
      <c r="AX176" s="9">
        <v>18.2</v>
      </c>
      <c r="AY176" s="9">
        <v>16.8</v>
      </c>
      <c r="AZ176" s="9">
        <v>14</v>
      </c>
      <c r="BA176" s="9">
        <v>21.414558187094727</v>
      </c>
      <c r="BB176" s="9">
        <v>27.87266904247728</v>
      </c>
      <c r="BC176" s="9">
        <v>6.5734854965243699</v>
      </c>
      <c r="BD176" s="9">
        <v>6.3039411527842457</v>
      </c>
      <c r="BE176" s="9">
        <v>3.7453117883476077</v>
      </c>
      <c r="BF176" s="9">
        <v>65.298113756372345</v>
      </c>
      <c r="BG176" s="9">
        <f t="shared" si="6"/>
        <v>88</v>
      </c>
      <c r="BH176" s="9">
        <f t="shared" si="8"/>
        <v>106.8</v>
      </c>
      <c r="BI176" s="9">
        <f t="shared" si="7"/>
        <v>111.8</v>
      </c>
      <c r="BJ176" s="9">
        <v>27.565585331452759</v>
      </c>
      <c r="BK176" s="9">
        <v>22.319543270233702</v>
      </c>
      <c r="BL176" s="9">
        <v>0.5299941758881771</v>
      </c>
      <c r="BM176" s="9">
        <v>4.4214672007473972</v>
      </c>
      <c r="BN176" s="9">
        <v>0.76829951787033568</v>
      </c>
      <c r="BO176" s="9">
        <v>0.81892392263933611</v>
      </c>
      <c r="BP176" s="9">
        <v>3.9554154406690967</v>
      </c>
      <c r="BQ176" s="9">
        <v>3.7219200000000008</v>
      </c>
      <c r="BR176" s="9">
        <v>2.5562772599413712</v>
      </c>
      <c r="BS176" s="4">
        <v>2</v>
      </c>
    </row>
    <row r="177" spans="1:71" x14ac:dyDescent="0.25">
      <c r="A177" s="16">
        <v>2016</v>
      </c>
      <c r="B177" s="13" t="s">
        <v>70</v>
      </c>
      <c r="C177" s="13">
        <v>2</v>
      </c>
      <c r="D177" s="5">
        <v>18.165639972621491</v>
      </c>
      <c r="E177" s="9">
        <v>69.849999999999994</v>
      </c>
      <c r="F177" s="12">
        <v>166.55</v>
      </c>
      <c r="G177" s="9">
        <v>86.65</v>
      </c>
      <c r="H177" s="9">
        <v>161.55000000000001</v>
      </c>
      <c r="I177" s="9">
        <v>32.700000000000003</v>
      </c>
      <c r="J177" s="9">
        <v>23.7</v>
      </c>
      <c r="K177" s="9">
        <v>17.8</v>
      </c>
      <c r="L177" s="9">
        <v>18.350000000000001</v>
      </c>
      <c r="M177" s="9">
        <v>26.45</v>
      </c>
      <c r="N177" s="9">
        <v>5.8</v>
      </c>
      <c r="O177" s="9">
        <v>9.3000000000000007</v>
      </c>
      <c r="P177" s="9">
        <v>4.5999999999999996</v>
      </c>
      <c r="Q177" s="9">
        <v>6</v>
      </c>
      <c r="R177" s="9">
        <v>53.9</v>
      </c>
      <c r="S177" s="9">
        <v>33.200000000000003</v>
      </c>
      <c r="T177" s="9">
        <v>29.8</v>
      </c>
      <c r="U177" s="9">
        <v>21.759039999999999</v>
      </c>
      <c r="V177" s="9">
        <v>27.25</v>
      </c>
      <c r="W177" s="9">
        <v>23.5</v>
      </c>
      <c r="X177" s="9">
        <v>14.5</v>
      </c>
      <c r="Y177" s="9">
        <v>89.75</v>
      </c>
      <c r="Z177" s="9">
        <v>82.054550000000006</v>
      </c>
      <c r="AA177" s="9">
        <v>76.05</v>
      </c>
      <c r="AB177" s="9">
        <v>65.0565</v>
      </c>
      <c r="AC177" s="9">
        <v>107.8</v>
      </c>
      <c r="AD177" s="9">
        <v>65.099999999999994</v>
      </c>
      <c r="AE177" s="9">
        <v>59</v>
      </c>
      <c r="AF177" s="9">
        <v>46.121899999999997</v>
      </c>
      <c r="AG177" s="9">
        <v>38.9</v>
      </c>
      <c r="AH177" s="9">
        <v>30.607759999999999</v>
      </c>
      <c r="AI177" s="9">
        <v>22</v>
      </c>
      <c r="AJ177" s="9">
        <v>34.049999999999997</v>
      </c>
      <c r="AK177" s="9">
        <v>23.7</v>
      </c>
      <c r="AL177" s="9">
        <v>17.399999999999999</v>
      </c>
      <c r="AM177" s="9">
        <v>97.15</v>
      </c>
      <c r="AN177" s="9">
        <v>89.8</v>
      </c>
      <c r="AO177" s="9">
        <v>41.9</v>
      </c>
      <c r="AP177" s="9">
        <v>47.8</v>
      </c>
      <c r="AQ177" s="9">
        <v>39.200000000000003</v>
      </c>
      <c r="AR177" s="9">
        <v>23.5</v>
      </c>
      <c r="AS177" s="9">
        <v>25.6</v>
      </c>
      <c r="AT177" s="9">
        <v>24.5</v>
      </c>
      <c r="AU177" s="9">
        <v>10.3</v>
      </c>
      <c r="AV177" s="9">
        <v>40.5</v>
      </c>
      <c r="AW177" s="9">
        <v>18.850000000000001</v>
      </c>
      <c r="AX177" s="9">
        <v>35</v>
      </c>
      <c r="AY177" s="9">
        <v>41</v>
      </c>
      <c r="AZ177" s="9">
        <v>26.4</v>
      </c>
      <c r="BA177" s="9">
        <v>32.480904441915392</v>
      </c>
      <c r="BB177" s="9">
        <v>22.898601856197676</v>
      </c>
      <c r="BC177" s="9">
        <v>5.520985281219998</v>
      </c>
      <c r="BD177" s="9">
        <v>5.5577925713495917</v>
      </c>
      <c r="BE177" s="9">
        <v>3.6433713776748298</v>
      </c>
      <c r="BF177" s="9">
        <v>71.492717589218202</v>
      </c>
      <c r="BG177" s="9">
        <f t="shared" si="6"/>
        <v>171.35</v>
      </c>
      <c r="BH177" s="9">
        <f t="shared" si="8"/>
        <v>211.85</v>
      </c>
      <c r="BI177" s="9">
        <f t="shared" si="7"/>
        <v>222.15</v>
      </c>
      <c r="BJ177" s="9">
        <v>32.199868507560808</v>
      </c>
      <c r="BK177" s="9">
        <v>25.181241399150515</v>
      </c>
      <c r="BL177" s="9">
        <v>0.52026418492945059</v>
      </c>
      <c r="BM177" s="9">
        <v>4.1200893272339663</v>
      </c>
      <c r="BN177" s="9">
        <v>1.418466710146506</v>
      </c>
      <c r="BO177" s="9">
        <v>1.3354428938596519</v>
      </c>
      <c r="BP177" s="9">
        <v>6.6188331373504408</v>
      </c>
      <c r="BQ177" s="9">
        <v>3.7272299999999952</v>
      </c>
      <c r="BR177" s="9">
        <v>1.0968599862467237</v>
      </c>
      <c r="BS177" s="4">
        <v>2</v>
      </c>
    </row>
    <row r="178" spans="1:71" x14ac:dyDescent="0.25">
      <c r="A178" s="16">
        <v>2019</v>
      </c>
      <c r="B178" s="13" t="s">
        <v>71</v>
      </c>
      <c r="C178" s="13">
        <v>2</v>
      </c>
      <c r="D178" s="5">
        <v>18.039698836413415</v>
      </c>
      <c r="E178" s="9">
        <v>69.400000000000006</v>
      </c>
      <c r="F178" s="12">
        <v>165.5</v>
      </c>
      <c r="G178" s="9">
        <v>86.3</v>
      </c>
      <c r="H178" s="9">
        <v>165.75</v>
      </c>
      <c r="I178" s="9">
        <v>36.5</v>
      </c>
      <c r="J178" s="9">
        <v>27.6</v>
      </c>
      <c r="K178" s="9">
        <v>18.25</v>
      </c>
      <c r="L178" s="9">
        <v>17.850000000000001</v>
      </c>
      <c r="M178" s="9">
        <v>27.15</v>
      </c>
      <c r="N178" s="9">
        <v>6.2</v>
      </c>
      <c r="O178" s="9">
        <v>9.4</v>
      </c>
      <c r="P178" s="9">
        <v>4.9000000000000004</v>
      </c>
      <c r="Q178" s="9">
        <v>6</v>
      </c>
      <c r="R178" s="9">
        <v>58.4</v>
      </c>
      <c r="S178" s="9">
        <v>31.3</v>
      </c>
      <c r="T178" s="9">
        <v>28.5</v>
      </c>
      <c r="U178" s="9">
        <v>20.270579999999999</v>
      </c>
      <c r="V178" s="9">
        <v>27.7</v>
      </c>
      <c r="W178" s="9">
        <v>24.2</v>
      </c>
      <c r="X178" s="9">
        <v>14.25</v>
      </c>
      <c r="Y178" s="9">
        <v>87.4</v>
      </c>
      <c r="Z178" s="9">
        <v>80.741080000000011</v>
      </c>
      <c r="AA178" s="9">
        <v>76.2</v>
      </c>
      <c r="AB178" s="9">
        <v>68.096220000000002</v>
      </c>
      <c r="AC178" s="9">
        <v>109.9</v>
      </c>
      <c r="AD178" s="9">
        <v>64.900000000000006</v>
      </c>
      <c r="AE178" s="9">
        <v>60.5</v>
      </c>
      <c r="AF178" s="9">
        <v>49.129579999999997</v>
      </c>
      <c r="AG178" s="9">
        <v>35.1</v>
      </c>
      <c r="AH178" s="9">
        <v>28.943640000000002</v>
      </c>
      <c r="AI178" s="9">
        <v>20.149999999999999</v>
      </c>
      <c r="AJ178" s="9">
        <v>32.5</v>
      </c>
      <c r="AK178" s="9">
        <v>26.65</v>
      </c>
      <c r="AL178" s="9">
        <v>18</v>
      </c>
      <c r="AM178" s="9">
        <v>97.95</v>
      </c>
      <c r="AN178" s="9">
        <v>89.6</v>
      </c>
      <c r="AO178" s="9">
        <v>45.1</v>
      </c>
      <c r="AP178" s="9">
        <v>45.25</v>
      </c>
      <c r="AQ178" s="9">
        <v>38.5</v>
      </c>
      <c r="AR178" s="9">
        <v>25.15</v>
      </c>
      <c r="AS178" s="9">
        <v>26.2</v>
      </c>
      <c r="AT178" s="9">
        <v>21.2</v>
      </c>
      <c r="AU178" s="9">
        <v>11</v>
      </c>
      <c r="AV178" s="9">
        <v>28.6</v>
      </c>
      <c r="AW178" s="9">
        <v>18.399999999999999</v>
      </c>
      <c r="AX178" s="9">
        <v>25.8</v>
      </c>
      <c r="AY178" s="9">
        <v>36.200000000000003</v>
      </c>
      <c r="AZ178" s="9">
        <v>19.600000000000001</v>
      </c>
      <c r="BA178" s="9">
        <v>28.704814491074515</v>
      </c>
      <c r="BB178" s="9">
        <v>22.970298397355709</v>
      </c>
      <c r="BC178" s="9">
        <v>6.7785082964703482</v>
      </c>
      <c r="BD178" s="9">
        <v>7.5258358909346876</v>
      </c>
      <c r="BE178" s="9">
        <v>3.6662846373204512</v>
      </c>
      <c r="BF178" s="9">
        <v>70.072540991253064</v>
      </c>
      <c r="BG178" s="9">
        <f t="shared" si="6"/>
        <v>147.4</v>
      </c>
      <c r="BH178" s="9">
        <f t="shared" si="8"/>
        <v>176</v>
      </c>
      <c r="BI178" s="9">
        <f t="shared" si="7"/>
        <v>187.00000000000003</v>
      </c>
      <c r="BJ178" s="9">
        <v>32.561679790026247</v>
      </c>
      <c r="BK178" s="9">
        <v>25.337483228521098</v>
      </c>
      <c r="BL178" s="9">
        <v>0.52145015105740178</v>
      </c>
      <c r="BM178" s="9">
        <v>3.0521923053125284</v>
      </c>
      <c r="BN178" s="9">
        <v>1.2496491771469087</v>
      </c>
      <c r="BO178" s="9">
        <v>1.1635351042236655</v>
      </c>
      <c r="BP178" s="9">
        <v>6.4199950884876014</v>
      </c>
      <c r="BQ178" s="9">
        <v>3.8390799999999992</v>
      </c>
      <c r="BR178" s="9">
        <v>1.018928231884157</v>
      </c>
      <c r="BS178" s="4">
        <v>2</v>
      </c>
    </row>
    <row r="179" spans="1:71" x14ac:dyDescent="0.25">
      <c r="A179" s="16">
        <v>2017</v>
      </c>
      <c r="B179" s="13" t="s">
        <v>71</v>
      </c>
      <c r="C179" s="13">
        <v>2</v>
      </c>
      <c r="D179" s="5">
        <v>18.669404517453799</v>
      </c>
      <c r="E179" s="9">
        <v>61</v>
      </c>
      <c r="F179" s="12">
        <v>163</v>
      </c>
      <c r="G179" s="9">
        <v>88.45</v>
      </c>
      <c r="H179" s="9">
        <v>165</v>
      </c>
      <c r="I179" s="9">
        <v>35.700000000000003</v>
      </c>
      <c r="J179" s="9">
        <v>24.7</v>
      </c>
      <c r="K179" s="9">
        <v>18.7</v>
      </c>
      <c r="L179" s="9">
        <v>16.399999999999999</v>
      </c>
      <c r="M179" s="9">
        <v>25.55</v>
      </c>
      <c r="N179" s="9">
        <v>6.1</v>
      </c>
      <c r="O179" s="9">
        <v>9.6</v>
      </c>
      <c r="P179" s="9">
        <v>4.8</v>
      </c>
      <c r="Q179" s="9">
        <v>6.6</v>
      </c>
      <c r="R179" s="9">
        <v>54.75</v>
      </c>
      <c r="S179" s="9">
        <v>32.700000000000003</v>
      </c>
      <c r="T179" s="9">
        <v>28.7</v>
      </c>
      <c r="U179" s="9">
        <v>22.669280000000001</v>
      </c>
      <c r="V179" s="9">
        <v>27</v>
      </c>
      <c r="W179" s="9">
        <v>23.2</v>
      </c>
      <c r="X179" s="9">
        <v>14.5</v>
      </c>
      <c r="Y179" s="9">
        <v>88.15</v>
      </c>
      <c r="Z179" s="9">
        <v>80.548780000000008</v>
      </c>
      <c r="AA179" s="9">
        <v>67.099999999999994</v>
      </c>
      <c r="AB179" s="9">
        <v>59.404549999999993</v>
      </c>
      <c r="AC179" s="9">
        <v>101.3</v>
      </c>
      <c r="AD179" s="9">
        <v>58.1</v>
      </c>
      <c r="AE179" s="9">
        <v>55.1</v>
      </c>
      <c r="AF179" s="9">
        <v>47.18468</v>
      </c>
      <c r="AG179" s="9">
        <v>36.1</v>
      </c>
      <c r="AH179" s="9">
        <v>31.451320000000003</v>
      </c>
      <c r="AI179" s="9">
        <v>22.2</v>
      </c>
      <c r="AJ179" s="9">
        <v>30.55</v>
      </c>
      <c r="AK179" s="9">
        <v>24.25</v>
      </c>
      <c r="AL179" s="9">
        <v>18.2</v>
      </c>
      <c r="AM179" s="9">
        <v>90.4</v>
      </c>
      <c r="AN179" s="9">
        <v>83.7</v>
      </c>
      <c r="AO179" s="9">
        <v>39.700000000000003</v>
      </c>
      <c r="AP179" s="9">
        <v>44.8</v>
      </c>
      <c r="AQ179" s="9">
        <v>35.200000000000003</v>
      </c>
      <c r="AR179" s="9">
        <v>24.8</v>
      </c>
      <c r="AS179" s="9">
        <v>19.2</v>
      </c>
      <c r="AT179" s="9">
        <v>24.2</v>
      </c>
      <c r="AU179" s="9">
        <v>14</v>
      </c>
      <c r="AV179" s="9">
        <v>27.8</v>
      </c>
      <c r="AW179" s="9">
        <v>15.4</v>
      </c>
      <c r="AX179" s="9">
        <v>24.5</v>
      </c>
      <c r="AY179" s="9">
        <v>25.2</v>
      </c>
      <c r="AZ179" s="9">
        <v>14.8</v>
      </c>
      <c r="BA179" s="9">
        <v>23.491198543431416</v>
      </c>
      <c r="BB179" s="9">
        <v>23.092813120610291</v>
      </c>
      <c r="BC179" s="9">
        <v>4.8300374907238686</v>
      </c>
      <c r="BD179" s="9">
        <v>6.6270649417529164</v>
      </c>
      <c r="BE179" s="9">
        <v>3.3484153417988884</v>
      </c>
      <c r="BF179" s="9">
        <v>63.139328133844238</v>
      </c>
      <c r="BG179" s="9">
        <f t="shared" si="6"/>
        <v>123.3</v>
      </c>
      <c r="BH179" s="9">
        <f t="shared" si="8"/>
        <v>151.1</v>
      </c>
      <c r="BI179" s="9">
        <f t="shared" si="7"/>
        <v>165.10000000000002</v>
      </c>
      <c r="BJ179" s="9">
        <v>27.415797317436656</v>
      </c>
      <c r="BK179" s="9">
        <v>22.959087658549439</v>
      </c>
      <c r="BL179" s="9">
        <v>0.54263803680981593</v>
      </c>
      <c r="BM179" s="9">
        <v>3.4846215215301695</v>
      </c>
      <c r="BN179" s="9">
        <v>1.0172514894889773</v>
      </c>
      <c r="BO179" s="9">
        <v>0.95293917339522538</v>
      </c>
      <c r="BP179" s="9">
        <v>5.9506652722036542</v>
      </c>
      <c r="BQ179" s="9">
        <v>4.4392599999999973</v>
      </c>
      <c r="BR179" s="9">
        <v>1.7343493662405223</v>
      </c>
      <c r="BS179" s="4">
        <v>1</v>
      </c>
    </row>
    <row r="180" spans="1:71" x14ac:dyDescent="0.25">
      <c r="A180" s="16">
        <v>2018</v>
      </c>
      <c r="B180" s="13" t="s">
        <v>70</v>
      </c>
      <c r="C180" s="13">
        <v>2</v>
      </c>
      <c r="D180" s="5">
        <v>18.652977412731005</v>
      </c>
      <c r="E180" s="9">
        <v>47.4</v>
      </c>
      <c r="F180" s="12">
        <v>158</v>
      </c>
      <c r="G180" s="9">
        <v>86.2</v>
      </c>
      <c r="H180" s="9">
        <v>161.30000000000001</v>
      </c>
      <c r="I180" s="9">
        <v>32.799999999999997</v>
      </c>
      <c r="J180" s="9">
        <v>25.6</v>
      </c>
      <c r="K180" s="9">
        <v>16.600000000000001</v>
      </c>
      <c r="L180" s="9">
        <v>18.7</v>
      </c>
      <c r="M180" s="9">
        <v>22.2</v>
      </c>
      <c r="N180" s="9">
        <v>5.7</v>
      </c>
      <c r="O180" s="9">
        <v>8.1999999999999993</v>
      </c>
      <c r="P180" s="9">
        <v>4.8</v>
      </c>
      <c r="Q180" s="9">
        <v>6.55</v>
      </c>
      <c r="R180" s="9">
        <v>54.45</v>
      </c>
      <c r="S180" s="9">
        <v>29.2</v>
      </c>
      <c r="T180" s="9">
        <v>22.7</v>
      </c>
      <c r="U180" s="9">
        <v>18.051319999999997</v>
      </c>
      <c r="V180" s="9">
        <v>21.6</v>
      </c>
      <c r="W180" s="9">
        <v>20.7</v>
      </c>
      <c r="X180" s="9">
        <v>13.8</v>
      </c>
      <c r="Y180" s="9">
        <v>83</v>
      </c>
      <c r="Z180" s="9">
        <v>78.916700000000006</v>
      </c>
      <c r="AA180" s="9">
        <v>64.25</v>
      </c>
      <c r="AB180" s="9">
        <v>56.397500000000001</v>
      </c>
      <c r="AC180" s="9">
        <v>93.6</v>
      </c>
      <c r="AD180" s="9">
        <v>50.7</v>
      </c>
      <c r="AE180" s="9">
        <v>45.5</v>
      </c>
      <c r="AF180" s="9">
        <v>38.526980000000002</v>
      </c>
      <c r="AG180" s="9">
        <v>31.7</v>
      </c>
      <c r="AH180" s="9">
        <v>28.496179999999999</v>
      </c>
      <c r="AI180" s="9">
        <v>20.350000000000001</v>
      </c>
      <c r="AJ180" s="9">
        <v>30</v>
      </c>
      <c r="AK180" s="9">
        <v>23.8</v>
      </c>
      <c r="AL180" s="9">
        <v>18.149999999999999</v>
      </c>
      <c r="AM180" s="9">
        <v>88.45</v>
      </c>
      <c r="AN180" s="9">
        <v>78.8</v>
      </c>
      <c r="AO180" s="9">
        <v>39</v>
      </c>
      <c r="AP180" s="9">
        <v>40.799999999999997</v>
      </c>
      <c r="AQ180" s="9">
        <v>35.700000000000003</v>
      </c>
      <c r="AR180" s="9">
        <v>24.2</v>
      </c>
      <c r="AS180" s="9">
        <v>14.8</v>
      </c>
      <c r="AT180" s="9">
        <v>13</v>
      </c>
      <c r="AU180" s="9">
        <v>5.4</v>
      </c>
      <c r="AV180" s="9">
        <v>20.2</v>
      </c>
      <c r="AW180" s="9">
        <v>9.1999999999999993</v>
      </c>
      <c r="AX180" s="9">
        <v>25</v>
      </c>
      <c r="AY180" s="9">
        <v>22.2</v>
      </c>
      <c r="AZ180" s="9">
        <v>10.199999999999999</v>
      </c>
      <c r="BA180" s="9">
        <v>18.528375271895147</v>
      </c>
      <c r="BB180" s="9">
        <v>17.024093824516257</v>
      </c>
      <c r="BC180" s="9">
        <v>4.3768913833661829</v>
      </c>
      <c r="BD180" s="9">
        <v>4.5729749931172359</v>
      </c>
      <c r="BE180" s="9">
        <v>3.0478564476083543</v>
      </c>
      <c r="BF180" s="9">
        <v>47.33956556529634</v>
      </c>
      <c r="BG180" s="9">
        <f t="shared" si="6"/>
        <v>94.4</v>
      </c>
      <c r="BH180" s="9">
        <f t="shared" si="8"/>
        <v>114.60000000000001</v>
      </c>
      <c r="BI180" s="9">
        <f t="shared" si="7"/>
        <v>120.00000000000001</v>
      </c>
      <c r="BJ180" s="9">
        <v>26.81712062256809</v>
      </c>
      <c r="BK180" s="9">
        <v>18.987341772151897</v>
      </c>
      <c r="BL180" s="9">
        <v>0.54556962025316458</v>
      </c>
      <c r="BM180" s="9">
        <v>3.7227611894093329</v>
      </c>
      <c r="BN180" s="9">
        <v>1.088361910060234</v>
      </c>
      <c r="BO180" s="9">
        <v>1.060572934627116</v>
      </c>
      <c r="BP180" s="9">
        <v>4.072997792423962</v>
      </c>
      <c r="BQ180" s="9">
        <v>2.3428399999999989</v>
      </c>
      <c r="BR180" s="9">
        <v>3.3818012614506827</v>
      </c>
      <c r="BS180" s="4">
        <v>1</v>
      </c>
    </row>
    <row r="181" spans="1:71" x14ac:dyDescent="0.25">
      <c r="A181" s="16">
        <v>2016</v>
      </c>
      <c r="B181" s="13" t="s">
        <v>70</v>
      </c>
      <c r="C181" s="13">
        <v>2</v>
      </c>
      <c r="D181" s="5">
        <v>18.220396988364133</v>
      </c>
      <c r="E181" s="9">
        <v>53.15</v>
      </c>
      <c r="F181" s="12">
        <v>158.6</v>
      </c>
      <c r="G181" s="9">
        <v>84.8</v>
      </c>
      <c r="H181" s="9">
        <v>160.1</v>
      </c>
      <c r="I181" s="9">
        <v>34.299999999999997</v>
      </c>
      <c r="J181" s="9">
        <v>21.55</v>
      </c>
      <c r="K181" s="9">
        <v>16.05</v>
      </c>
      <c r="L181" s="9">
        <v>16.149999999999999</v>
      </c>
      <c r="M181" s="9">
        <v>23.1</v>
      </c>
      <c r="N181" s="9">
        <v>5.8</v>
      </c>
      <c r="O181" s="9">
        <v>8.8000000000000007</v>
      </c>
      <c r="P181" s="9">
        <v>4.7</v>
      </c>
      <c r="Q181" s="9">
        <v>6</v>
      </c>
      <c r="R181" s="9">
        <v>55.8</v>
      </c>
      <c r="S181" s="9">
        <v>30.5</v>
      </c>
      <c r="T181" s="9">
        <v>25.5</v>
      </c>
      <c r="U181" s="9">
        <v>19.830494999999999</v>
      </c>
      <c r="V181" s="9">
        <v>25.1</v>
      </c>
      <c r="W181" s="9">
        <v>22</v>
      </c>
      <c r="X181" s="9">
        <v>14</v>
      </c>
      <c r="Y181" s="9">
        <v>82</v>
      </c>
      <c r="Z181" s="9">
        <v>78.293620000000004</v>
      </c>
      <c r="AA181" s="9">
        <v>68.55</v>
      </c>
      <c r="AB181" s="9">
        <v>58.812899999999999</v>
      </c>
      <c r="AC181" s="9">
        <v>90.55</v>
      </c>
      <c r="AD181" s="9">
        <v>53.05</v>
      </c>
      <c r="AE181" s="9">
        <v>49.1</v>
      </c>
      <c r="AF181" s="9">
        <v>41.310320000000004</v>
      </c>
      <c r="AG181" s="9">
        <v>32.549999999999997</v>
      </c>
      <c r="AH181" s="9">
        <v>27.147479999999998</v>
      </c>
      <c r="AI181" s="9">
        <v>21</v>
      </c>
      <c r="AJ181" s="9">
        <v>29.45</v>
      </c>
      <c r="AK181" s="9">
        <v>23.25</v>
      </c>
      <c r="AL181" s="9">
        <v>18.5</v>
      </c>
      <c r="AM181" s="9">
        <v>89.95</v>
      </c>
      <c r="AN181" s="9">
        <v>82.4</v>
      </c>
      <c r="AO181" s="9">
        <v>39.85</v>
      </c>
      <c r="AP181" s="9">
        <v>43.55</v>
      </c>
      <c r="AQ181" s="9">
        <v>36.35</v>
      </c>
      <c r="AR181" s="9">
        <v>24.65</v>
      </c>
      <c r="AS181" s="9">
        <v>18.05</v>
      </c>
      <c r="AT181" s="9">
        <v>11.8</v>
      </c>
      <c r="AU181" s="9">
        <v>7</v>
      </c>
      <c r="AV181" s="9">
        <v>30.1</v>
      </c>
      <c r="AW181" s="9">
        <v>19.600000000000001</v>
      </c>
      <c r="AX181" s="9">
        <v>31</v>
      </c>
      <c r="AY181" s="9">
        <v>24.8</v>
      </c>
      <c r="AZ181" s="9">
        <v>17.2</v>
      </c>
      <c r="BA181" s="9">
        <v>22.524316131025596</v>
      </c>
      <c r="BB181" s="9">
        <v>18.09567058682298</v>
      </c>
      <c r="BC181" s="9">
        <v>4.0286513216651896</v>
      </c>
      <c r="BD181" s="9">
        <v>5.5534798196218773</v>
      </c>
      <c r="BE181" s="9">
        <v>3.1712801648320239</v>
      </c>
      <c r="BF181" s="9">
        <v>53.707582701009493</v>
      </c>
      <c r="BG181" s="9">
        <f t="shared" si="6"/>
        <v>122.45</v>
      </c>
      <c r="BH181" s="9">
        <f t="shared" si="8"/>
        <v>152.55000000000001</v>
      </c>
      <c r="BI181" s="9">
        <f t="shared" si="7"/>
        <v>159.55000000000001</v>
      </c>
      <c r="BJ181" s="9">
        <v>29.727206418672502</v>
      </c>
      <c r="BK181" s="9">
        <v>21.129873785280729</v>
      </c>
      <c r="BL181" s="9">
        <v>0.53467843631778056</v>
      </c>
      <c r="BM181" s="9">
        <v>3.2584381639213498</v>
      </c>
      <c r="BN181" s="9">
        <v>1.2447350885922679</v>
      </c>
      <c r="BO181" s="9">
        <v>1.1227873727529163</v>
      </c>
      <c r="BP181" s="9">
        <v>5.2755406493293613</v>
      </c>
      <c r="BQ181" s="9">
        <v>3.3316900000000018</v>
      </c>
      <c r="BR181" s="9">
        <v>2.3019008675625017</v>
      </c>
      <c r="BS181" s="4">
        <v>1</v>
      </c>
    </row>
    <row r="182" spans="1:71" x14ac:dyDescent="0.25">
      <c r="A182" s="16">
        <v>2017</v>
      </c>
      <c r="B182" s="13" t="s">
        <v>70</v>
      </c>
      <c r="C182" s="13">
        <v>2</v>
      </c>
      <c r="D182" s="5">
        <v>19.307323750855577</v>
      </c>
      <c r="E182" s="9">
        <v>56.9</v>
      </c>
      <c r="F182" s="12">
        <v>158.19999999999999</v>
      </c>
      <c r="G182" s="9">
        <v>82.7</v>
      </c>
      <c r="H182" s="9">
        <v>159.1</v>
      </c>
      <c r="I182" s="9">
        <v>33.65</v>
      </c>
      <c r="J182" s="9">
        <v>25.65</v>
      </c>
      <c r="K182" s="9">
        <v>19.8</v>
      </c>
      <c r="L182" s="9">
        <v>17</v>
      </c>
      <c r="M182" s="9">
        <v>21.55</v>
      </c>
      <c r="N182" s="9">
        <v>5.6</v>
      </c>
      <c r="O182" s="9">
        <v>9.1</v>
      </c>
      <c r="P182" s="9">
        <v>4.8</v>
      </c>
      <c r="Q182" s="9">
        <v>6</v>
      </c>
      <c r="R182" s="9">
        <v>56.45</v>
      </c>
      <c r="S182" s="9">
        <v>29.4</v>
      </c>
      <c r="T182" s="9">
        <v>27.6</v>
      </c>
      <c r="U182" s="9">
        <v>23.767980000000001</v>
      </c>
      <c r="V182" s="9">
        <v>26.65</v>
      </c>
      <c r="W182" s="9">
        <v>23.2</v>
      </c>
      <c r="X182" s="9">
        <v>14.45</v>
      </c>
      <c r="Y182" s="9">
        <v>90.6</v>
      </c>
      <c r="Z182" s="9">
        <v>85.762859999999989</v>
      </c>
      <c r="AA182" s="9">
        <v>68.5</v>
      </c>
      <c r="AB182" s="9">
        <v>61.966720000000002</v>
      </c>
      <c r="AC182" s="9">
        <v>95.1</v>
      </c>
      <c r="AD182" s="9">
        <v>54.8</v>
      </c>
      <c r="AE182" s="9">
        <v>53.4</v>
      </c>
      <c r="AF182" s="9">
        <v>45.610320000000002</v>
      </c>
      <c r="AG182" s="9">
        <v>35.5</v>
      </c>
      <c r="AH182" s="9">
        <v>29.8462</v>
      </c>
      <c r="AI182" s="9">
        <v>20.7</v>
      </c>
      <c r="AJ182" s="9">
        <v>29.75</v>
      </c>
      <c r="AK182" s="9">
        <v>24.35</v>
      </c>
      <c r="AL182" s="9">
        <v>17.5</v>
      </c>
      <c r="AM182" s="9">
        <v>87.9</v>
      </c>
      <c r="AN182" s="9">
        <v>84.7</v>
      </c>
      <c r="AO182" s="9">
        <v>39.299999999999997</v>
      </c>
      <c r="AP182" s="9">
        <v>45.35</v>
      </c>
      <c r="AQ182" s="9">
        <v>36.299999999999997</v>
      </c>
      <c r="AR182" s="9">
        <v>24.3</v>
      </c>
      <c r="AS182" s="9">
        <v>12.2</v>
      </c>
      <c r="AT182" s="9">
        <v>15.4</v>
      </c>
      <c r="AU182" s="9">
        <v>7.2</v>
      </c>
      <c r="AV182" s="9">
        <v>15.2</v>
      </c>
      <c r="AW182" s="9">
        <v>12.2</v>
      </c>
      <c r="AX182" s="9">
        <v>20.8</v>
      </c>
      <c r="AY182" s="9">
        <v>24.8</v>
      </c>
      <c r="AZ182" s="9">
        <v>18</v>
      </c>
      <c r="BA182" s="9">
        <v>19.179909323480619</v>
      </c>
      <c r="BB182" s="9">
        <v>24.105861273363658</v>
      </c>
      <c r="BC182" s="9">
        <v>5.5609817904218763</v>
      </c>
      <c r="BD182" s="9">
        <v>5.1914668918839348</v>
      </c>
      <c r="BE182" s="9">
        <v>3.1790821565739278</v>
      </c>
      <c r="BF182" s="9">
        <v>58.934035017895532</v>
      </c>
      <c r="BG182" s="9">
        <f t="shared" si="6"/>
        <v>103.39999999999999</v>
      </c>
      <c r="BH182" s="9">
        <f t="shared" si="8"/>
        <v>118.6</v>
      </c>
      <c r="BI182" s="9">
        <f t="shared" si="7"/>
        <v>125.8</v>
      </c>
      <c r="BJ182" s="9">
        <v>29.810218978102199</v>
      </c>
      <c r="BK182" s="9">
        <v>22.735227695902548</v>
      </c>
      <c r="BL182" s="9">
        <v>0.52275600505689002</v>
      </c>
      <c r="BM182" s="9">
        <v>4.6433622279378275</v>
      </c>
      <c r="BN182" s="9">
        <v>0.79565335193702091</v>
      </c>
      <c r="BO182" s="9">
        <v>0.84447602096528629</v>
      </c>
      <c r="BP182" s="9">
        <v>4.3575102987227119</v>
      </c>
      <c r="BQ182" s="9">
        <v>4.2562399999999982</v>
      </c>
      <c r="BR182" s="9">
        <v>1.5319334438321626</v>
      </c>
      <c r="BS182" s="4">
        <v>1</v>
      </c>
    </row>
    <row r="183" spans="1:71" x14ac:dyDescent="0.25">
      <c r="A183" s="16">
        <v>2016</v>
      </c>
      <c r="B183" s="13" t="s">
        <v>70</v>
      </c>
      <c r="C183" s="13">
        <v>2</v>
      </c>
      <c r="D183" s="5">
        <v>19.20328542094456</v>
      </c>
      <c r="E183" s="9">
        <v>48.1</v>
      </c>
      <c r="F183" s="12">
        <v>158.55000000000001</v>
      </c>
      <c r="G183" s="9">
        <v>85.6</v>
      </c>
      <c r="H183" s="9">
        <v>152.9</v>
      </c>
      <c r="I183" s="9">
        <v>32.15</v>
      </c>
      <c r="J183" s="9">
        <v>22.55</v>
      </c>
      <c r="K183" s="9">
        <v>15</v>
      </c>
      <c r="L183" s="9">
        <v>14.8</v>
      </c>
      <c r="M183" s="9">
        <v>21.6</v>
      </c>
      <c r="N183" s="9">
        <v>5.7</v>
      </c>
      <c r="O183" s="9">
        <v>8.6999999999999993</v>
      </c>
      <c r="P183" s="9">
        <v>5</v>
      </c>
      <c r="Q183" s="9">
        <v>6.2</v>
      </c>
      <c r="R183" s="9">
        <v>54.55</v>
      </c>
      <c r="S183" s="9">
        <v>28.55</v>
      </c>
      <c r="T183" s="9">
        <v>23.05</v>
      </c>
      <c r="U183" s="9">
        <v>18.526960000000003</v>
      </c>
      <c r="V183" s="9">
        <v>22.8</v>
      </c>
      <c r="W183" s="9">
        <v>21</v>
      </c>
      <c r="X183" s="9">
        <v>14</v>
      </c>
      <c r="Y183" s="9">
        <v>77.900000000000006</v>
      </c>
      <c r="Z183" s="9">
        <v>74.19362000000001</v>
      </c>
      <c r="AA183" s="9">
        <v>61.45</v>
      </c>
      <c r="AB183" s="9">
        <v>52.403919999999999</v>
      </c>
      <c r="AC183" s="9">
        <v>90.65</v>
      </c>
      <c r="AD183" s="9">
        <v>52.95</v>
      </c>
      <c r="AE183" s="9">
        <v>49.9</v>
      </c>
      <c r="AF183" s="9">
        <v>40.476999999999997</v>
      </c>
      <c r="AG183" s="9">
        <v>32</v>
      </c>
      <c r="AH183" s="9">
        <v>24.681470000000001</v>
      </c>
      <c r="AI183" s="9">
        <v>20.45</v>
      </c>
      <c r="AJ183" s="9">
        <v>29.55</v>
      </c>
      <c r="AK183" s="9">
        <v>22.4</v>
      </c>
      <c r="AL183" s="9">
        <v>17.350000000000001</v>
      </c>
      <c r="AM183" s="9">
        <v>88.5</v>
      </c>
      <c r="AN183" s="9">
        <v>79.650000000000006</v>
      </c>
      <c r="AO183" s="9">
        <v>36.75</v>
      </c>
      <c r="AP183" s="9">
        <v>43.65</v>
      </c>
      <c r="AQ183" s="9">
        <v>36.549999999999997</v>
      </c>
      <c r="AR183" s="9">
        <v>23.7</v>
      </c>
      <c r="AS183" s="9">
        <v>14.4</v>
      </c>
      <c r="AT183" s="9">
        <v>11.8</v>
      </c>
      <c r="AU183" s="9">
        <v>5.8</v>
      </c>
      <c r="AV183" s="9">
        <v>20.399999999999999</v>
      </c>
      <c r="AW183" s="9">
        <v>9.6</v>
      </c>
      <c r="AX183" s="9">
        <v>28.8</v>
      </c>
      <c r="AY183" s="9">
        <v>30</v>
      </c>
      <c r="AZ183" s="9">
        <v>23.3</v>
      </c>
      <c r="BA183" s="9">
        <v>22.361646569838321</v>
      </c>
      <c r="BB183" s="9">
        <v>15.169167796610475</v>
      </c>
      <c r="BC183" s="9">
        <v>3.0561132448532722</v>
      </c>
      <c r="BD183" s="9">
        <v>4.500822268516087</v>
      </c>
      <c r="BE183" s="9">
        <v>3.1098013578994799</v>
      </c>
      <c r="BF183" s="9">
        <v>47.495543841344386</v>
      </c>
      <c r="BG183" s="9">
        <f t="shared" si="6"/>
        <v>117.9</v>
      </c>
      <c r="BH183" s="9">
        <f t="shared" si="8"/>
        <v>138.30000000000001</v>
      </c>
      <c r="BI183" s="9">
        <f t="shared" si="7"/>
        <v>144.1</v>
      </c>
      <c r="BJ183" s="9">
        <v>24.397070789259558</v>
      </c>
      <c r="BK183" s="9">
        <v>19.134300212197793</v>
      </c>
      <c r="BL183" s="9">
        <v>0.53989277830337423</v>
      </c>
      <c r="BM183" s="9">
        <v>3.3703103325632369</v>
      </c>
      <c r="BN183" s="9">
        <v>1.4741511775507548</v>
      </c>
      <c r="BO183" s="9">
        <v>1.2922100992697194</v>
      </c>
      <c r="BP183" s="9">
        <v>3.9327880548689005</v>
      </c>
      <c r="BQ183" s="9">
        <v>2.6417999999999999</v>
      </c>
      <c r="BR183" s="9">
        <v>3.3367288065478142</v>
      </c>
      <c r="BS183" s="4">
        <v>1</v>
      </c>
    </row>
    <row r="184" spans="1:71" x14ac:dyDescent="0.25">
      <c r="A184" s="16">
        <v>2019</v>
      </c>
      <c r="B184" s="13" t="s">
        <v>71</v>
      </c>
      <c r="C184" s="13">
        <v>2</v>
      </c>
      <c r="D184" s="5">
        <v>19.26899383983573</v>
      </c>
      <c r="E184" s="9">
        <v>64</v>
      </c>
      <c r="F184" s="12">
        <v>170.2</v>
      </c>
      <c r="G184" s="9">
        <v>89</v>
      </c>
      <c r="H184" s="9">
        <v>170.5</v>
      </c>
      <c r="I184" s="9">
        <v>34.450000000000003</v>
      </c>
      <c r="J184" s="9">
        <v>27.05</v>
      </c>
      <c r="K184" s="9">
        <v>16.5</v>
      </c>
      <c r="L184" s="9">
        <v>20.100000000000001</v>
      </c>
      <c r="M184" s="9">
        <v>27.55</v>
      </c>
      <c r="N184" s="9">
        <v>5.5</v>
      </c>
      <c r="O184" s="9">
        <v>8.5</v>
      </c>
      <c r="P184" s="9">
        <v>4.8</v>
      </c>
      <c r="Q184" s="9">
        <v>6.2</v>
      </c>
      <c r="R184" s="9">
        <v>56.75</v>
      </c>
      <c r="S184" s="9">
        <v>31.35</v>
      </c>
      <c r="T184" s="9">
        <v>28.7</v>
      </c>
      <c r="U184" s="9">
        <v>22.292360000000002</v>
      </c>
      <c r="V184" s="9">
        <v>27.45</v>
      </c>
      <c r="W184" s="9">
        <v>23.2</v>
      </c>
      <c r="X184" s="9">
        <v>14.55</v>
      </c>
      <c r="Y184" s="9">
        <v>89.35</v>
      </c>
      <c r="Z184" s="9">
        <v>83.319279999999992</v>
      </c>
      <c r="AA184" s="9">
        <v>73.650000000000006</v>
      </c>
      <c r="AB184" s="9">
        <v>67.996200000000002</v>
      </c>
      <c r="AC184" s="9">
        <v>106.55</v>
      </c>
      <c r="AD184" s="9">
        <v>60.85</v>
      </c>
      <c r="AE184" s="9">
        <v>52.65</v>
      </c>
      <c r="AF184" s="9">
        <v>47.561579999999999</v>
      </c>
      <c r="AG184" s="9">
        <v>31.7</v>
      </c>
      <c r="AH184" s="9">
        <v>26.29748</v>
      </c>
      <c r="AI184" s="9">
        <v>19.95</v>
      </c>
      <c r="AJ184" s="9">
        <v>33.700000000000003</v>
      </c>
      <c r="AK184" s="9">
        <v>24.1</v>
      </c>
      <c r="AL184" s="9">
        <v>18</v>
      </c>
      <c r="AM184" s="9">
        <v>93.4</v>
      </c>
      <c r="AN184" s="9">
        <v>88.6</v>
      </c>
      <c r="AO184" s="9">
        <v>44</v>
      </c>
      <c r="AP184" s="9">
        <v>43.7</v>
      </c>
      <c r="AQ184" s="9">
        <v>38.799999999999997</v>
      </c>
      <c r="AR184" s="9">
        <v>24.8</v>
      </c>
      <c r="AS184" s="9">
        <v>20.399999999999999</v>
      </c>
      <c r="AT184" s="9">
        <v>19.2</v>
      </c>
      <c r="AU184" s="9">
        <v>6.4</v>
      </c>
      <c r="AV184" s="9">
        <v>20</v>
      </c>
      <c r="AW184" s="9">
        <v>15.4</v>
      </c>
      <c r="AX184" s="9">
        <v>18</v>
      </c>
      <c r="AY184" s="9">
        <v>16.2</v>
      </c>
      <c r="AZ184" s="9">
        <v>17.2</v>
      </c>
      <c r="BA184" s="9">
        <v>24.485028887489033</v>
      </c>
      <c r="BB184" s="9">
        <v>23.248155745470108</v>
      </c>
      <c r="BC184" s="9">
        <v>6.6357295135883314</v>
      </c>
      <c r="BD184" s="9">
        <v>5.9140119784582144</v>
      </c>
      <c r="BE184" s="9">
        <v>3.7356228326238834</v>
      </c>
      <c r="BF184" s="9">
        <v>62.531287523014562</v>
      </c>
      <c r="BG184" s="9">
        <f t="shared" si="6"/>
        <v>106.4</v>
      </c>
      <c r="BH184" s="9">
        <f t="shared" si="8"/>
        <v>126.39999999999999</v>
      </c>
      <c r="BI184" s="9">
        <f t="shared" si="7"/>
        <v>132.80000000000001</v>
      </c>
      <c r="BJ184" s="9">
        <v>29.781398506449428</v>
      </c>
      <c r="BK184" s="9">
        <v>22.093313872806032</v>
      </c>
      <c r="BL184" s="9">
        <v>0.52291421856639253</v>
      </c>
      <c r="BM184" s="9">
        <v>3.9310295329383003</v>
      </c>
      <c r="BN184" s="9">
        <v>1.0532030650328008</v>
      </c>
      <c r="BO184" s="9">
        <v>1.0671620400681656</v>
      </c>
      <c r="BP184" s="9">
        <v>5.4376885211978117</v>
      </c>
      <c r="BQ184" s="9">
        <v>1.6351600000000026</v>
      </c>
      <c r="BR184" s="9">
        <v>2.5709181348981964</v>
      </c>
      <c r="BS184" s="4">
        <v>1</v>
      </c>
    </row>
    <row r="185" spans="1:71" x14ac:dyDescent="0.25">
      <c r="A185" s="16">
        <v>2016</v>
      </c>
      <c r="B185" s="13" t="s">
        <v>70</v>
      </c>
      <c r="C185" s="13">
        <v>2</v>
      </c>
      <c r="D185" s="5">
        <v>17.905544147843944</v>
      </c>
      <c r="E185" s="9">
        <v>46.3</v>
      </c>
      <c r="F185" s="12">
        <v>149.1</v>
      </c>
      <c r="G185" s="9">
        <v>81.8</v>
      </c>
      <c r="H185" s="9">
        <v>146.75</v>
      </c>
      <c r="I185" s="9">
        <v>33.25</v>
      </c>
      <c r="J185" s="9">
        <v>23.15</v>
      </c>
      <c r="K185" s="9">
        <v>14.75</v>
      </c>
      <c r="L185" s="9">
        <v>14</v>
      </c>
      <c r="M185" s="9">
        <v>22</v>
      </c>
      <c r="N185" s="9">
        <v>5.6</v>
      </c>
      <c r="O185" s="9">
        <v>8.5</v>
      </c>
      <c r="P185" s="9">
        <v>4.5999999999999996</v>
      </c>
      <c r="Q185" s="9">
        <v>5.7</v>
      </c>
      <c r="R185" s="9">
        <v>54</v>
      </c>
      <c r="S185" s="9">
        <v>30</v>
      </c>
      <c r="T185" s="9">
        <v>26.95</v>
      </c>
      <c r="U185" s="9">
        <v>20.746524999999998</v>
      </c>
      <c r="V185" s="9">
        <v>26.45</v>
      </c>
      <c r="W185" s="9">
        <v>22</v>
      </c>
      <c r="X185" s="9">
        <v>13.5</v>
      </c>
      <c r="Y185" s="9">
        <v>81.599999999999994</v>
      </c>
      <c r="Z185" s="9">
        <v>77.579519999999988</v>
      </c>
      <c r="AA185" s="9">
        <v>65.5</v>
      </c>
      <c r="AB185" s="9">
        <v>55.857129999999998</v>
      </c>
      <c r="AC185" s="9">
        <v>84</v>
      </c>
      <c r="AD185" s="9">
        <v>52.4</v>
      </c>
      <c r="AE185" s="9">
        <v>47.05</v>
      </c>
      <c r="AF185" s="9">
        <v>38.804874999999996</v>
      </c>
      <c r="AG185" s="9">
        <v>33.4</v>
      </c>
      <c r="AH185" s="9">
        <v>28.248759999999997</v>
      </c>
      <c r="AI185" s="9">
        <v>20.6</v>
      </c>
      <c r="AJ185" s="9">
        <v>27.55</v>
      </c>
      <c r="AK185" s="9">
        <v>20.45</v>
      </c>
      <c r="AL185" s="9">
        <v>17.25</v>
      </c>
      <c r="AM185" s="9">
        <v>82.2</v>
      </c>
      <c r="AN185" s="9">
        <v>75.7</v>
      </c>
      <c r="AO185" s="9">
        <v>36.450000000000003</v>
      </c>
      <c r="AP185" s="9">
        <v>39.450000000000003</v>
      </c>
      <c r="AQ185" s="9">
        <v>33.85</v>
      </c>
      <c r="AR185" s="9">
        <v>23.3</v>
      </c>
      <c r="AS185" s="9">
        <v>19.75</v>
      </c>
      <c r="AT185" s="9">
        <v>12.8</v>
      </c>
      <c r="AU185" s="9">
        <v>8.8000000000000007</v>
      </c>
      <c r="AV185" s="9">
        <v>24.05</v>
      </c>
      <c r="AW185" s="9">
        <v>15.45</v>
      </c>
      <c r="AX185" s="9">
        <v>30.7</v>
      </c>
      <c r="AY185" s="9">
        <v>26.25</v>
      </c>
      <c r="AZ185" s="9">
        <v>16.399999999999999</v>
      </c>
      <c r="BA185" s="9">
        <v>18.460292832100372</v>
      </c>
      <c r="BB185" s="9">
        <v>17.076540073748685</v>
      </c>
      <c r="BC185" s="9">
        <v>3.5238157584326704</v>
      </c>
      <c r="BD185" s="9">
        <v>5.0053996323746279</v>
      </c>
      <c r="BE185" s="9">
        <v>2.705727167199782</v>
      </c>
      <c r="BF185" s="9">
        <v>49.447968363964648</v>
      </c>
      <c r="BG185" s="9">
        <f t="shared" si="6"/>
        <v>121.35</v>
      </c>
      <c r="BH185" s="9">
        <f t="shared" si="8"/>
        <v>145.4</v>
      </c>
      <c r="BI185" s="9">
        <f t="shared" si="7"/>
        <v>154.20000000000002</v>
      </c>
      <c r="BJ185" s="9">
        <v>30.473282442748101</v>
      </c>
      <c r="BK185" s="9">
        <v>20.826951424621956</v>
      </c>
      <c r="BL185" s="9">
        <v>0.54862508383635145</v>
      </c>
      <c r="BM185" s="9">
        <v>3.4116237119806851</v>
      </c>
      <c r="BN185" s="9">
        <v>1.0810323843340428</v>
      </c>
      <c r="BO185" s="9">
        <v>0.99556963215676453</v>
      </c>
      <c r="BP185" s="9">
        <v>5.4204678028915509</v>
      </c>
      <c r="BQ185" s="9">
        <v>4.5958599999999983</v>
      </c>
      <c r="BR185" s="9">
        <v>1.8183898368955802</v>
      </c>
      <c r="BS185" s="4">
        <v>1</v>
      </c>
    </row>
    <row r="186" spans="1:71" x14ac:dyDescent="0.25">
      <c r="A186" s="16">
        <v>2017</v>
      </c>
      <c r="B186" s="13" t="s">
        <v>71</v>
      </c>
      <c r="C186" s="13">
        <v>2</v>
      </c>
      <c r="D186" s="5">
        <v>22.121834360027378</v>
      </c>
      <c r="E186" s="9">
        <v>57.2</v>
      </c>
      <c r="F186" s="12">
        <v>161.30000000000001</v>
      </c>
      <c r="G186" s="9">
        <v>85.9</v>
      </c>
      <c r="H186" s="9">
        <v>161</v>
      </c>
      <c r="I186" s="9">
        <v>35.65</v>
      </c>
      <c r="J186" s="9">
        <v>24.95</v>
      </c>
      <c r="K186" s="9">
        <v>16.600000000000001</v>
      </c>
      <c r="L186" s="9">
        <v>17.850000000000001</v>
      </c>
      <c r="M186" s="9">
        <v>26.3</v>
      </c>
      <c r="N186" s="9">
        <v>5.8</v>
      </c>
      <c r="O186" s="9">
        <v>9.6999999999999993</v>
      </c>
      <c r="P186" s="9">
        <v>4.9000000000000004</v>
      </c>
      <c r="Q186" s="9">
        <v>6.5</v>
      </c>
      <c r="R186" s="9">
        <v>53.1</v>
      </c>
      <c r="S186" s="9">
        <v>29.5</v>
      </c>
      <c r="T186" s="9">
        <v>25.1</v>
      </c>
      <c r="U186" s="9">
        <v>19.069280000000003</v>
      </c>
      <c r="V186" s="9">
        <v>23.85</v>
      </c>
      <c r="W186" s="9">
        <v>20.65</v>
      </c>
      <c r="X186" s="9">
        <v>14</v>
      </c>
      <c r="Y186" s="9">
        <v>81.2</v>
      </c>
      <c r="Z186" s="9">
        <v>77.179519999999997</v>
      </c>
      <c r="AA186" s="9">
        <v>68.95</v>
      </c>
      <c r="AB186" s="9">
        <v>58.804570000000005</v>
      </c>
      <c r="AC186" s="9">
        <v>102.8</v>
      </c>
      <c r="AD186" s="9">
        <v>58.05</v>
      </c>
      <c r="AE186" s="9">
        <v>52.65</v>
      </c>
      <c r="AF186" s="9">
        <v>43.415459999999996</v>
      </c>
      <c r="AG186" s="9">
        <v>34.299999999999997</v>
      </c>
      <c r="AH186" s="9">
        <v>29.902599999999996</v>
      </c>
      <c r="AI186" s="9">
        <v>20.149999999999999</v>
      </c>
      <c r="AJ186" s="9">
        <v>30.1</v>
      </c>
      <c r="AK186" s="9">
        <v>22.8</v>
      </c>
      <c r="AL186" s="9">
        <v>17.8</v>
      </c>
      <c r="AM186" s="9">
        <v>89.3</v>
      </c>
      <c r="AN186" s="9">
        <v>78.3</v>
      </c>
      <c r="AO186" s="9">
        <v>35.450000000000003</v>
      </c>
      <c r="AP186" s="9">
        <v>43</v>
      </c>
      <c r="AQ186" s="9">
        <v>36.4</v>
      </c>
      <c r="AR186" s="9">
        <v>23.6</v>
      </c>
      <c r="AS186" s="9">
        <v>19.2</v>
      </c>
      <c r="AT186" s="9">
        <v>12.8</v>
      </c>
      <c r="AU186" s="9">
        <v>8.1999999999999993</v>
      </c>
      <c r="AV186" s="9">
        <v>23</v>
      </c>
      <c r="AW186" s="9">
        <v>13.8</v>
      </c>
      <c r="AX186" s="9">
        <v>32.299999999999997</v>
      </c>
      <c r="AY186" s="9">
        <v>29.4</v>
      </c>
      <c r="AZ186" s="9">
        <v>14</v>
      </c>
      <c r="BA186" s="9">
        <v>23.758474810894981</v>
      </c>
      <c r="BB186" s="9">
        <v>18.897011620812577</v>
      </c>
      <c r="BC186" s="9">
        <v>4.7158854334349991</v>
      </c>
      <c r="BD186" s="9">
        <v>6.5565591686602396</v>
      </c>
      <c r="BE186" s="9">
        <v>3.3858920010999505</v>
      </c>
      <c r="BF186" s="9">
        <v>56.540469082576408</v>
      </c>
      <c r="BG186" s="9">
        <f t="shared" si="6"/>
        <v>121.5</v>
      </c>
      <c r="BH186" s="9">
        <f t="shared" si="8"/>
        <v>144.5</v>
      </c>
      <c r="BI186" s="9">
        <f t="shared" si="7"/>
        <v>152.69999999999999</v>
      </c>
      <c r="BJ186" s="9">
        <v>29.212472806381427</v>
      </c>
      <c r="BK186" s="9">
        <v>21.985041715847942</v>
      </c>
      <c r="BL186" s="9">
        <v>0.53254804711717296</v>
      </c>
      <c r="BM186" s="9">
        <v>2.8821537539291318</v>
      </c>
      <c r="BN186" s="9">
        <v>1.2572609515002966</v>
      </c>
      <c r="BO186" s="9">
        <v>1.1186784156864353</v>
      </c>
      <c r="BP186" s="9">
        <v>4.8634249056717067</v>
      </c>
      <c r="BQ186" s="9">
        <v>3.5955399999999962</v>
      </c>
      <c r="BR186" s="9">
        <v>2.0682267463895947</v>
      </c>
      <c r="BS186" s="4">
        <v>1</v>
      </c>
    </row>
    <row r="187" spans="1:71" x14ac:dyDescent="0.25">
      <c r="A187" s="16">
        <v>2016</v>
      </c>
      <c r="B187" s="13" t="s">
        <v>70</v>
      </c>
      <c r="C187" s="13">
        <v>2</v>
      </c>
      <c r="D187" s="5">
        <v>21.735797399041751</v>
      </c>
      <c r="E187" s="9">
        <v>52.45</v>
      </c>
      <c r="F187" s="12">
        <v>162.5</v>
      </c>
      <c r="G187" s="9">
        <v>87.2</v>
      </c>
      <c r="H187" s="9">
        <v>161.19999999999999</v>
      </c>
      <c r="I187" s="9">
        <v>36.4</v>
      </c>
      <c r="J187" s="9">
        <v>24.15</v>
      </c>
      <c r="K187" s="9">
        <v>15.45</v>
      </c>
      <c r="L187" s="9">
        <v>14.7</v>
      </c>
      <c r="M187" s="9">
        <v>21.45</v>
      </c>
      <c r="N187" s="9">
        <v>6</v>
      </c>
      <c r="O187" s="9">
        <v>9.1</v>
      </c>
      <c r="P187" s="9">
        <v>5.5</v>
      </c>
      <c r="Q187" s="9">
        <v>6.5</v>
      </c>
      <c r="R187" s="9">
        <v>53.5</v>
      </c>
      <c r="S187" s="9">
        <v>29.5</v>
      </c>
      <c r="T187" s="9">
        <v>24.55</v>
      </c>
      <c r="U187" s="9">
        <v>20.419585000000001</v>
      </c>
      <c r="V187" s="9">
        <v>23.95</v>
      </c>
      <c r="W187" s="9">
        <v>21.4</v>
      </c>
      <c r="X187" s="9">
        <v>15</v>
      </c>
      <c r="Y187" s="9">
        <v>83.7</v>
      </c>
      <c r="Z187" s="9">
        <v>81.218609999999998</v>
      </c>
      <c r="AA187" s="9">
        <v>63.5</v>
      </c>
      <c r="AB187" s="9">
        <v>56.024419999999999</v>
      </c>
      <c r="AC187" s="9">
        <v>91.2</v>
      </c>
      <c r="AD187" s="9">
        <v>53.4</v>
      </c>
      <c r="AE187" s="9">
        <v>49.05</v>
      </c>
      <c r="AF187" s="9">
        <v>41.134679999999996</v>
      </c>
      <c r="AG187" s="9">
        <v>35.049999999999997</v>
      </c>
      <c r="AH187" s="9">
        <v>31.516374999999996</v>
      </c>
      <c r="AI187" s="9">
        <v>21</v>
      </c>
      <c r="AJ187" s="9">
        <v>28.7</v>
      </c>
      <c r="AK187" s="9">
        <v>22.35</v>
      </c>
      <c r="AL187" s="9">
        <v>19</v>
      </c>
      <c r="AM187" s="9">
        <v>90.05</v>
      </c>
      <c r="AN187" s="9">
        <v>82.45</v>
      </c>
      <c r="AO187" s="9">
        <v>37.75</v>
      </c>
      <c r="AP187" s="9">
        <v>45.3</v>
      </c>
      <c r="AQ187" s="9">
        <v>35.85</v>
      </c>
      <c r="AR187" s="9">
        <v>25.5</v>
      </c>
      <c r="AS187" s="9">
        <v>13.15</v>
      </c>
      <c r="AT187" s="9">
        <v>7.9</v>
      </c>
      <c r="AU187" s="9">
        <v>4</v>
      </c>
      <c r="AV187" s="9">
        <v>17.8</v>
      </c>
      <c r="AW187" s="9">
        <v>10.6</v>
      </c>
      <c r="AX187" s="9">
        <v>23.8</v>
      </c>
      <c r="AY187" s="9">
        <v>25.2</v>
      </c>
      <c r="AZ187" s="9">
        <v>11.25</v>
      </c>
      <c r="BA187" s="9">
        <v>19.413461027555659</v>
      </c>
      <c r="BB187" s="9">
        <v>20.635549776392242</v>
      </c>
      <c r="BC187" s="9">
        <v>3.8625886867648362</v>
      </c>
      <c r="BD187" s="9">
        <v>5.4292775684747472</v>
      </c>
      <c r="BE187" s="9">
        <v>3.2561873205603438</v>
      </c>
      <c r="BF187" s="9">
        <v>52.240206759215688</v>
      </c>
      <c r="BG187" s="9">
        <f t="shared" si="6"/>
        <v>91.9</v>
      </c>
      <c r="BH187" s="9">
        <f t="shared" si="8"/>
        <v>109.7</v>
      </c>
      <c r="BI187" s="9">
        <f t="shared" si="7"/>
        <v>113.7</v>
      </c>
      <c r="BJ187" s="9">
        <v>24.818897637795274</v>
      </c>
      <c r="BK187" s="9">
        <v>19.862721893491127</v>
      </c>
      <c r="BL187" s="9">
        <v>0.53661538461538461</v>
      </c>
      <c r="BM187" s="9">
        <v>3.8007910842895827</v>
      </c>
      <c r="BN187" s="9">
        <v>0.94077750473919075</v>
      </c>
      <c r="BO187" s="9">
        <v>0.89300609615986204</v>
      </c>
      <c r="BP187" s="9">
        <v>3.3951621291051786</v>
      </c>
      <c r="BQ187" s="9">
        <v>3.5469049999999989</v>
      </c>
      <c r="BR187" s="9">
        <v>3.2014182471155017</v>
      </c>
      <c r="BS187" s="4">
        <v>1</v>
      </c>
    </row>
    <row r="188" spans="1:71" x14ac:dyDescent="0.25">
      <c r="A188" s="16">
        <v>2016</v>
      </c>
      <c r="B188" s="13" t="s">
        <v>70</v>
      </c>
      <c r="C188" s="13">
        <v>2</v>
      </c>
      <c r="D188" s="5">
        <v>23.115674195756331</v>
      </c>
      <c r="E188" s="9">
        <v>43</v>
      </c>
      <c r="F188" s="12">
        <v>146.25</v>
      </c>
      <c r="G188" s="9">
        <v>78.3</v>
      </c>
      <c r="H188" s="9">
        <v>149.44999999999999</v>
      </c>
      <c r="I188" s="9">
        <v>33.1</v>
      </c>
      <c r="J188" s="9">
        <v>23.4</v>
      </c>
      <c r="K188" s="9">
        <v>16.100000000000001</v>
      </c>
      <c r="L188" s="9">
        <v>15.05</v>
      </c>
      <c r="M188" s="9">
        <v>19.899999999999999</v>
      </c>
      <c r="N188" s="9">
        <v>5.4</v>
      </c>
      <c r="O188" s="9">
        <v>8.4</v>
      </c>
      <c r="P188" s="9">
        <v>4.5999999999999996</v>
      </c>
      <c r="Q188" s="9">
        <v>6.4</v>
      </c>
      <c r="R188" s="9">
        <v>52</v>
      </c>
      <c r="S188" s="9">
        <v>29</v>
      </c>
      <c r="T188" s="9">
        <v>24.7</v>
      </c>
      <c r="U188" s="9">
        <v>18.041080000000001</v>
      </c>
      <c r="V188" s="9">
        <v>22.3</v>
      </c>
      <c r="W188" s="9">
        <v>20.05</v>
      </c>
      <c r="X188" s="9">
        <v>13.5</v>
      </c>
      <c r="Y188" s="9">
        <v>80.2</v>
      </c>
      <c r="Z188" s="9">
        <v>76.682079999999999</v>
      </c>
      <c r="AA188" s="9">
        <v>64.900000000000006</v>
      </c>
      <c r="AB188" s="9">
        <v>59.497480000000003</v>
      </c>
      <c r="AC188" s="9">
        <v>83.5</v>
      </c>
      <c r="AD188" s="9">
        <v>50.25</v>
      </c>
      <c r="AE188" s="9">
        <v>45.6</v>
      </c>
      <c r="AF188" s="9">
        <v>37.810320000000004</v>
      </c>
      <c r="AG188" s="9">
        <v>30.15</v>
      </c>
      <c r="AH188" s="9">
        <v>26.035289999999996</v>
      </c>
      <c r="AI188" s="9">
        <v>18.45</v>
      </c>
      <c r="AJ188" s="9">
        <v>28.4</v>
      </c>
      <c r="AK188" s="9">
        <v>20.7</v>
      </c>
      <c r="AL188" s="9">
        <v>17.399999999999999</v>
      </c>
      <c r="AM188" s="9">
        <v>81.05</v>
      </c>
      <c r="AN188" s="9">
        <v>76.349999999999994</v>
      </c>
      <c r="AO188" s="9">
        <v>35.549999999999997</v>
      </c>
      <c r="AP188" s="9">
        <v>40.6</v>
      </c>
      <c r="AQ188" s="9">
        <v>32.549999999999997</v>
      </c>
      <c r="AR188" s="9">
        <v>23</v>
      </c>
      <c r="AS188" s="9">
        <v>21.2</v>
      </c>
      <c r="AT188" s="9">
        <v>11.2</v>
      </c>
      <c r="AU188" s="9">
        <v>6.2</v>
      </c>
      <c r="AV188" s="9">
        <v>16.100000000000001</v>
      </c>
      <c r="AW188" s="9">
        <v>7.4</v>
      </c>
      <c r="AX188" s="9">
        <v>17.2</v>
      </c>
      <c r="AY188" s="9">
        <v>24.8</v>
      </c>
      <c r="AZ188" s="9">
        <v>13.1</v>
      </c>
      <c r="BA188" s="9">
        <v>15.701421558521082</v>
      </c>
      <c r="BB188" s="9">
        <v>15.800690969641501</v>
      </c>
      <c r="BC188" s="9">
        <v>4.5559944963841925</v>
      </c>
      <c r="BD188" s="9">
        <v>4.3016685876980203</v>
      </c>
      <c r="BE188" s="9">
        <v>2.7776198446501534</v>
      </c>
      <c r="BF188" s="9">
        <v>42.748659752539311</v>
      </c>
      <c r="BG188" s="9">
        <f t="shared" si="6"/>
        <v>94.899999999999991</v>
      </c>
      <c r="BH188" s="9">
        <f t="shared" si="8"/>
        <v>111</v>
      </c>
      <c r="BI188" s="9">
        <f t="shared" si="7"/>
        <v>117.19999999999999</v>
      </c>
      <c r="BJ188" s="9">
        <v>30.930662557781204</v>
      </c>
      <c r="BK188" s="9">
        <v>20.103732924245747</v>
      </c>
      <c r="BL188" s="9">
        <v>0.53538461538461535</v>
      </c>
      <c r="BM188" s="9">
        <v>3.6731539511966509</v>
      </c>
      <c r="BN188" s="9">
        <v>0.99371740063069713</v>
      </c>
      <c r="BO188" s="9">
        <v>1.0077133481332614</v>
      </c>
      <c r="BP188" s="9">
        <v>4.6822895261814423</v>
      </c>
      <c r="BQ188" s="9">
        <v>3.4599299999999964</v>
      </c>
      <c r="BR188" s="9">
        <v>1.9813067195110072</v>
      </c>
      <c r="BS188" s="4">
        <v>1</v>
      </c>
    </row>
    <row r="189" spans="1:71" x14ac:dyDescent="0.25">
      <c r="A189" s="16">
        <v>2019</v>
      </c>
      <c r="B189" s="13" t="s">
        <v>70</v>
      </c>
      <c r="C189" s="13">
        <v>2</v>
      </c>
      <c r="D189" s="5">
        <v>18.264202600958249</v>
      </c>
      <c r="E189" s="9">
        <v>67.3</v>
      </c>
      <c r="F189" s="12">
        <v>169</v>
      </c>
      <c r="G189" s="9">
        <v>87.5</v>
      </c>
      <c r="H189" s="9">
        <v>166.5</v>
      </c>
      <c r="I189" s="9">
        <v>35.700000000000003</v>
      </c>
      <c r="J189" s="9">
        <v>26.5</v>
      </c>
      <c r="K189" s="9">
        <v>20.2</v>
      </c>
      <c r="L189" s="9">
        <v>21.35</v>
      </c>
      <c r="M189" s="9">
        <v>25.6</v>
      </c>
      <c r="N189" s="9">
        <v>5.6</v>
      </c>
      <c r="O189" s="9">
        <v>8.6999999999999993</v>
      </c>
      <c r="P189" s="9">
        <v>4.5</v>
      </c>
      <c r="Q189" s="9">
        <v>6.8</v>
      </c>
      <c r="R189" s="9">
        <v>53.4</v>
      </c>
      <c r="S189" s="9">
        <v>31</v>
      </c>
      <c r="T189" s="9">
        <v>27.8</v>
      </c>
      <c r="U189" s="9">
        <v>21.832100000000001</v>
      </c>
      <c r="V189" s="9">
        <v>27</v>
      </c>
      <c r="W189" s="9">
        <v>22.6</v>
      </c>
      <c r="X189" s="9">
        <v>14.35</v>
      </c>
      <c r="Y189" s="9">
        <v>88.05</v>
      </c>
      <c r="Z189" s="9">
        <v>81.453900000000004</v>
      </c>
      <c r="AA189" s="9">
        <v>73.8</v>
      </c>
      <c r="AB189" s="9">
        <v>65.256479999999996</v>
      </c>
      <c r="AC189" s="9">
        <v>103.1</v>
      </c>
      <c r="AD189" s="9">
        <v>60.75</v>
      </c>
      <c r="AE189" s="9">
        <v>56.8</v>
      </c>
      <c r="AF189" s="9">
        <v>48.287889999999997</v>
      </c>
      <c r="AG189" s="9">
        <v>36.950000000000003</v>
      </c>
      <c r="AH189" s="9">
        <v>31.861580000000004</v>
      </c>
      <c r="AI189" s="9">
        <v>22.9</v>
      </c>
      <c r="AJ189" s="9">
        <v>32.1</v>
      </c>
      <c r="AK189" s="9">
        <v>24.2</v>
      </c>
      <c r="AL189" s="9">
        <v>18.149999999999999</v>
      </c>
      <c r="AM189" s="9">
        <v>96.75</v>
      </c>
      <c r="AN189" s="9">
        <v>86.25</v>
      </c>
      <c r="AO189" s="9">
        <v>40.25</v>
      </c>
      <c r="AP189" s="9">
        <v>46</v>
      </c>
      <c r="AQ189" s="9">
        <v>39.85</v>
      </c>
      <c r="AR189" s="9">
        <v>25.55</v>
      </c>
      <c r="AS189" s="9">
        <v>19</v>
      </c>
      <c r="AT189" s="9">
        <v>21</v>
      </c>
      <c r="AU189" s="9">
        <v>8</v>
      </c>
      <c r="AV189" s="9">
        <v>26.2</v>
      </c>
      <c r="AW189" s="9">
        <v>18.399999999999999</v>
      </c>
      <c r="AX189" s="9">
        <v>27.2</v>
      </c>
      <c r="AY189" s="9">
        <v>27.1</v>
      </c>
      <c r="AZ189" s="9">
        <v>16.2</v>
      </c>
      <c r="BA189" s="9">
        <v>27.397329264122266</v>
      </c>
      <c r="BB189" s="9">
        <v>24.202521727114942</v>
      </c>
      <c r="BC189" s="9">
        <v>6.5699941898607674</v>
      </c>
      <c r="BD189" s="9">
        <v>5.5142480168415364</v>
      </c>
      <c r="BE189" s="9">
        <v>3.7261192787047346</v>
      </c>
      <c r="BF189" s="9">
        <v>67.002471924997252</v>
      </c>
      <c r="BG189" s="9">
        <f t="shared" si="6"/>
        <v>128.89999999999998</v>
      </c>
      <c r="BH189" s="9">
        <f t="shared" si="8"/>
        <v>155.1</v>
      </c>
      <c r="BI189" s="9">
        <f t="shared" si="7"/>
        <v>163.1</v>
      </c>
      <c r="BJ189" s="9">
        <v>30.200542005420054</v>
      </c>
      <c r="BK189" s="9">
        <v>23.563600714260708</v>
      </c>
      <c r="BL189" s="9">
        <v>0.51775147928994081</v>
      </c>
      <c r="BM189" s="9">
        <v>4.3890883495258013</v>
      </c>
      <c r="BN189" s="9">
        <v>1.1320030851755447</v>
      </c>
      <c r="BO189" s="9">
        <v>1.1430355232634595</v>
      </c>
      <c r="BP189" s="9">
        <v>5.7478556078459881</v>
      </c>
      <c r="BQ189" s="9">
        <v>2.8014299999999999</v>
      </c>
      <c r="BR189" s="9">
        <v>1.8372792411442767</v>
      </c>
      <c r="BS189" s="4">
        <v>1</v>
      </c>
    </row>
    <row r="190" spans="1:71" x14ac:dyDescent="0.25">
      <c r="A190" s="16">
        <v>2019</v>
      </c>
      <c r="B190" s="13" t="s">
        <v>70</v>
      </c>
      <c r="C190" s="13">
        <v>2</v>
      </c>
      <c r="D190" s="5">
        <v>22.009582477754961</v>
      </c>
      <c r="E190" s="9">
        <v>54.1</v>
      </c>
      <c r="F190" s="12">
        <v>155.19999999999999</v>
      </c>
      <c r="G190" s="9">
        <v>86.1</v>
      </c>
      <c r="H190" s="9">
        <v>152.80000000000001</v>
      </c>
      <c r="I190" s="9">
        <v>35.1</v>
      </c>
      <c r="J190" s="9">
        <v>26.9</v>
      </c>
      <c r="K190" s="9">
        <v>16.649999999999999</v>
      </c>
      <c r="L190" s="9">
        <v>19.8</v>
      </c>
      <c r="M190" s="9">
        <v>25.15</v>
      </c>
      <c r="N190" s="9">
        <v>5.6</v>
      </c>
      <c r="O190" s="9">
        <v>8.8000000000000007</v>
      </c>
      <c r="P190" s="9">
        <v>4.9000000000000004</v>
      </c>
      <c r="Q190" s="9">
        <v>5.9</v>
      </c>
      <c r="R190" s="9">
        <v>56</v>
      </c>
      <c r="S190" s="9">
        <v>30.65</v>
      </c>
      <c r="T190" s="9">
        <v>27.1</v>
      </c>
      <c r="U190" s="9">
        <v>20.88082</v>
      </c>
      <c r="V190" s="9">
        <v>26.6</v>
      </c>
      <c r="W190" s="9">
        <v>22.75</v>
      </c>
      <c r="X190" s="9">
        <v>14.05</v>
      </c>
      <c r="Y190" s="9">
        <v>87.05</v>
      </c>
      <c r="Z190" s="9">
        <v>81.647480000000002</v>
      </c>
      <c r="AA190" s="9">
        <v>73.25</v>
      </c>
      <c r="AB190" s="9">
        <v>66.151340000000005</v>
      </c>
      <c r="AC190" s="9">
        <v>93</v>
      </c>
      <c r="AD190" s="9">
        <v>55.75</v>
      </c>
      <c r="AE190" s="9">
        <v>48.7</v>
      </c>
      <c r="AF190" s="9">
        <v>40.94173</v>
      </c>
      <c r="AG190" s="9">
        <v>33.35</v>
      </c>
      <c r="AH190" s="9">
        <v>29.203880000000002</v>
      </c>
      <c r="AI190" s="9">
        <v>19.55</v>
      </c>
      <c r="AJ190" s="9">
        <v>27.6</v>
      </c>
      <c r="AK190" s="9">
        <v>22.05</v>
      </c>
      <c r="AL190" s="9">
        <v>26.65</v>
      </c>
      <c r="AM190" s="9">
        <v>82.75</v>
      </c>
      <c r="AN190" s="9">
        <v>79.8</v>
      </c>
      <c r="AO190" s="9">
        <v>40.65</v>
      </c>
      <c r="AP190" s="9">
        <v>38.15</v>
      </c>
      <c r="AQ190" s="9">
        <v>32.5</v>
      </c>
      <c r="AR190" s="9">
        <v>22.9</v>
      </c>
      <c r="AS190" s="9">
        <v>19.8</v>
      </c>
      <c r="AT190" s="9">
        <v>17.2</v>
      </c>
      <c r="AU190" s="9">
        <v>7.8</v>
      </c>
      <c r="AV190" s="9">
        <v>20.6</v>
      </c>
      <c r="AW190" s="9">
        <v>10.4</v>
      </c>
      <c r="AX190" s="9">
        <v>22.6</v>
      </c>
      <c r="AY190" s="9">
        <v>24.7</v>
      </c>
      <c r="AZ190" s="9">
        <v>13.2</v>
      </c>
      <c r="BA190" s="9">
        <v>19.083500885944488</v>
      </c>
      <c r="BB190" s="9">
        <v>20.085403686156653</v>
      </c>
      <c r="BC190" s="9">
        <v>5.9768652864817273</v>
      </c>
      <c r="BD190" s="9">
        <v>6.2275869526926453</v>
      </c>
      <c r="BE190" s="9">
        <v>3.085195767136415</v>
      </c>
      <c r="BF190" s="9">
        <v>55.735014953601876</v>
      </c>
      <c r="BG190" s="9">
        <f t="shared" si="6"/>
        <v>107.9</v>
      </c>
      <c r="BH190" s="9">
        <f t="shared" si="8"/>
        <v>128.49999999999997</v>
      </c>
      <c r="BI190" s="9">
        <f t="shared" si="7"/>
        <v>136.30000000000001</v>
      </c>
      <c r="BJ190" s="9">
        <v>33.624573378839592</v>
      </c>
      <c r="BK190" s="9">
        <v>22.460210968221922</v>
      </c>
      <c r="BL190" s="9">
        <v>0.55476804123711343</v>
      </c>
      <c r="BM190" s="9">
        <v>3.2252305489644351</v>
      </c>
      <c r="BN190" s="9">
        <v>0.95011786589568525</v>
      </c>
      <c r="BO190" s="9">
        <v>0.95239520723373527</v>
      </c>
      <c r="BP190" s="9">
        <v>5.1829941223941258</v>
      </c>
      <c r="BQ190" s="9">
        <v>4.0477899999999991</v>
      </c>
      <c r="BR190" s="9">
        <v>1.4619521133248945</v>
      </c>
      <c r="BS190" s="4">
        <v>1</v>
      </c>
    </row>
    <row r="191" spans="1:71" x14ac:dyDescent="0.25">
      <c r="A191" s="16">
        <v>2017</v>
      </c>
      <c r="B191" s="13" t="s">
        <v>73</v>
      </c>
      <c r="C191" s="13">
        <v>2</v>
      </c>
      <c r="D191" s="5">
        <v>18.691307323750856</v>
      </c>
      <c r="E191" s="9">
        <v>57.9</v>
      </c>
      <c r="F191" s="12">
        <v>160.19999999999999</v>
      </c>
      <c r="G191" s="9">
        <v>82.8</v>
      </c>
      <c r="H191" s="9">
        <v>159.1</v>
      </c>
      <c r="I191" s="9">
        <v>34.5</v>
      </c>
      <c r="J191" s="9">
        <v>27.6</v>
      </c>
      <c r="K191" s="9">
        <v>17.600000000000001</v>
      </c>
      <c r="L191" s="9">
        <v>19.100000000000001</v>
      </c>
      <c r="M191" s="9">
        <v>24.55</v>
      </c>
      <c r="N191" s="9">
        <v>5.8</v>
      </c>
      <c r="O191" s="9">
        <v>9.5</v>
      </c>
      <c r="P191" s="9">
        <v>5</v>
      </c>
      <c r="Q191" s="9">
        <v>6.7</v>
      </c>
      <c r="R191" s="9">
        <v>55.3</v>
      </c>
      <c r="S191" s="9">
        <v>30.2</v>
      </c>
      <c r="T191" s="9">
        <v>27.65</v>
      </c>
      <c r="U191" s="9">
        <v>21.556460000000001</v>
      </c>
      <c r="V191" s="9">
        <v>27.8</v>
      </c>
      <c r="W191" s="9">
        <v>22.65</v>
      </c>
      <c r="X191" s="9">
        <v>14.55</v>
      </c>
      <c r="Y191" s="9">
        <v>89.1</v>
      </c>
      <c r="Z191" s="9">
        <v>82.88082</v>
      </c>
      <c r="AA191" s="9">
        <v>73.5</v>
      </c>
      <c r="AB191" s="9">
        <v>67.155180000000001</v>
      </c>
      <c r="AC191" s="9">
        <v>93.7</v>
      </c>
      <c r="AD191" s="9">
        <v>55.95</v>
      </c>
      <c r="AE191" s="9">
        <v>52.35</v>
      </c>
      <c r="AF191" s="9">
        <v>45.628260000000004</v>
      </c>
      <c r="AG191" s="9">
        <v>34</v>
      </c>
      <c r="AH191" s="9">
        <v>31.173100000000002</v>
      </c>
      <c r="AI191" s="9">
        <v>21.2</v>
      </c>
      <c r="AJ191" s="9">
        <v>28.6</v>
      </c>
      <c r="AK191" s="9">
        <v>23.6</v>
      </c>
      <c r="AL191" s="9">
        <v>17.600000000000001</v>
      </c>
      <c r="AM191" s="9">
        <v>91</v>
      </c>
      <c r="AN191" s="9">
        <v>82.2</v>
      </c>
      <c r="AO191" s="9">
        <v>39.6</v>
      </c>
      <c r="AP191" s="9">
        <v>44.1</v>
      </c>
      <c r="AQ191" s="9">
        <v>38.200000000000003</v>
      </c>
      <c r="AR191" s="9">
        <v>25.2</v>
      </c>
      <c r="AS191" s="9">
        <v>19.399999999999999</v>
      </c>
      <c r="AT191" s="9">
        <v>19.8</v>
      </c>
      <c r="AU191" s="9">
        <v>8.8000000000000007</v>
      </c>
      <c r="AV191" s="9">
        <v>22.4</v>
      </c>
      <c r="AW191" s="9">
        <v>9</v>
      </c>
      <c r="AX191" s="9">
        <v>20.2</v>
      </c>
      <c r="AY191" s="9">
        <v>21.4</v>
      </c>
      <c r="AZ191" s="9">
        <v>9</v>
      </c>
      <c r="BA191" s="9">
        <v>19.366821917060484</v>
      </c>
      <c r="BB191" s="9">
        <v>23.058583423043697</v>
      </c>
      <c r="BC191" s="9">
        <v>6.3693150237135905</v>
      </c>
      <c r="BD191" s="9">
        <v>6.1050345246381754</v>
      </c>
      <c r="BE191" s="9">
        <v>3.2828807683769541</v>
      </c>
      <c r="BF191" s="9">
        <v>59.040552890839336</v>
      </c>
      <c r="BG191" s="9">
        <f t="shared" si="6"/>
        <v>98.800000000000011</v>
      </c>
      <c r="BH191" s="9">
        <f t="shared" si="8"/>
        <v>121.19999999999999</v>
      </c>
      <c r="BI191" s="9">
        <f t="shared" si="7"/>
        <v>130</v>
      </c>
      <c r="BJ191" s="9">
        <v>32.408163265306122</v>
      </c>
      <c r="BK191" s="9">
        <v>22.56075037289531</v>
      </c>
      <c r="BL191" s="9">
        <v>0.5168539325842697</v>
      </c>
      <c r="BM191" s="9">
        <v>3.7769783823475267</v>
      </c>
      <c r="BN191" s="9">
        <v>0.83989643083218046</v>
      </c>
      <c r="BO191" s="9">
        <v>0.88247408078598033</v>
      </c>
      <c r="BP191" s="9">
        <v>5.1164809742387227</v>
      </c>
      <c r="BQ191" s="9">
        <v>4.3904800000000002</v>
      </c>
      <c r="BR191" s="9">
        <v>1.7360648576191586</v>
      </c>
      <c r="BS191" s="4">
        <v>1</v>
      </c>
    </row>
    <row r="192" spans="1:71" x14ac:dyDescent="0.25">
      <c r="A192" s="16">
        <v>2017</v>
      </c>
      <c r="B192" s="13" t="s">
        <v>70</v>
      </c>
      <c r="C192" s="13">
        <v>2</v>
      </c>
      <c r="D192" s="5">
        <v>18.461327857631758</v>
      </c>
      <c r="E192" s="9">
        <v>49.7</v>
      </c>
      <c r="F192" s="12">
        <v>155.19999999999999</v>
      </c>
      <c r="G192" s="9">
        <v>83.2</v>
      </c>
      <c r="H192" s="9">
        <v>160</v>
      </c>
      <c r="I192" s="9">
        <v>35.1</v>
      </c>
      <c r="J192" s="9">
        <v>27</v>
      </c>
      <c r="K192" s="9">
        <v>15.1</v>
      </c>
      <c r="L192" s="9">
        <v>18</v>
      </c>
      <c r="M192" s="9">
        <v>25.15</v>
      </c>
      <c r="N192" s="9">
        <v>5.6</v>
      </c>
      <c r="O192" s="9">
        <v>8.4</v>
      </c>
      <c r="P192" s="9">
        <v>4.5</v>
      </c>
      <c r="Q192" s="9">
        <v>6</v>
      </c>
      <c r="R192" s="9">
        <v>53.7</v>
      </c>
      <c r="S192" s="9">
        <v>30.4</v>
      </c>
      <c r="T192" s="9">
        <v>25.25</v>
      </c>
      <c r="U192" s="9">
        <v>20.224399999999999</v>
      </c>
      <c r="V192" s="9">
        <v>24.5</v>
      </c>
      <c r="W192" s="9">
        <v>21.3</v>
      </c>
      <c r="X192" s="9">
        <v>13.7</v>
      </c>
      <c r="Y192" s="9">
        <v>86.2</v>
      </c>
      <c r="Z192" s="9">
        <v>81.86542</v>
      </c>
      <c r="AA192" s="9">
        <v>69.900000000000006</v>
      </c>
      <c r="AB192" s="9">
        <v>63.618000000000009</v>
      </c>
      <c r="AC192" s="9">
        <v>93.5</v>
      </c>
      <c r="AD192" s="9">
        <v>52.3</v>
      </c>
      <c r="AE192" s="9">
        <v>48.85</v>
      </c>
      <c r="AF192" s="9">
        <v>42.00262</v>
      </c>
      <c r="AG192" s="9">
        <v>32.5</v>
      </c>
      <c r="AH192" s="9">
        <v>28.730799999999999</v>
      </c>
      <c r="AI192" s="9">
        <v>19.8</v>
      </c>
      <c r="AJ192" s="9">
        <v>30.65</v>
      </c>
      <c r="AK192" s="9">
        <v>22.45</v>
      </c>
      <c r="AL192" s="9">
        <v>16.350000000000001</v>
      </c>
      <c r="AM192" s="9">
        <v>86.1</v>
      </c>
      <c r="AN192" s="9">
        <v>80.150000000000006</v>
      </c>
      <c r="AO192" s="9">
        <v>37.950000000000003</v>
      </c>
      <c r="AP192" s="9">
        <v>42.2</v>
      </c>
      <c r="AQ192" s="9">
        <v>36.200000000000003</v>
      </c>
      <c r="AR192" s="9">
        <v>23.3</v>
      </c>
      <c r="AS192" s="9">
        <v>16</v>
      </c>
      <c r="AT192" s="9">
        <v>13.8</v>
      </c>
      <c r="AU192" s="9">
        <v>8.4</v>
      </c>
      <c r="AV192" s="9">
        <v>20.399999999999999</v>
      </c>
      <c r="AW192" s="9">
        <v>10.199999999999999</v>
      </c>
      <c r="AX192" s="9">
        <v>20</v>
      </c>
      <c r="AY192" s="9">
        <v>21.8</v>
      </c>
      <c r="AZ192" s="9">
        <v>12</v>
      </c>
      <c r="BA192" s="9">
        <v>16.865125753841347</v>
      </c>
      <c r="BB192" s="9">
        <v>19.324045959255539</v>
      </c>
      <c r="BC192" s="9">
        <v>5.2562261117026443</v>
      </c>
      <c r="BD192" s="9">
        <v>5.770784531146246</v>
      </c>
      <c r="BE192" s="9">
        <v>2.9232021248437223</v>
      </c>
      <c r="BF192" s="9">
        <v>52.125922537684524</v>
      </c>
      <c r="BG192" s="9">
        <f t="shared" si="6"/>
        <v>93.8</v>
      </c>
      <c r="BH192" s="9">
        <f t="shared" si="8"/>
        <v>114.2</v>
      </c>
      <c r="BI192" s="9">
        <f t="shared" si="7"/>
        <v>122.6</v>
      </c>
      <c r="BJ192" s="9">
        <v>31.593705293276116</v>
      </c>
      <c r="BK192" s="9">
        <v>20.633502497608681</v>
      </c>
      <c r="BL192" s="9">
        <v>0.53608247422680422</v>
      </c>
      <c r="BM192" s="9">
        <v>3.3485994590439545</v>
      </c>
      <c r="BN192" s="9">
        <v>0.87275334520530601</v>
      </c>
      <c r="BO192" s="9">
        <v>0.88151031241294564</v>
      </c>
      <c r="BP192" s="9">
        <v>4.4559702599946256</v>
      </c>
      <c r="BQ192" s="9">
        <v>3.366500000000002</v>
      </c>
      <c r="BR192" s="9">
        <v>2.323467626359971</v>
      </c>
      <c r="BS192" s="4">
        <v>1</v>
      </c>
    </row>
    <row r="193" spans="1:71" x14ac:dyDescent="0.25">
      <c r="A193" s="16">
        <v>2017</v>
      </c>
      <c r="B193" s="13" t="s">
        <v>70</v>
      </c>
      <c r="C193" s="13">
        <v>2</v>
      </c>
      <c r="D193" s="5">
        <v>17.538672142368242</v>
      </c>
      <c r="E193" s="9">
        <v>51.7</v>
      </c>
      <c r="F193" s="12">
        <v>149.4</v>
      </c>
      <c r="G193" s="9">
        <v>82.5</v>
      </c>
      <c r="H193" s="9">
        <v>148</v>
      </c>
      <c r="I193" s="9">
        <v>32.25</v>
      </c>
      <c r="J193" s="9">
        <v>23.3</v>
      </c>
      <c r="K193" s="9">
        <v>16.399999999999999</v>
      </c>
      <c r="L193" s="9">
        <v>17.2</v>
      </c>
      <c r="M193" s="9">
        <v>22.5</v>
      </c>
      <c r="N193" s="9">
        <v>6</v>
      </c>
      <c r="O193" s="9">
        <v>9.5</v>
      </c>
      <c r="P193" s="9">
        <v>4.5</v>
      </c>
      <c r="Q193" s="9">
        <v>6.3</v>
      </c>
      <c r="R193" s="9">
        <v>54.1</v>
      </c>
      <c r="S193" s="9">
        <v>29.6</v>
      </c>
      <c r="T193" s="9">
        <v>27.2</v>
      </c>
      <c r="U193" s="9">
        <v>20.164160000000003</v>
      </c>
      <c r="V193" s="9">
        <v>25.5</v>
      </c>
      <c r="W193" s="9">
        <v>22.2</v>
      </c>
      <c r="X193" s="9">
        <v>14.2</v>
      </c>
      <c r="Y193" s="9">
        <v>80.2</v>
      </c>
      <c r="Z193" s="9">
        <v>72.787239999999997</v>
      </c>
      <c r="AA193" s="9">
        <v>68.45</v>
      </c>
      <c r="AB193" s="9">
        <v>58.932770000000005</v>
      </c>
      <c r="AC193" s="9">
        <v>94.6</v>
      </c>
      <c r="AD193" s="9">
        <v>54.6</v>
      </c>
      <c r="AE193" s="9">
        <v>50.75</v>
      </c>
      <c r="AF193" s="9">
        <v>41.326999999999998</v>
      </c>
      <c r="AG193" s="9">
        <v>35.35</v>
      </c>
      <c r="AH193" s="9">
        <v>30.512860000000003</v>
      </c>
      <c r="AI193" s="9">
        <v>21</v>
      </c>
      <c r="AJ193" s="9">
        <v>27.3</v>
      </c>
      <c r="AK193" s="9">
        <v>22.4</v>
      </c>
      <c r="AL193" s="9">
        <v>16.600000000000001</v>
      </c>
      <c r="AM193" s="9">
        <v>81.099999999999994</v>
      </c>
      <c r="AN193" s="9">
        <v>73.099999999999994</v>
      </c>
      <c r="AO193" s="9">
        <v>32</v>
      </c>
      <c r="AP193" s="9">
        <v>41</v>
      </c>
      <c r="AQ193" s="9">
        <v>33.200000000000003</v>
      </c>
      <c r="AR193" s="9">
        <v>23.2</v>
      </c>
      <c r="AS193" s="9">
        <v>22.4</v>
      </c>
      <c r="AT193" s="9">
        <v>23.6</v>
      </c>
      <c r="AU193" s="9">
        <v>10.199999999999999</v>
      </c>
      <c r="AV193" s="9">
        <v>30.1</v>
      </c>
      <c r="AW193" s="9">
        <v>22.2</v>
      </c>
      <c r="AX193" s="9">
        <v>30.3</v>
      </c>
      <c r="AY193" s="9">
        <v>30</v>
      </c>
      <c r="AZ193" s="9">
        <v>15.4</v>
      </c>
      <c r="BA193" s="9">
        <v>21.908926394974529</v>
      </c>
      <c r="BB193" s="9">
        <v>17.465195828151128</v>
      </c>
      <c r="BC193" s="9">
        <v>4.3010908372566234</v>
      </c>
      <c r="BD193" s="9">
        <v>5.4557962824999686</v>
      </c>
      <c r="BE193" s="9">
        <v>2.9238559681668468</v>
      </c>
      <c r="BF193" s="9">
        <v>53.626627205796709</v>
      </c>
      <c r="BG193" s="9">
        <f t="shared" si="6"/>
        <v>143.9</v>
      </c>
      <c r="BH193" s="9">
        <f t="shared" si="8"/>
        <v>174.00000000000003</v>
      </c>
      <c r="BI193" s="9">
        <f t="shared" si="7"/>
        <v>184.20000000000002</v>
      </c>
      <c r="BJ193" s="9">
        <v>32.347699050401758</v>
      </c>
      <c r="BK193" s="9">
        <v>23.162708845197841</v>
      </c>
      <c r="BL193" s="9">
        <v>0.55220883534136544</v>
      </c>
      <c r="BM193" s="9">
        <v>3.201218470010061</v>
      </c>
      <c r="BN193" s="9">
        <v>1.2544334807664057</v>
      </c>
      <c r="BO193" s="9">
        <v>1.1434940122007933</v>
      </c>
      <c r="BP193" s="9">
        <v>7.1065367743658339</v>
      </c>
      <c r="BQ193" s="9">
        <v>5.6023899999999998</v>
      </c>
      <c r="BR193" s="9">
        <v>0.94056813666079719</v>
      </c>
      <c r="BS193" s="4">
        <v>1</v>
      </c>
    </row>
    <row r="194" spans="1:71" x14ac:dyDescent="0.25">
      <c r="A194" s="16">
        <v>2019</v>
      </c>
      <c r="B194" s="13" t="s">
        <v>72</v>
      </c>
      <c r="C194" s="13">
        <v>2</v>
      </c>
      <c r="D194" s="5">
        <v>20.383299110198493</v>
      </c>
      <c r="E194" s="9">
        <v>56.9</v>
      </c>
      <c r="F194" s="12">
        <v>159</v>
      </c>
      <c r="G194" s="9">
        <v>85.45</v>
      </c>
      <c r="H194" s="9">
        <v>153.80000000000001</v>
      </c>
      <c r="I194" s="9">
        <v>33.950000000000003</v>
      </c>
      <c r="J194" s="9">
        <v>26.7</v>
      </c>
      <c r="K194" s="9">
        <v>16.600000000000001</v>
      </c>
      <c r="L194" s="9">
        <v>18.2</v>
      </c>
      <c r="M194" s="9">
        <v>26.05</v>
      </c>
      <c r="N194" s="9">
        <v>5.4</v>
      </c>
      <c r="O194" s="9">
        <v>8.9</v>
      </c>
      <c r="P194" s="9">
        <v>4.5</v>
      </c>
      <c r="Q194" s="9">
        <v>5.8</v>
      </c>
      <c r="R194" s="9">
        <v>54</v>
      </c>
      <c r="S194" s="9">
        <v>28.6</v>
      </c>
      <c r="T194" s="9">
        <v>26</v>
      </c>
      <c r="U194" s="9">
        <v>20.409019999999998</v>
      </c>
      <c r="V194" s="9">
        <v>26.55</v>
      </c>
      <c r="W194" s="9">
        <v>22.05</v>
      </c>
      <c r="X194" s="9">
        <v>13.5</v>
      </c>
      <c r="Y194" s="9">
        <v>84.4</v>
      </c>
      <c r="Z194" s="9">
        <v>79.248760000000004</v>
      </c>
      <c r="AA194" s="9">
        <v>68.25</v>
      </c>
      <c r="AB194" s="9">
        <v>64.041060000000002</v>
      </c>
      <c r="AC194" s="9">
        <v>104.25</v>
      </c>
      <c r="AD194" s="9">
        <v>61.55</v>
      </c>
      <c r="AE194" s="9">
        <v>52.6</v>
      </c>
      <c r="AF194" s="9">
        <v>43.428280000000001</v>
      </c>
      <c r="AG194" s="9">
        <v>35.450000000000003</v>
      </c>
      <c r="AH194" s="9">
        <v>31.680800000000001</v>
      </c>
      <c r="AI194" s="9">
        <v>20.25</v>
      </c>
      <c r="AJ194" s="9">
        <v>28.45</v>
      </c>
      <c r="AK194" s="9">
        <v>23.5</v>
      </c>
      <c r="AL194" s="9">
        <v>17.2</v>
      </c>
      <c r="AM194" s="9">
        <v>89.4</v>
      </c>
      <c r="AN194" s="9">
        <v>80.7</v>
      </c>
      <c r="AO194" s="9">
        <v>38.65</v>
      </c>
      <c r="AP194" s="9">
        <v>41.4</v>
      </c>
      <c r="AQ194" s="9">
        <v>36.1</v>
      </c>
      <c r="AR194" s="9">
        <v>23.4</v>
      </c>
      <c r="AS194" s="9">
        <v>17.8</v>
      </c>
      <c r="AT194" s="9">
        <v>16.399999999999999</v>
      </c>
      <c r="AU194" s="9">
        <v>7.4</v>
      </c>
      <c r="AV194" s="9">
        <v>12.8</v>
      </c>
      <c r="AW194" s="9">
        <v>7.8</v>
      </c>
      <c r="AX194" s="9">
        <v>13.4</v>
      </c>
      <c r="AY194" s="9">
        <v>29.2</v>
      </c>
      <c r="AZ194" s="9">
        <v>12</v>
      </c>
      <c r="BA194" s="9">
        <v>19.808888167272919</v>
      </c>
      <c r="BB194" s="9">
        <v>21.876189581581684</v>
      </c>
      <c r="BC194" s="9">
        <v>5.9931961328437326</v>
      </c>
      <c r="BD194" s="9">
        <v>5.753961417125101</v>
      </c>
      <c r="BE194" s="9">
        <v>3.4286015518495727</v>
      </c>
      <c r="BF194" s="9">
        <v>54.845263663496951</v>
      </c>
      <c r="BG194" s="9">
        <f t="shared" ref="BG194:BG257" si="9">AS194+AT194+AW194+AX194+AY194+AZ194</f>
        <v>96.6</v>
      </c>
      <c r="BH194" s="9">
        <f t="shared" si="8"/>
        <v>109.4</v>
      </c>
      <c r="BI194" s="9">
        <f t="shared" ref="BI194:BI257" si="10">AS194+AT194+AU194+AV194+AW194++AX194+AY194+AZ194</f>
        <v>116.80000000000001</v>
      </c>
      <c r="BJ194" s="9">
        <v>29.406593406593402</v>
      </c>
      <c r="BK194" s="9">
        <v>22.507021083026775</v>
      </c>
      <c r="BL194" s="9">
        <v>0.53742138364779879</v>
      </c>
      <c r="BM194" s="9">
        <v>3.8019353964510705</v>
      </c>
      <c r="BN194" s="9">
        <v>0.90549993148490093</v>
      </c>
      <c r="BO194" s="9">
        <v>0.93383797653962519</v>
      </c>
      <c r="BP194" s="9">
        <v>4.5575500681917749</v>
      </c>
      <c r="BQ194" s="9">
        <v>3.824110000000001</v>
      </c>
      <c r="BR194" s="9">
        <v>1.6842061793256278</v>
      </c>
      <c r="BS194" s="4">
        <v>1</v>
      </c>
    </row>
    <row r="195" spans="1:71" x14ac:dyDescent="0.25">
      <c r="A195" s="16">
        <v>2020</v>
      </c>
      <c r="B195" s="13" t="s">
        <v>70</v>
      </c>
      <c r="C195" s="13">
        <v>2</v>
      </c>
      <c r="D195" s="5">
        <v>17.475701574264203</v>
      </c>
      <c r="E195" s="9">
        <v>46.4</v>
      </c>
      <c r="F195" s="12">
        <v>157.9</v>
      </c>
      <c r="G195" s="9">
        <v>82.9</v>
      </c>
      <c r="H195" s="9">
        <v>158.69999999999999</v>
      </c>
      <c r="I195" s="9">
        <v>34.700000000000003</v>
      </c>
      <c r="J195" s="9">
        <v>26.2</v>
      </c>
      <c r="K195" s="9">
        <v>15.3</v>
      </c>
      <c r="L195" s="9">
        <v>17.2</v>
      </c>
      <c r="M195" s="9">
        <v>23.45</v>
      </c>
      <c r="N195" s="9">
        <v>5.5</v>
      </c>
      <c r="O195" s="9">
        <v>8.6</v>
      </c>
      <c r="P195" s="9">
        <v>4.8</v>
      </c>
      <c r="Q195" s="9">
        <v>6.3</v>
      </c>
      <c r="R195" s="9">
        <v>54.15</v>
      </c>
      <c r="S195" s="9">
        <v>30.1</v>
      </c>
      <c r="T195" s="9">
        <v>22.35</v>
      </c>
      <c r="U195" s="9">
        <v>17.9526</v>
      </c>
      <c r="V195" s="9">
        <v>22.6</v>
      </c>
      <c r="W195" s="9">
        <v>20.6</v>
      </c>
      <c r="X195" s="9">
        <v>14.05</v>
      </c>
      <c r="Y195" s="9">
        <v>77.8</v>
      </c>
      <c r="Z195" s="9">
        <v>74.282079999999993</v>
      </c>
      <c r="AA195" s="9">
        <v>65.599999999999994</v>
      </c>
      <c r="AB195" s="9">
        <v>61.328239999999994</v>
      </c>
      <c r="AC195" s="9">
        <v>87.1</v>
      </c>
      <c r="AD195" s="9">
        <v>50.1</v>
      </c>
      <c r="AE195" s="9">
        <v>43.6</v>
      </c>
      <c r="AF195" s="9">
        <v>37.946200000000005</v>
      </c>
      <c r="AG195" s="9">
        <v>31.7</v>
      </c>
      <c r="AH195" s="9">
        <v>27.616700000000002</v>
      </c>
      <c r="AI195" s="9">
        <v>21.2</v>
      </c>
      <c r="AJ195" s="9">
        <v>28.5</v>
      </c>
      <c r="AK195" s="9">
        <v>22.75</v>
      </c>
      <c r="AL195" s="9">
        <v>17.55</v>
      </c>
      <c r="AM195" s="9">
        <v>86.3</v>
      </c>
      <c r="AN195" s="9">
        <v>82.25</v>
      </c>
      <c r="AO195" s="9">
        <v>42.6</v>
      </c>
      <c r="AP195" s="9">
        <v>40.15</v>
      </c>
      <c r="AQ195" s="9">
        <v>34.5</v>
      </c>
      <c r="AR195" s="9">
        <v>24.15</v>
      </c>
      <c r="AS195" s="9">
        <v>14</v>
      </c>
      <c r="AT195" s="9">
        <v>11.2</v>
      </c>
      <c r="AU195" s="9">
        <v>6.2</v>
      </c>
      <c r="AV195" s="9">
        <v>16.8</v>
      </c>
      <c r="AW195" s="9">
        <v>7.6</v>
      </c>
      <c r="AX195" s="9">
        <v>13.6</v>
      </c>
      <c r="AY195" s="9">
        <v>18</v>
      </c>
      <c r="AZ195" s="9">
        <v>13</v>
      </c>
      <c r="BA195" s="9">
        <v>16.835339331307203</v>
      </c>
      <c r="BB195" s="9">
        <v>15.640198945628638</v>
      </c>
      <c r="BC195" s="9">
        <v>5.3393612985957146</v>
      </c>
      <c r="BD195" s="9">
        <v>5.3477916931075136</v>
      </c>
      <c r="BE195" s="9">
        <v>3.1691017799369994</v>
      </c>
      <c r="BF195" s="9">
        <v>44.145580341726472</v>
      </c>
      <c r="BG195" s="9">
        <f t="shared" si="9"/>
        <v>77.400000000000006</v>
      </c>
      <c r="BH195" s="9">
        <f t="shared" ref="BH195:BH258" si="11">AS195+AT195+AW195+AZ195+AV195+AX195+AY195</f>
        <v>94.199999999999989</v>
      </c>
      <c r="BI195" s="9">
        <f t="shared" si="10"/>
        <v>100.4</v>
      </c>
      <c r="BJ195" s="9">
        <v>27.859756097560975</v>
      </c>
      <c r="BK195" s="9">
        <v>18.610314847220948</v>
      </c>
      <c r="BL195" s="9">
        <v>0.52501583280557318</v>
      </c>
      <c r="BM195" s="9">
        <v>2.9246088559856331</v>
      </c>
      <c r="BN195" s="9">
        <v>1.0764146536647861</v>
      </c>
      <c r="BO195" s="9">
        <v>1.0565423346900362</v>
      </c>
      <c r="BP195" s="9">
        <v>3.6232755479276366</v>
      </c>
      <c r="BQ195" s="9">
        <v>2.5826999999999991</v>
      </c>
      <c r="BR195" s="9">
        <v>3.5893857270411331</v>
      </c>
      <c r="BS195" s="4">
        <v>1</v>
      </c>
    </row>
    <row r="196" spans="1:71" x14ac:dyDescent="0.25">
      <c r="A196" s="16">
        <v>2019</v>
      </c>
      <c r="B196" s="13" t="s">
        <v>70</v>
      </c>
      <c r="C196" s="13">
        <v>2</v>
      </c>
      <c r="D196" s="5">
        <v>18.414784394250514</v>
      </c>
      <c r="E196" s="9">
        <v>54.05</v>
      </c>
      <c r="F196" s="12">
        <v>163.9</v>
      </c>
      <c r="G196" s="9">
        <v>86</v>
      </c>
      <c r="H196" s="9">
        <v>170</v>
      </c>
      <c r="I196" s="9">
        <v>38.4</v>
      </c>
      <c r="J196" s="9">
        <v>27</v>
      </c>
      <c r="K196" s="9">
        <v>15.7</v>
      </c>
      <c r="L196" s="9">
        <v>18.3</v>
      </c>
      <c r="M196" s="9">
        <v>26</v>
      </c>
      <c r="N196" s="9">
        <v>6</v>
      </c>
      <c r="O196" s="9">
        <v>8.8000000000000007</v>
      </c>
      <c r="P196" s="9">
        <v>5</v>
      </c>
      <c r="Q196" s="9">
        <v>6.3</v>
      </c>
      <c r="R196" s="9">
        <v>56.7</v>
      </c>
      <c r="S196" s="9">
        <v>30.6</v>
      </c>
      <c r="T196" s="9">
        <v>24.6</v>
      </c>
      <c r="U196" s="9">
        <v>20.265419999999999</v>
      </c>
      <c r="V196" s="9">
        <v>24.3</v>
      </c>
      <c r="W196" s="9">
        <v>23.5</v>
      </c>
      <c r="X196" s="9">
        <v>14.85</v>
      </c>
      <c r="Y196" s="9">
        <v>84.5</v>
      </c>
      <c r="Z196" s="9">
        <v>79.285939999999997</v>
      </c>
      <c r="AA196" s="9">
        <v>69.599999999999994</v>
      </c>
      <c r="AB196" s="9">
        <v>62.878259999999997</v>
      </c>
      <c r="AC196" s="9">
        <v>90.3</v>
      </c>
      <c r="AD196" s="9">
        <v>55.5</v>
      </c>
      <c r="AE196" s="9">
        <v>46</v>
      </c>
      <c r="AF196" s="9">
        <v>41.853880000000004</v>
      </c>
      <c r="AG196" s="9">
        <v>33.700000000000003</v>
      </c>
      <c r="AH196" s="9">
        <v>29.993620000000004</v>
      </c>
      <c r="AI196" s="9">
        <v>21.2</v>
      </c>
      <c r="AJ196" s="9">
        <v>31.7</v>
      </c>
      <c r="AK196" s="9">
        <v>23.75</v>
      </c>
      <c r="AL196" s="9">
        <v>18.399999999999999</v>
      </c>
      <c r="AM196" s="9">
        <v>88.75</v>
      </c>
      <c r="AN196" s="9">
        <v>84.75</v>
      </c>
      <c r="AO196" s="9">
        <v>42.7</v>
      </c>
      <c r="AP196" s="9">
        <v>42.6</v>
      </c>
      <c r="AQ196" s="9">
        <v>36.450000000000003</v>
      </c>
      <c r="AR196" s="9">
        <v>24.2</v>
      </c>
      <c r="AS196" s="9">
        <v>13.8</v>
      </c>
      <c r="AT196" s="9">
        <v>16.600000000000001</v>
      </c>
      <c r="AU196" s="9">
        <v>7.4</v>
      </c>
      <c r="AV196" s="9">
        <v>18</v>
      </c>
      <c r="AW196" s="9">
        <v>6</v>
      </c>
      <c r="AX196" s="9">
        <v>21.4</v>
      </c>
      <c r="AY196" s="9">
        <v>13.2</v>
      </c>
      <c r="AZ196" s="9">
        <v>11.8</v>
      </c>
      <c r="BA196" s="9">
        <v>18.222838762680549</v>
      </c>
      <c r="BB196" s="9">
        <v>20.104202986011344</v>
      </c>
      <c r="BC196" s="9">
        <v>5.473652800748634</v>
      </c>
      <c r="BD196" s="9">
        <v>7.2006860085582725</v>
      </c>
      <c r="BE196" s="9">
        <v>3.2919317301976077</v>
      </c>
      <c r="BF196" s="9">
        <v>54.270152589909202</v>
      </c>
      <c r="BG196" s="9">
        <f t="shared" si="9"/>
        <v>82.8</v>
      </c>
      <c r="BH196" s="9">
        <f t="shared" si="11"/>
        <v>100.8</v>
      </c>
      <c r="BI196" s="9">
        <f t="shared" si="10"/>
        <v>108.2</v>
      </c>
      <c r="BJ196" s="9">
        <v>28.902298850574709</v>
      </c>
      <c r="BK196" s="9">
        <v>20.120454703663487</v>
      </c>
      <c r="BL196" s="9">
        <v>0.52471018913971934</v>
      </c>
      <c r="BM196" s="9">
        <v>2.7919843973361402</v>
      </c>
      <c r="BN196" s="9">
        <v>0.90641935795018269</v>
      </c>
      <c r="BO196" s="9">
        <v>0.86784793624841061</v>
      </c>
      <c r="BP196" s="9">
        <v>3.8700550321337341</v>
      </c>
      <c r="BQ196" s="9">
        <v>3.0105800000000009</v>
      </c>
      <c r="BR196" s="9">
        <v>3.1557837666541495</v>
      </c>
      <c r="BS196" s="4">
        <v>1</v>
      </c>
    </row>
    <row r="197" spans="1:71" x14ac:dyDescent="0.25">
      <c r="A197" s="16">
        <v>2017</v>
      </c>
      <c r="B197" s="13" t="s">
        <v>70</v>
      </c>
      <c r="C197" s="13">
        <v>2</v>
      </c>
      <c r="D197" s="5">
        <v>17.880903490759753</v>
      </c>
      <c r="E197" s="9">
        <v>47.5</v>
      </c>
      <c r="F197" s="12">
        <v>157.4</v>
      </c>
      <c r="G197" s="9">
        <v>83.6</v>
      </c>
      <c r="H197" s="9">
        <v>157.6</v>
      </c>
      <c r="I197" s="9">
        <v>33.200000000000003</v>
      </c>
      <c r="J197" s="9">
        <v>24.35</v>
      </c>
      <c r="K197" s="9">
        <v>15.6</v>
      </c>
      <c r="L197" s="9">
        <v>15.6</v>
      </c>
      <c r="M197" s="9">
        <v>21.5</v>
      </c>
      <c r="N197" s="9">
        <v>5.9</v>
      </c>
      <c r="O197" s="9">
        <v>8.1999999999999993</v>
      </c>
      <c r="P197" s="9">
        <v>4.7</v>
      </c>
      <c r="Q197" s="9">
        <v>5.9</v>
      </c>
      <c r="R197" s="9">
        <v>51.6</v>
      </c>
      <c r="S197" s="9">
        <v>29.2</v>
      </c>
      <c r="T197" s="9">
        <v>25.05</v>
      </c>
      <c r="U197" s="9">
        <v>21.09234</v>
      </c>
      <c r="V197" s="9">
        <v>24.35</v>
      </c>
      <c r="W197" s="9">
        <v>21.4</v>
      </c>
      <c r="X197" s="9">
        <v>14.1</v>
      </c>
      <c r="Y197" s="9">
        <v>80.95</v>
      </c>
      <c r="Z197" s="9">
        <v>75.861580000000004</v>
      </c>
      <c r="AA197" s="9">
        <v>65.099999999999994</v>
      </c>
      <c r="AB197" s="9">
        <v>55.551359999999995</v>
      </c>
      <c r="AC197" s="9">
        <v>89.65</v>
      </c>
      <c r="AD197" s="9">
        <v>51.3</v>
      </c>
      <c r="AE197" s="9">
        <v>47.6</v>
      </c>
      <c r="AF197" s="9">
        <v>40.375700000000002</v>
      </c>
      <c r="AG197" s="9">
        <v>31.05</v>
      </c>
      <c r="AH197" s="9">
        <v>27.217980000000001</v>
      </c>
      <c r="AI197" s="9">
        <v>19.2</v>
      </c>
      <c r="AJ197" s="9">
        <v>28</v>
      </c>
      <c r="AK197" s="9">
        <v>22.55</v>
      </c>
      <c r="AL197" s="9">
        <v>17.95</v>
      </c>
      <c r="AM197" s="9">
        <v>90.5</v>
      </c>
      <c r="AN197" s="9">
        <v>82.6</v>
      </c>
      <c r="AO197" s="9">
        <v>37.65</v>
      </c>
      <c r="AP197" s="9">
        <v>45.1</v>
      </c>
      <c r="AQ197" s="9">
        <v>36.1</v>
      </c>
      <c r="AR197" s="9">
        <v>24</v>
      </c>
      <c r="AS197" s="9">
        <v>12.6</v>
      </c>
      <c r="AT197" s="9">
        <v>16.2</v>
      </c>
      <c r="AU197" s="9">
        <v>11.4</v>
      </c>
      <c r="AV197" s="9">
        <v>26.2</v>
      </c>
      <c r="AW197" s="9">
        <v>17.600000000000001</v>
      </c>
      <c r="AX197" s="9">
        <v>30.4</v>
      </c>
      <c r="AY197" s="9">
        <v>23</v>
      </c>
      <c r="AZ197" s="9">
        <v>12.2</v>
      </c>
      <c r="BA197" s="9">
        <v>20.048877100894096</v>
      </c>
      <c r="BB197" s="9">
        <v>16.773969040086566</v>
      </c>
      <c r="BC197" s="9">
        <v>3.8114566760233997</v>
      </c>
      <c r="BD197" s="9">
        <v>4.2501240515493794</v>
      </c>
      <c r="BE197" s="9">
        <v>2.9176503697283915</v>
      </c>
      <c r="BF197" s="9">
        <v>49.464295146297324</v>
      </c>
      <c r="BG197" s="9">
        <f t="shared" si="9"/>
        <v>112</v>
      </c>
      <c r="BH197" s="9">
        <f t="shared" si="11"/>
        <v>138.19999999999999</v>
      </c>
      <c r="BI197" s="9">
        <f t="shared" si="10"/>
        <v>149.6</v>
      </c>
      <c r="BJ197" s="9">
        <v>27.64362519201228</v>
      </c>
      <c r="BK197" s="9">
        <v>19.172738706651444</v>
      </c>
      <c r="BL197" s="9">
        <v>0.53113087674714099</v>
      </c>
      <c r="BM197" s="9">
        <v>3.9467010460486742</v>
      </c>
      <c r="BN197" s="9">
        <v>1.1952375167130169</v>
      </c>
      <c r="BO197" s="9">
        <v>1.1349043058799002</v>
      </c>
      <c r="BP197" s="9">
        <v>5.0264528758353766</v>
      </c>
      <c r="BQ197" s="9">
        <v>3.0145499999999963</v>
      </c>
      <c r="BR197" s="9">
        <v>3.2380697098016284</v>
      </c>
      <c r="BS197" s="4">
        <v>1</v>
      </c>
    </row>
    <row r="198" spans="1:71" x14ac:dyDescent="0.25">
      <c r="A198" s="16">
        <v>2020</v>
      </c>
      <c r="B198" s="13" t="s">
        <v>70</v>
      </c>
      <c r="C198" s="13">
        <v>2</v>
      </c>
      <c r="D198" s="5">
        <v>17.61533196440794</v>
      </c>
      <c r="E198" s="9">
        <v>60.9</v>
      </c>
      <c r="F198" s="12">
        <v>157</v>
      </c>
      <c r="G198" s="9">
        <v>81.8</v>
      </c>
      <c r="H198" s="9">
        <v>159.80000000000001</v>
      </c>
      <c r="I198" s="9">
        <v>34.450000000000003</v>
      </c>
      <c r="J198" s="9">
        <v>28.1</v>
      </c>
      <c r="K198" s="9">
        <v>18.45</v>
      </c>
      <c r="L198" s="9">
        <v>20.75</v>
      </c>
      <c r="M198" s="9">
        <v>24.55</v>
      </c>
      <c r="N198" s="9">
        <v>5.7</v>
      </c>
      <c r="O198" s="9">
        <v>8.6999999999999993</v>
      </c>
      <c r="P198" s="9">
        <v>4.5999999999999996</v>
      </c>
      <c r="Q198" s="9">
        <v>6.2</v>
      </c>
      <c r="R198" s="9">
        <v>53.8</v>
      </c>
      <c r="S198" s="9">
        <v>30.9</v>
      </c>
      <c r="T198" s="9">
        <v>29.5</v>
      </c>
      <c r="U198" s="9">
        <v>24.348759999999999</v>
      </c>
      <c r="V198" s="9">
        <v>29.3</v>
      </c>
      <c r="W198" s="9">
        <v>23.8</v>
      </c>
      <c r="X198" s="9">
        <v>14.2</v>
      </c>
      <c r="Y198" s="9">
        <v>89.3</v>
      </c>
      <c r="Z198" s="9">
        <v>84.085939999999994</v>
      </c>
      <c r="AA198" s="9">
        <v>77</v>
      </c>
      <c r="AB198" s="9">
        <v>70.718000000000004</v>
      </c>
      <c r="AC198" s="9">
        <v>97.7</v>
      </c>
      <c r="AD198" s="9">
        <v>59.4</v>
      </c>
      <c r="AE198" s="9">
        <v>51.8</v>
      </c>
      <c r="AF198" s="9">
        <v>43.16225</v>
      </c>
      <c r="AG198" s="9">
        <v>36.1</v>
      </c>
      <c r="AH198" s="9">
        <v>31.765419999999999</v>
      </c>
      <c r="AI198" s="9">
        <v>21.5</v>
      </c>
      <c r="AJ198" s="9">
        <v>28.4</v>
      </c>
      <c r="AK198" s="9">
        <v>23</v>
      </c>
      <c r="AL198" s="9">
        <v>17.7</v>
      </c>
      <c r="AM198" s="9">
        <v>89.55</v>
      </c>
      <c r="AN198" s="9">
        <v>84.1</v>
      </c>
      <c r="AO198" s="9">
        <v>43.2</v>
      </c>
      <c r="AP198" s="9">
        <v>42.05</v>
      </c>
      <c r="AQ198" s="9">
        <v>36.1</v>
      </c>
      <c r="AR198" s="9">
        <v>24.1</v>
      </c>
      <c r="AS198" s="9">
        <v>16.399999999999999</v>
      </c>
      <c r="AT198" s="9">
        <v>16.600000000000001</v>
      </c>
      <c r="AU198" s="9">
        <v>7.4</v>
      </c>
      <c r="AV198" s="9">
        <v>23.2</v>
      </c>
      <c r="AW198" s="9">
        <v>14.2</v>
      </c>
      <c r="AX198" s="9">
        <v>20</v>
      </c>
      <c r="AY198" s="9">
        <v>27.5</v>
      </c>
      <c r="AZ198" s="9">
        <v>13.8</v>
      </c>
      <c r="BA198" s="9">
        <v>20.277942677394645</v>
      </c>
      <c r="BB198" s="9">
        <v>24.612041064626876</v>
      </c>
      <c r="BC198" s="9">
        <v>7.1777145532319908</v>
      </c>
      <c r="BD198" s="9">
        <v>5.6032327614080257</v>
      </c>
      <c r="BE198" s="9">
        <v>3.3736728293287701</v>
      </c>
      <c r="BF198" s="9">
        <v>60.843218277307379</v>
      </c>
      <c r="BG198" s="9">
        <f t="shared" si="9"/>
        <v>108.5</v>
      </c>
      <c r="BH198" s="9">
        <f t="shared" si="11"/>
        <v>131.69999999999999</v>
      </c>
      <c r="BI198" s="9">
        <f t="shared" si="10"/>
        <v>139.1</v>
      </c>
      <c r="BJ198" s="9">
        <v>35.220779220779221</v>
      </c>
      <c r="BK198" s="9">
        <v>24.706884660635318</v>
      </c>
      <c r="BL198" s="9">
        <v>0.52101910828025477</v>
      </c>
      <c r="BM198" s="9">
        <v>4.3924716521043043</v>
      </c>
      <c r="BN198" s="9">
        <v>0.82390333350039302</v>
      </c>
      <c r="BO198" s="9">
        <v>0.90866815865059458</v>
      </c>
      <c r="BP198" s="9">
        <v>5.1129929463482497</v>
      </c>
      <c r="BQ198" s="9">
        <v>4.8422999999999981</v>
      </c>
      <c r="BR198" s="9">
        <v>0.84854193204389006</v>
      </c>
      <c r="BS198" s="4">
        <v>1</v>
      </c>
    </row>
    <row r="199" spans="1:71" x14ac:dyDescent="0.25">
      <c r="A199" s="16">
        <v>2016</v>
      </c>
      <c r="B199" s="13" t="s">
        <v>71</v>
      </c>
      <c r="C199" s="13">
        <v>2</v>
      </c>
      <c r="D199" s="5">
        <v>19.080082135523615</v>
      </c>
      <c r="E199" s="9">
        <v>61.3</v>
      </c>
      <c r="F199" s="12">
        <v>161.55000000000001</v>
      </c>
      <c r="G199" s="9">
        <v>85.5</v>
      </c>
      <c r="H199" s="9">
        <v>164.3</v>
      </c>
      <c r="I199" s="9">
        <v>37.5</v>
      </c>
      <c r="J199" s="9">
        <v>24.35</v>
      </c>
      <c r="K199" s="9">
        <v>15.05</v>
      </c>
      <c r="L199" s="9">
        <v>17.5</v>
      </c>
      <c r="M199" s="9">
        <v>25.9</v>
      </c>
      <c r="N199" s="9">
        <v>6</v>
      </c>
      <c r="O199" s="9">
        <v>9.9</v>
      </c>
      <c r="P199" s="9">
        <v>4.9000000000000004</v>
      </c>
      <c r="Q199" s="9">
        <v>5.8</v>
      </c>
      <c r="R199" s="9">
        <v>53.5</v>
      </c>
      <c r="S199" s="9">
        <v>31.55</v>
      </c>
      <c r="T199" s="9">
        <v>27.05</v>
      </c>
      <c r="U199" s="9">
        <v>21.867350000000002</v>
      </c>
      <c r="V199" s="9">
        <v>26</v>
      </c>
      <c r="W199" s="9">
        <v>22.45</v>
      </c>
      <c r="X199" s="9">
        <v>15</v>
      </c>
      <c r="Y199" s="9">
        <v>85.4</v>
      </c>
      <c r="Z199" s="9">
        <v>79.871840000000006</v>
      </c>
      <c r="AA199" s="9">
        <v>72.400000000000006</v>
      </c>
      <c r="AB199" s="9">
        <v>65.913835000000006</v>
      </c>
      <c r="AC199" s="9">
        <v>96.7</v>
      </c>
      <c r="AD199" s="9">
        <v>58.9</v>
      </c>
      <c r="AE199" s="9">
        <v>53.1</v>
      </c>
      <c r="AF199" s="9">
        <v>47.744595000000004</v>
      </c>
      <c r="AG199" s="9">
        <v>34.85</v>
      </c>
      <c r="AH199" s="9">
        <v>29.667349999999999</v>
      </c>
      <c r="AI199" s="9">
        <v>21.3</v>
      </c>
      <c r="AJ199" s="9">
        <v>29.9</v>
      </c>
      <c r="AK199" s="9">
        <v>24.15</v>
      </c>
      <c r="AL199" s="9">
        <v>18.5</v>
      </c>
      <c r="AM199" s="9">
        <v>93.25</v>
      </c>
      <c r="AN199" s="9">
        <v>82.05</v>
      </c>
      <c r="AO199" s="9">
        <v>36.950000000000003</v>
      </c>
      <c r="AP199" s="9">
        <v>44.55</v>
      </c>
      <c r="AQ199" s="9">
        <v>35.950000000000003</v>
      </c>
      <c r="AR199" s="9">
        <v>25</v>
      </c>
      <c r="AS199" s="9">
        <v>16.5</v>
      </c>
      <c r="AT199" s="9">
        <v>17.600000000000001</v>
      </c>
      <c r="AU199" s="9">
        <v>5.4</v>
      </c>
      <c r="AV199" s="9">
        <v>23.4</v>
      </c>
      <c r="AW199" s="9">
        <v>17.3</v>
      </c>
      <c r="AX199" s="9">
        <v>20.65</v>
      </c>
      <c r="AY199" s="9">
        <v>17.05</v>
      </c>
      <c r="AZ199" s="9">
        <v>16.5</v>
      </c>
      <c r="BA199" s="9">
        <v>21.731197296898667</v>
      </c>
      <c r="BB199" s="9">
        <v>23.310552556472953</v>
      </c>
      <c r="BC199" s="9">
        <v>5.6042996508759728</v>
      </c>
      <c r="BD199" s="9">
        <v>7.1150112474893703</v>
      </c>
      <c r="BE199" s="9">
        <v>3.5444658894498442</v>
      </c>
      <c r="BF199" s="9">
        <v>59.677575919881889</v>
      </c>
      <c r="BG199" s="9">
        <f t="shared" si="9"/>
        <v>105.60000000000001</v>
      </c>
      <c r="BH199" s="9">
        <f t="shared" si="11"/>
        <v>129.00000000000003</v>
      </c>
      <c r="BI199" s="9">
        <f t="shared" si="10"/>
        <v>134.39999999999998</v>
      </c>
      <c r="BJ199" s="9">
        <v>31.372928176795575</v>
      </c>
      <c r="BK199" s="9">
        <v>23.488027667593826</v>
      </c>
      <c r="BL199" s="9">
        <v>0.52924791086350975</v>
      </c>
      <c r="BM199" s="9">
        <v>3.2762495722966567</v>
      </c>
      <c r="BN199" s="9">
        <v>0.93224719766946385</v>
      </c>
      <c r="BO199" s="9">
        <v>0.89843846851622644</v>
      </c>
      <c r="BP199" s="9">
        <v>5.3669926081804142</v>
      </c>
      <c r="BQ199" s="9">
        <v>4.3578499999999956</v>
      </c>
      <c r="BR199" s="9">
        <v>1.4155940416199186</v>
      </c>
      <c r="BS199" s="4">
        <v>1</v>
      </c>
    </row>
    <row r="200" spans="1:71" x14ac:dyDescent="0.25">
      <c r="A200" s="16">
        <v>2016</v>
      </c>
      <c r="B200" s="13" t="s">
        <v>70</v>
      </c>
      <c r="C200" s="13">
        <v>2</v>
      </c>
      <c r="D200" s="5">
        <v>18.491444216290212</v>
      </c>
      <c r="E200" s="9">
        <v>56.6</v>
      </c>
      <c r="F200" s="12">
        <v>149.05000000000001</v>
      </c>
      <c r="G200" s="9">
        <v>82.4</v>
      </c>
      <c r="H200" s="9">
        <v>154.30000000000001</v>
      </c>
      <c r="I200" s="9">
        <v>36.35</v>
      </c>
      <c r="J200" s="9">
        <v>26.9</v>
      </c>
      <c r="K200" s="9">
        <v>17.25</v>
      </c>
      <c r="L200" s="9">
        <v>18.100000000000001</v>
      </c>
      <c r="M200" s="9">
        <v>24</v>
      </c>
      <c r="N200" s="9">
        <v>5.8</v>
      </c>
      <c r="O200" s="9">
        <v>10</v>
      </c>
      <c r="P200" s="9">
        <v>5</v>
      </c>
      <c r="Q200" s="9">
        <v>6.2</v>
      </c>
      <c r="R200" s="9">
        <v>51.1</v>
      </c>
      <c r="S200" s="9">
        <v>30.9</v>
      </c>
      <c r="T200" s="9">
        <v>26.95</v>
      </c>
      <c r="U200" s="9">
        <v>22.159974999999999</v>
      </c>
      <c r="V200" s="9">
        <v>25.3</v>
      </c>
      <c r="W200" s="9">
        <v>22.5</v>
      </c>
      <c r="X200" s="9">
        <v>14.3</v>
      </c>
      <c r="Y200" s="9">
        <v>94.5</v>
      </c>
      <c r="Z200" s="9">
        <v>86.788844999999995</v>
      </c>
      <c r="AA200" s="9">
        <v>75.900000000000006</v>
      </c>
      <c r="AB200" s="9">
        <v>63.932790000000004</v>
      </c>
      <c r="AC200" s="9">
        <v>99.4</v>
      </c>
      <c r="AD200" s="9">
        <v>57.9</v>
      </c>
      <c r="AE200" s="9">
        <v>51.05</v>
      </c>
      <c r="AF200" s="9">
        <v>46.165744999999994</v>
      </c>
      <c r="AG200" s="9">
        <v>32.1</v>
      </c>
      <c r="AH200" s="9">
        <v>27.325680000000002</v>
      </c>
      <c r="AI200" s="9">
        <v>20.75</v>
      </c>
      <c r="AJ200" s="9">
        <v>28.65</v>
      </c>
      <c r="AK200" s="9">
        <v>21.25</v>
      </c>
      <c r="AL200" s="9">
        <v>17</v>
      </c>
      <c r="AM200" s="9">
        <v>84.8</v>
      </c>
      <c r="AN200" s="9">
        <v>76.150000000000006</v>
      </c>
      <c r="AO200" s="9">
        <v>33.5</v>
      </c>
      <c r="AP200" s="9">
        <v>41.1</v>
      </c>
      <c r="AQ200" s="9">
        <v>33.25</v>
      </c>
      <c r="AR200" s="9">
        <v>23.2</v>
      </c>
      <c r="AS200" s="9">
        <v>15.25</v>
      </c>
      <c r="AT200" s="9">
        <v>24.55</v>
      </c>
      <c r="AU200" s="9">
        <v>7.9</v>
      </c>
      <c r="AV200" s="9">
        <v>25.55</v>
      </c>
      <c r="AW200" s="9">
        <v>30.9</v>
      </c>
      <c r="AX200" s="9">
        <v>38.1</v>
      </c>
      <c r="AY200" s="9">
        <v>15.55</v>
      </c>
      <c r="AZ200" s="9">
        <v>15.2</v>
      </c>
      <c r="BA200" s="9">
        <v>20.559204714099756</v>
      </c>
      <c r="BB200" s="9">
        <v>21.942852799547691</v>
      </c>
      <c r="BC200" s="9">
        <v>5.4572864535632037</v>
      </c>
      <c r="BD200" s="9">
        <v>6.2884809154804584</v>
      </c>
      <c r="BE200" s="9">
        <v>2.933930283733468</v>
      </c>
      <c r="BF200" s="9">
        <v>60.699842136892833</v>
      </c>
      <c r="BG200" s="9">
        <f t="shared" si="9"/>
        <v>139.54999999999998</v>
      </c>
      <c r="BH200" s="9">
        <f t="shared" si="11"/>
        <v>165.1</v>
      </c>
      <c r="BI200" s="9">
        <f t="shared" si="10"/>
        <v>173</v>
      </c>
      <c r="BJ200" s="9">
        <v>36.724637681159415</v>
      </c>
      <c r="BK200" s="9">
        <v>25.477245410129065</v>
      </c>
      <c r="BL200" s="9">
        <v>0.55283461925528343</v>
      </c>
      <c r="BM200" s="9">
        <v>3.4893725677898781</v>
      </c>
      <c r="BN200" s="9">
        <v>0.93694310862457886</v>
      </c>
      <c r="BO200" s="9">
        <v>0.92154665558056226</v>
      </c>
      <c r="BP200" s="9">
        <v>7.3000842264294761</v>
      </c>
      <c r="BQ200" s="9">
        <v>5.3539299999999983</v>
      </c>
      <c r="BR200" s="9">
        <v>0.34625643980432486</v>
      </c>
      <c r="BS200" s="4">
        <v>2</v>
      </c>
    </row>
    <row r="201" spans="1:71" x14ac:dyDescent="0.25">
      <c r="A201" s="16">
        <v>2020</v>
      </c>
      <c r="B201" s="13" t="s">
        <v>70</v>
      </c>
      <c r="C201" s="13">
        <v>2</v>
      </c>
      <c r="D201" s="5">
        <v>16.33949349760438</v>
      </c>
      <c r="E201" s="9">
        <v>53.9</v>
      </c>
      <c r="F201" s="12">
        <v>152.1</v>
      </c>
      <c r="G201" s="9">
        <v>85.05</v>
      </c>
      <c r="H201" s="9">
        <v>148.9</v>
      </c>
      <c r="I201" s="9">
        <v>34.6</v>
      </c>
      <c r="J201" s="9">
        <v>28.4</v>
      </c>
      <c r="K201" s="9">
        <v>17.399999999999999</v>
      </c>
      <c r="L201" s="9">
        <v>18.899999999999999</v>
      </c>
      <c r="M201" s="9">
        <v>24.4</v>
      </c>
      <c r="N201" s="9">
        <v>5.0999999999999996</v>
      </c>
      <c r="O201" s="9">
        <v>8.6999999999999993</v>
      </c>
      <c r="P201" s="9">
        <v>4.4000000000000004</v>
      </c>
      <c r="Q201" s="9">
        <v>6.2</v>
      </c>
      <c r="R201" s="9">
        <v>56.5</v>
      </c>
      <c r="S201" s="9">
        <v>30.35</v>
      </c>
      <c r="T201" s="9">
        <v>26.1</v>
      </c>
      <c r="U201" s="9">
        <v>20.94876</v>
      </c>
      <c r="V201" s="9">
        <v>25.25</v>
      </c>
      <c r="W201" s="9">
        <v>23.25</v>
      </c>
      <c r="X201" s="9">
        <v>14.4</v>
      </c>
      <c r="Y201" s="9">
        <v>88.8</v>
      </c>
      <c r="Z201" s="9">
        <v>81.261600000000001</v>
      </c>
      <c r="AA201" s="9">
        <v>72.95</v>
      </c>
      <c r="AB201" s="9">
        <v>66.291080000000008</v>
      </c>
      <c r="AC201" s="9">
        <v>92.25</v>
      </c>
      <c r="AD201" s="9">
        <v>52.25</v>
      </c>
      <c r="AE201" s="9">
        <v>48.55</v>
      </c>
      <c r="AF201" s="9">
        <v>42.330819999999996</v>
      </c>
      <c r="AG201" s="9">
        <v>35</v>
      </c>
      <c r="AH201" s="9">
        <v>29.974399999999999</v>
      </c>
      <c r="AI201" s="9">
        <v>21.75</v>
      </c>
      <c r="AJ201" s="9">
        <v>27.3</v>
      </c>
      <c r="AK201" s="9">
        <v>21.3</v>
      </c>
      <c r="AL201" s="9">
        <v>15.5</v>
      </c>
      <c r="AM201" s="9">
        <v>79.400000000000006</v>
      </c>
      <c r="AN201" s="9">
        <v>77.5</v>
      </c>
      <c r="AO201" s="9">
        <v>39.549999999999997</v>
      </c>
      <c r="AP201" s="9">
        <v>38.549999999999997</v>
      </c>
      <c r="AQ201" s="9">
        <v>32.15</v>
      </c>
      <c r="AR201" s="9">
        <v>23.4</v>
      </c>
      <c r="AS201" s="9">
        <v>16.399999999999999</v>
      </c>
      <c r="AT201" s="9">
        <v>24</v>
      </c>
      <c r="AU201" s="9">
        <v>11.6</v>
      </c>
      <c r="AV201" s="9">
        <v>22</v>
      </c>
      <c r="AW201" s="9">
        <v>14.6</v>
      </c>
      <c r="AX201" s="9">
        <v>21.2</v>
      </c>
      <c r="AY201" s="9">
        <v>19.8</v>
      </c>
      <c r="AZ201" s="9">
        <v>16</v>
      </c>
      <c r="BA201" s="9">
        <v>18.580706818288196</v>
      </c>
      <c r="BB201" s="9">
        <v>20.589932585233957</v>
      </c>
      <c r="BC201" s="9">
        <v>6.2612164776172392</v>
      </c>
      <c r="BD201" s="9">
        <v>5.8587626698728563</v>
      </c>
      <c r="BE201" s="9">
        <v>3.0036842241538859</v>
      </c>
      <c r="BF201" s="9">
        <v>56.119222861874043</v>
      </c>
      <c r="BG201" s="9">
        <f t="shared" si="9"/>
        <v>112</v>
      </c>
      <c r="BH201" s="9">
        <f t="shared" si="11"/>
        <v>134</v>
      </c>
      <c r="BI201" s="9">
        <f t="shared" si="10"/>
        <v>145.6</v>
      </c>
      <c r="BJ201" s="9">
        <v>34.300205620287869</v>
      </c>
      <c r="BK201" s="9">
        <v>23.298627455811499</v>
      </c>
      <c r="BL201" s="9">
        <v>0.55917159763313606</v>
      </c>
      <c r="BM201" s="9">
        <v>3.5143824294355293</v>
      </c>
      <c r="BN201" s="9">
        <v>0.90241707889871026</v>
      </c>
      <c r="BO201" s="9">
        <v>0.93924948116708562</v>
      </c>
      <c r="BP201" s="9">
        <v>5.9620950956944494</v>
      </c>
      <c r="BQ201" s="9">
        <v>3.995479999999997</v>
      </c>
      <c r="BR201" s="9">
        <v>1.0153984935794327</v>
      </c>
      <c r="BS201" s="4">
        <v>1</v>
      </c>
    </row>
    <row r="202" spans="1:71" x14ac:dyDescent="0.25">
      <c r="A202" s="16">
        <v>2019</v>
      </c>
      <c r="B202" s="13" t="s">
        <v>70</v>
      </c>
      <c r="C202" s="13">
        <v>2</v>
      </c>
      <c r="D202" s="5">
        <v>19.342915811088297</v>
      </c>
      <c r="E202" s="9">
        <v>60</v>
      </c>
      <c r="F202" s="12">
        <v>162.5</v>
      </c>
      <c r="G202" s="9">
        <v>87.2</v>
      </c>
      <c r="H202" s="9">
        <v>165.4</v>
      </c>
      <c r="I202" s="9">
        <v>36.200000000000003</v>
      </c>
      <c r="J202" s="9">
        <v>28.9</v>
      </c>
      <c r="K202" s="9">
        <v>16.399999999999999</v>
      </c>
      <c r="L202" s="9">
        <v>19.3</v>
      </c>
      <c r="M202" s="9">
        <v>27.4</v>
      </c>
      <c r="N202" s="9">
        <v>5.7</v>
      </c>
      <c r="O202" s="9">
        <v>8.6999999999999993</v>
      </c>
      <c r="P202" s="9">
        <v>4.8</v>
      </c>
      <c r="Q202" s="9">
        <v>6.2</v>
      </c>
      <c r="R202" s="9">
        <v>54.8</v>
      </c>
      <c r="S202" s="9">
        <v>31.65</v>
      </c>
      <c r="T202" s="9">
        <v>27.5</v>
      </c>
      <c r="U202" s="9">
        <v>21.65774</v>
      </c>
      <c r="V202" s="9">
        <v>26.35</v>
      </c>
      <c r="W202" s="9">
        <v>22.8</v>
      </c>
      <c r="X202" s="9">
        <v>15</v>
      </c>
      <c r="Y202" s="9">
        <v>91.6</v>
      </c>
      <c r="Z202" s="9">
        <v>83.496219999999994</v>
      </c>
      <c r="AA202" s="9">
        <v>75.099999999999994</v>
      </c>
      <c r="AB202" s="9">
        <v>68.943639999999988</v>
      </c>
      <c r="AC202" s="9">
        <v>95.55</v>
      </c>
      <c r="AD202" s="9">
        <v>57.5</v>
      </c>
      <c r="AE202" s="9">
        <v>48.6</v>
      </c>
      <c r="AF202" s="9">
        <v>39.993660000000006</v>
      </c>
      <c r="AG202" s="9">
        <v>33.700000000000003</v>
      </c>
      <c r="AH202" s="9">
        <v>27.794920000000005</v>
      </c>
      <c r="AI202" s="9">
        <v>21.3</v>
      </c>
      <c r="AJ202" s="9">
        <v>31.8</v>
      </c>
      <c r="AK202" s="9">
        <v>2.6</v>
      </c>
      <c r="AL202" s="9">
        <v>17.8</v>
      </c>
      <c r="AM202" s="9">
        <v>86.8</v>
      </c>
      <c r="AN202" s="9">
        <v>80.150000000000006</v>
      </c>
      <c r="AO202" s="9">
        <v>38.4</v>
      </c>
      <c r="AP202" s="9">
        <v>42</v>
      </c>
      <c r="AQ202" s="9">
        <v>35.200000000000003</v>
      </c>
      <c r="AR202" s="9">
        <v>24.1</v>
      </c>
      <c r="AS202" s="9">
        <v>18.600000000000001</v>
      </c>
      <c r="AT202" s="9">
        <v>25.8</v>
      </c>
      <c r="AU202" s="9">
        <v>6.2</v>
      </c>
      <c r="AV202" s="9">
        <v>25.5</v>
      </c>
      <c r="AW202" s="9">
        <v>14</v>
      </c>
      <c r="AX202" s="9">
        <v>19.600000000000001</v>
      </c>
      <c r="AY202" s="9">
        <v>27.4</v>
      </c>
      <c r="AZ202" s="9">
        <v>18.8</v>
      </c>
      <c r="BA202" s="9">
        <v>23.646142564639263</v>
      </c>
      <c r="BB202" s="9">
        <v>20.028483045633894</v>
      </c>
      <c r="BC202" s="9">
        <v>6.7311319270924113</v>
      </c>
      <c r="BD202" s="9">
        <v>6.5947216322103355</v>
      </c>
      <c r="BE202" s="9">
        <v>3.343185859737325</v>
      </c>
      <c r="BF202" s="9">
        <v>61.62855027365805</v>
      </c>
      <c r="BG202" s="9">
        <f t="shared" si="9"/>
        <v>124.2</v>
      </c>
      <c r="BH202" s="9">
        <f t="shared" si="11"/>
        <v>149.70000000000002</v>
      </c>
      <c r="BI202" s="9">
        <f t="shared" si="10"/>
        <v>155.90000000000003</v>
      </c>
      <c r="BJ202" s="9">
        <v>32.724367509986678</v>
      </c>
      <c r="BK202" s="9">
        <v>22.721893491124259</v>
      </c>
      <c r="BL202" s="9">
        <v>0.53661538461538461</v>
      </c>
      <c r="BM202" s="9">
        <v>3.0370475302262303</v>
      </c>
      <c r="BN202" s="9">
        <v>1.1806257373942257</v>
      </c>
      <c r="BO202" s="9">
        <v>1.1410074354050839</v>
      </c>
      <c r="BP202" s="9">
        <v>5.932831201327776</v>
      </c>
      <c r="BQ202" s="9">
        <v>3.0589399999999998</v>
      </c>
      <c r="BR202" s="9">
        <v>1.8083160526260293</v>
      </c>
      <c r="BS202" s="4">
        <v>1</v>
      </c>
    </row>
    <row r="203" spans="1:71" x14ac:dyDescent="0.25">
      <c r="A203" s="16">
        <v>2019</v>
      </c>
      <c r="B203" s="13" t="s">
        <v>71</v>
      </c>
      <c r="C203" s="13">
        <v>2</v>
      </c>
      <c r="D203" s="5">
        <v>20.079397672826833</v>
      </c>
      <c r="E203" s="9">
        <v>51</v>
      </c>
      <c r="F203" s="12">
        <v>160.5</v>
      </c>
      <c r="G203" s="9">
        <v>83</v>
      </c>
      <c r="H203" s="9">
        <v>162.5</v>
      </c>
      <c r="I203" s="9">
        <v>36.549999999999997</v>
      </c>
      <c r="J203" s="9">
        <v>25.5</v>
      </c>
      <c r="K203" s="9">
        <v>14.4</v>
      </c>
      <c r="L203" s="9">
        <v>16.5</v>
      </c>
      <c r="M203" s="9">
        <v>25.4</v>
      </c>
      <c r="N203" s="9">
        <v>5.5</v>
      </c>
      <c r="O203" s="9">
        <v>8.6</v>
      </c>
      <c r="P203" s="9">
        <v>4.8</v>
      </c>
      <c r="Q203" s="9">
        <v>6.4</v>
      </c>
      <c r="R203" s="9">
        <v>54</v>
      </c>
      <c r="S203" s="9">
        <v>29.3</v>
      </c>
      <c r="T203" s="9">
        <v>25.7</v>
      </c>
      <c r="U203" s="9">
        <v>22.496179999999999</v>
      </c>
      <c r="V203" s="9">
        <v>26</v>
      </c>
      <c r="W203" s="9">
        <v>21.5</v>
      </c>
      <c r="X203" s="9">
        <v>14.4</v>
      </c>
      <c r="Y203" s="9">
        <v>80.05</v>
      </c>
      <c r="Z203" s="9">
        <v>77.223100000000002</v>
      </c>
      <c r="AA203" s="9">
        <v>65.8</v>
      </c>
      <c r="AB203" s="9">
        <v>61.4026</v>
      </c>
      <c r="AC203" s="9">
        <v>90.55</v>
      </c>
      <c r="AD203" s="9">
        <v>54.4</v>
      </c>
      <c r="AE203" s="9">
        <v>49.5</v>
      </c>
      <c r="AF203" s="9">
        <v>44.097479999999997</v>
      </c>
      <c r="AG203" s="9">
        <v>33.1</v>
      </c>
      <c r="AH203" s="9">
        <v>30.203998000000002</v>
      </c>
      <c r="AI203" s="9">
        <v>20.5</v>
      </c>
      <c r="AJ203" s="9">
        <v>30.8</v>
      </c>
      <c r="AK203" s="9">
        <v>22.7</v>
      </c>
      <c r="AL203" s="9">
        <v>16.7</v>
      </c>
      <c r="AM203" s="9">
        <v>91.4</v>
      </c>
      <c r="AN203" s="9">
        <v>83.7</v>
      </c>
      <c r="AO203" s="9">
        <v>41.4</v>
      </c>
      <c r="AP203" s="9">
        <v>41.8</v>
      </c>
      <c r="AQ203" s="9">
        <v>36.4</v>
      </c>
      <c r="AR203" s="9">
        <v>23.9</v>
      </c>
      <c r="AS203" s="9">
        <v>10.199999999999999</v>
      </c>
      <c r="AT203" s="9">
        <v>9</v>
      </c>
      <c r="AU203" s="9">
        <v>3.4</v>
      </c>
      <c r="AV203" s="9">
        <v>13</v>
      </c>
      <c r="AW203" s="9">
        <v>6.8</v>
      </c>
      <c r="AX203" s="9">
        <v>14</v>
      </c>
      <c r="AY203" s="9">
        <v>17.2</v>
      </c>
      <c r="AZ203" s="9">
        <v>9.2200000000000006</v>
      </c>
      <c r="BA203" s="9">
        <v>15.449408711677098</v>
      </c>
      <c r="BB203" s="9">
        <v>21.219047688653426</v>
      </c>
      <c r="BC203" s="9">
        <v>5.0012728492055318</v>
      </c>
      <c r="BD203" s="9">
        <v>6.0743474877812869</v>
      </c>
      <c r="BE203" s="9">
        <v>3.2736998432947697</v>
      </c>
      <c r="BF203" s="9">
        <v>49.479613235630083</v>
      </c>
      <c r="BG203" s="9">
        <f t="shared" si="9"/>
        <v>66.42</v>
      </c>
      <c r="BH203" s="9">
        <f t="shared" si="11"/>
        <v>79.42</v>
      </c>
      <c r="BI203" s="9">
        <f t="shared" si="10"/>
        <v>82.82</v>
      </c>
      <c r="BJ203" s="9">
        <v>27.215805471124618</v>
      </c>
      <c r="BK203" s="9">
        <v>19.797944507526129</v>
      </c>
      <c r="BL203" s="9">
        <v>0.51713395638629278</v>
      </c>
      <c r="BM203" s="9">
        <v>3.4932225611616903</v>
      </c>
      <c r="BN203" s="9">
        <v>0.72809152127682164</v>
      </c>
      <c r="BO203" s="9">
        <v>0.74929049422696503</v>
      </c>
      <c r="BP203" s="9">
        <v>2.7944636456193637</v>
      </c>
      <c r="BQ203" s="9">
        <v>3.2389979999999987</v>
      </c>
      <c r="BR203" s="9">
        <v>3.1049464963342537</v>
      </c>
      <c r="BS203" s="4">
        <v>1</v>
      </c>
    </row>
    <row r="204" spans="1:71" x14ac:dyDescent="0.25">
      <c r="A204" s="16">
        <v>2018</v>
      </c>
      <c r="B204" s="13" t="s">
        <v>70</v>
      </c>
      <c r="C204" s="13">
        <v>2</v>
      </c>
      <c r="D204" s="5">
        <v>18.521560574948666</v>
      </c>
      <c r="E204" s="9">
        <v>50.6</v>
      </c>
      <c r="F204" s="12">
        <v>155.30000000000001</v>
      </c>
      <c r="G204" s="9">
        <v>83.2</v>
      </c>
      <c r="H204" s="9">
        <v>157.6</v>
      </c>
      <c r="I204" s="9">
        <v>32.35</v>
      </c>
      <c r="J204" s="9">
        <v>25.5</v>
      </c>
      <c r="K204" s="9">
        <v>17.8</v>
      </c>
      <c r="L204" s="9">
        <v>19.7</v>
      </c>
      <c r="M204" s="9">
        <v>24.35</v>
      </c>
      <c r="N204" s="9">
        <v>5.7</v>
      </c>
      <c r="O204" s="9">
        <v>7.9</v>
      </c>
      <c r="P204" s="9">
        <v>4.7</v>
      </c>
      <c r="Q204" s="9">
        <v>5.9</v>
      </c>
      <c r="R204" s="9">
        <v>54.2</v>
      </c>
      <c r="S204" s="9">
        <v>31.05</v>
      </c>
      <c r="T204" s="9">
        <v>28.05</v>
      </c>
      <c r="U204" s="9">
        <v>21.453900000000001</v>
      </c>
      <c r="V204" s="9">
        <v>26.35</v>
      </c>
      <c r="W204" s="9">
        <v>21.95</v>
      </c>
      <c r="X204" s="9">
        <v>14.2</v>
      </c>
      <c r="Y204" s="9">
        <v>89.6</v>
      </c>
      <c r="Z204" s="9">
        <v>83.192359999999994</v>
      </c>
      <c r="AA204" s="9">
        <v>68.8</v>
      </c>
      <c r="AB204" s="9">
        <v>57.994959999999999</v>
      </c>
      <c r="AC204" s="9">
        <v>90.65</v>
      </c>
      <c r="AD204" s="9">
        <v>53.7</v>
      </c>
      <c r="AE204" s="9">
        <v>49.8</v>
      </c>
      <c r="AF204" s="9">
        <v>38.178299999999993</v>
      </c>
      <c r="AG204" s="9">
        <v>30.6</v>
      </c>
      <c r="AH204" s="9">
        <v>26.453880000000002</v>
      </c>
      <c r="AI204" s="9">
        <v>18.45</v>
      </c>
      <c r="AJ204" s="9">
        <v>29.4</v>
      </c>
      <c r="AK204" s="9">
        <v>23.2</v>
      </c>
      <c r="AL204" s="9">
        <v>18.399999999999999</v>
      </c>
      <c r="AM204" s="9">
        <v>86.5</v>
      </c>
      <c r="AN204" s="9">
        <v>77.75</v>
      </c>
      <c r="AO204" s="9">
        <v>40</v>
      </c>
      <c r="AP204" s="9">
        <v>40.1</v>
      </c>
      <c r="AQ204" s="9">
        <v>33.799999999999997</v>
      </c>
      <c r="AR204" s="9">
        <v>22.65</v>
      </c>
      <c r="AS204" s="9">
        <v>21</v>
      </c>
      <c r="AT204" s="9">
        <v>20.399999999999999</v>
      </c>
      <c r="AU204" s="9">
        <v>17</v>
      </c>
      <c r="AV204" s="9">
        <v>24.8</v>
      </c>
      <c r="AW204" s="9">
        <v>18.2</v>
      </c>
      <c r="AX204" s="9">
        <v>34.4</v>
      </c>
      <c r="AY204" s="9">
        <v>37</v>
      </c>
      <c r="AZ204" s="9">
        <v>13.2</v>
      </c>
      <c r="BA204" s="9">
        <v>22.079119435086344</v>
      </c>
      <c r="BB204" s="9">
        <v>17.218307182073708</v>
      </c>
      <c r="BC204" s="9">
        <v>4.3224612112133114</v>
      </c>
      <c r="BD204" s="9">
        <v>4.8799987148955806</v>
      </c>
      <c r="BE204" s="9">
        <v>2.7548470910661775</v>
      </c>
      <c r="BF204" s="9">
        <v>56.770738664087823</v>
      </c>
      <c r="BG204" s="9">
        <f t="shared" si="9"/>
        <v>144.19999999999999</v>
      </c>
      <c r="BH204" s="9">
        <f t="shared" si="11"/>
        <v>169</v>
      </c>
      <c r="BI204" s="9">
        <f t="shared" si="10"/>
        <v>186</v>
      </c>
      <c r="BJ204" s="9">
        <v>30.854651162790688</v>
      </c>
      <c r="BK204" s="9">
        <v>20.980102487386024</v>
      </c>
      <c r="BL204" s="9">
        <v>0.53573728267868637</v>
      </c>
      <c r="BM204" s="9">
        <v>3.5283425648283466</v>
      </c>
      <c r="BN204" s="9">
        <v>1.282304886398665</v>
      </c>
      <c r="BO204" s="9">
        <v>1.1947332419685865</v>
      </c>
      <c r="BP204" s="9">
        <v>6.247854486808647</v>
      </c>
      <c r="BQ204" s="9">
        <v>3.0672799999999967</v>
      </c>
      <c r="BR204" s="9">
        <v>2.1589599802539894</v>
      </c>
      <c r="BS204" s="4">
        <v>1</v>
      </c>
    </row>
    <row r="205" spans="1:71" x14ac:dyDescent="0.25">
      <c r="A205" s="16">
        <v>2018</v>
      </c>
      <c r="B205" s="13" t="s">
        <v>73</v>
      </c>
      <c r="C205" s="13">
        <v>2</v>
      </c>
      <c r="D205" s="5">
        <v>18.436687200547571</v>
      </c>
      <c r="E205" s="9">
        <v>60.7</v>
      </c>
      <c r="F205" s="12">
        <v>165.6</v>
      </c>
      <c r="G205" s="9">
        <v>86.25</v>
      </c>
      <c r="H205" s="9">
        <v>166.3</v>
      </c>
      <c r="I205" s="9">
        <v>35.6</v>
      </c>
      <c r="J205" s="9">
        <v>27.1</v>
      </c>
      <c r="K205" s="9">
        <v>17.8</v>
      </c>
      <c r="L205" s="9">
        <v>20.75</v>
      </c>
      <c r="M205" s="9">
        <v>24.85</v>
      </c>
      <c r="N205" s="9">
        <v>6</v>
      </c>
      <c r="O205" s="9">
        <v>8.5</v>
      </c>
      <c r="P205" s="9">
        <v>4.7</v>
      </c>
      <c r="Q205" s="9">
        <v>5.7</v>
      </c>
      <c r="R205" s="9">
        <v>53</v>
      </c>
      <c r="S205" s="9">
        <v>31</v>
      </c>
      <c r="T205" s="9">
        <v>27.9</v>
      </c>
      <c r="U205" s="9">
        <v>23.879519999999999</v>
      </c>
      <c r="V205" s="9">
        <v>29.65</v>
      </c>
      <c r="W205" s="9">
        <v>22.7</v>
      </c>
      <c r="X205" s="9">
        <v>14.7</v>
      </c>
      <c r="Y205" s="9">
        <v>88.85</v>
      </c>
      <c r="Z205" s="9">
        <v>84.89233999999999</v>
      </c>
      <c r="AA205" s="9">
        <v>77.900000000000006</v>
      </c>
      <c r="AB205" s="9">
        <v>75.324380000000005</v>
      </c>
      <c r="AC205" s="9">
        <v>98</v>
      </c>
      <c r="AD205" s="9">
        <v>58.5</v>
      </c>
      <c r="AE205" s="9">
        <v>53</v>
      </c>
      <c r="AF205" s="9">
        <v>48.476959999999998</v>
      </c>
      <c r="AG205" s="9">
        <v>32.6</v>
      </c>
      <c r="AH205" s="9">
        <v>29.710280000000001</v>
      </c>
      <c r="AI205" s="9">
        <v>21</v>
      </c>
      <c r="AJ205" s="9">
        <v>31.1</v>
      </c>
      <c r="AK205" s="9">
        <v>24.1</v>
      </c>
      <c r="AL205" s="9">
        <v>18.7</v>
      </c>
      <c r="AM205" s="9">
        <v>97.75</v>
      </c>
      <c r="AN205" s="9">
        <v>85.4</v>
      </c>
      <c r="AO205" s="9">
        <v>40</v>
      </c>
      <c r="AP205" s="9">
        <v>46.25</v>
      </c>
      <c r="AQ205" s="9">
        <v>38.75</v>
      </c>
      <c r="AR205" s="9">
        <v>24.7</v>
      </c>
      <c r="AS205" s="9">
        <v>12.8</v>
      </c>
      <c r="AT205" s="9">
        <v>12.6</v>
      </c>
      <c r="AU205" s="9">
        <v>3.2</v>
      </c>
      <c r="AV205" s="9">
        <v>17</v>
      </c>
      <c r="AW205" s="9">
        <v>5</v>
      </c>
      <c r="AX205" s="9">
        <v>8.1999999999999993</v>
      </c>
      <c r="AY205" s="9">
        <v>14.4</v>
      </c>
      <c r="AZ205" s="9">
        <v>9.1999999999999993</v>
      </c>
      <c r="BA205" s="9">
        <v>16.243087683659589</v>
      </c>
      <c r="BB205" s="9">
        <v>26.863777111642474</v>
      </c>
      <c r="BC205" s="9">
        <v>8.2547918109111329</v>
      </c>
      <c r="BD205" s="9">
        <v>5.5428746581344877</v>
      </c>
      <c r="BE205" s="9">
        <v>3.6767572060288876</v>
      </c>
      <c r="BF205" s="9">
        <v>57.757172581741663</v>
      </c>
      <c r="BG205" s="9">
        <f t="shared" si="9"/>
        <v>62.199999999999989</v>
      </c>
      <c r="BH205" s="9">
        <f t="shared" si="11"/>
        <v>79.2</v>
      </c>
      <c r="BI205" s="9">
        <f t="shared" si="10"/>
        <v>82.4</v>
      </c>
      <c r="BJ205" s="9">
        <v>33.483953786906298</v>
      </c>
      <c r="BK205" s="9">
        <v>22.134413871969009</v>
      </c>
      <c r="BL205" s="9">
        <v>0.52083333333333337</v>
      </c>
      <c r="BM205" s="9">
        <v>4.8465424113854594</v>
      </c>
      <c r="BN205" s="9">
        <v>0.60464645817136442</v>
      </c>
      <c r="BO205" s="9">
        <v>0.75595219366099076</v>
      </c>
      <c r="BP205" s="9">
        <v>3.1938525216668237</v>
      </c>
      <c r="BQ205" s="9">
        <v>3.4969399999999986</v>
      </c>
      <c r="BR205" s="9">
        <v>2.2685405831446275</v>
      </c>
      <c r="BS205" s="4">
        <v>2</v>
      </c>
    </row>
    <row r="206" spans="1:71" x14ac:dyDescent="0.25">
      <c r="A206" s="16">
        <v>2020</v>
      </c>
      <c r="B206" s="13" t="s">
        <v>72</v>
      </c>
      <c r="C206" s="13">
        <v>2</v>
      </c>
      <c r="D206" s="5">
        <v>17.396303901437371</v>
      </c>
      <c r="E206" s="9">
        <v>71.8</v>
      </c>
      <c r="F206" s="12">
        <v>164.6</v>
      </c>
      <c r="G206" s="9">
        <v>88.6</v>
      </c>
      <c r="H206" s="9">
        <v>163.6</v>
      </c>
      <c r="I206" s="9">
        <v>37.799999999999997</v>
      </c>
      <c r="J206" s="9">
        <v>31.75</v>
      </c>
      <c r="K206" s="9">
        <v>15.75</v>
      </c>
      <c r="L206" s="9">
        <v>19.649999999999999</v>
      </c>
      <c r="M206" s="9">
        <v>27</v>
      </c>
      <c r="N206" s="9">
        <v>6.3</v>
      </c>
      <c r="O206" s="9">
        <v>9.5</v>
      </c>
      <c r="P206" s="9">
        <v>4.9000000000000004</v>
      </c>
      <c r="Q206" s="9">
        <v>6.4</v>
      </c>
      <c r="R206" s="9">
        <v>56.8</v>
      </c>
      <c r="S206" s="9">
        <v>32.299999999999997</v>
      </c>
      <c r="T206" s="9">
        <v>31.3</v>
      </c>
      <c r="U206" s="9">
        <v>26.71414</v>
      </c>
      <c r="V206" s="9">
        <v>32.200000000000003</v>
      </c>
      <c r="W206" s="9">
        <v>26.7</v>
      </c>
      <c r="X206" s="9">
        <v>14.95</v>
      </c>
      <c r="Y206" s="9">
        <v>96.6</v>
      </c>
      <c r="Z206" s="9">
        <v>92.139780000000002</v>
      </c>
      <c r="AA206" s="9">
        <v>76.7</v>
      </c>
      <c r="AB206" s="9">
        <v>71.423119999999997</v>
      </c>
      <c r="AC206" s="9">
        <v>105.1</v>
      </c>
      <c r="AD206" s="9">
        <v>66.8</v>
      </c>
      <c r="AE206" s="9">
        <v>58.85</v>
      </c>
      <c r="AF206" s="9">
        <v>52.819279999999999</v>
      </c>
      <c r="AG206" s="9">
        <v>39</v>
      </c>
      <c r="AH206" s="9">
        <v>33.283380000000001</v>
      </c>
      <c r="AI206" s="9">
        <v>22.5</v>
      </c>
      <c r="AJ206" s="9">
        <v>29.25</v>
      </c>
      <c r="AK206" s="9">
        <v>23.5</v>
      </c>
      <c r="AL206" s="9">
        <v>18</v>
      </c>
      <c r="AM206" s="9">
        <v>89.2</v>
      </c>
      <c r="AN206" s="9">
        <v>84.15</v>
      </c>
      <c r="AO206" s="9">
        <v>43</v>
      </c>
      <c r="AP206" s="9">
        <v>41.85</v>
      </c>
      <c r="AQ206" s="9">
        <v>35.950000000000003</v>
      </c>
      <c r="AR206" s="9">
        <v>28.8</v>
      </c>
      <c r="AS206" s="9">
        <v>14.6</v>
      </c>
      <c r="AT206" s="9">
        <v>14.2</v>
      </c>
      <c r="AU206" s="9">
        <v>4.5999999999999996</v>
      </c>
      <c r="AV206" s="9">
        <v>22.9</v>
      </c>
      <c r="AW206" s="9">
        <v>10</v>
      </c>
      <c r="AX206" s="9">
        <v>16.8</v>
      </c>
      <c r="AY206" s="9">
        <v>19.2</v>
      </c>
      <c r="AZ206" s="9">
        <v>18.2</v>
      </c>
      <c r="BA206" s="9">
        <v>19.818043987517388</v>
      </c>
      <c r="BB206" s="9">
        <v>33.212902179392223</v>
      </c>
      <c r="BC206" s="9">
        <v>7.6345682163176818</v>
      </c>
      <c r="BD206" s="9">
        <v>7.7146881734050243</v>
      </c>
      <c r="BE206" s="9">
        <v>3.6918140119389418</v>
      </c>
      <c r="BF206" s="9">
        <v>72.754087476328536</v>
      </c>
      <c r="BG206" s="9">
        <f t="shared" si="9"/>
        <v>93</v>
      </c>
      <c r="BH206" s="9">
        <f t="shared" si="11"/>
        <v>115.9</v>
      </c>
      <c r="BI206" s="9">
        <f t="shared" si="10"/>
        <v>120.5</v>
      </c>
      <c r="BJ206" s="9">
        <v>33.079530638852674</v>
      </c>
      <c r="BK206" s="9">
        <v>26.501153796751652</v>
      </c>
      <c r="BL206" s="9">
        <v>0.53827460510328062</v>
      </c>
      <c r="BM206" s="9">
        <v>4.3051516059829389</v>
      </c>
      <c r="BN206" s="9">
        <v>0.59669714740598578</v>
      </c>
      <c r="BO206" s="9">
        <v>0.670760530175185</v>
      </c>
      <c r="BP206" s="9">
        <v>4.0986290437898223</v>
      </c>
      <c r="BQ206" s="9">
        <v>5.8173999999999992</v>
      </c>
      <c r="BR206" s="9">
        <v>0.70853103675127471</v>
      </c>
      <c r="BS206" s="4">
        <v>2</v>
      </c>
    </row>
    <row r="207" spans="1:71" x14ac:dyDescent="0.25">
      <c r="A207" s="16">
        <v>2019</v>
      </c>
      <c r="B207" s="13" t="s">
        <v>71</v>
      </c>
      <c r="C207" s="13">
        <v>2</v>
      </c>
      <c r="D207" s="5">
        <v>19.323750855578371</v>
      </c>
      <c r="E207" s="9">
        <v>46.6</v>
      </c>
      <c r="F207" s="12">
        <v>150.30000000000001</v>
      </c>
      <c r="G207" s="9">
        <v>77.900000000000006</v>
      </c>
      <c r="H207" s="9">
        <v>151.9</v>
      </c>
      <c r="I207" s="9">
        <v>34.75</v>
      </c>
      <c r="J207" s="9">
        <v>25</v>
      </c>
      <c r="K207" s="9">
        <v>16.75</v>
      </c>
      <c r="L207" s="9">
        <v>18.2</v>
      </c>
      <c r="M207" s="9">
        <v>24.25</v>
      </c>
      <c r="N207" s="9">
        <v>5.7</v>
      </c>
      <c r="O207" s="9">
        <v>7.7</v>
      </c>
      <c r="P207" s="9">
        <v>4.5999999999999996</v>
      </c>
      <c r="Q207" s="9">
        <v>5.5</v>
      </c>
      <c r="R207" s="9">
        <v>52.2</v>
      </c>
      <c r="S207" s="9">
        <v>27.7</v>
      </c>
      <c r="T207" s="9">
        <v>26.2</v>
      </c>
      <c r="U207" s="9">
        <v>19.50967</v>
      </c>
      <c r="V207" s="9">
        <v>26.2</v>
      </c>
      <c r="W207" s="9">
        <v>21.1</v>
      </c>
      <c r="X207" s="9">
        <v>13.5</v>
      </c>
      <c r="Y207" s="9">
        <v>81.75</v>
      </c>
      <c r="Z207" s="9">
        <v>77.855159999999998</v>
      </c>
      <c r="AA207" s="9">
        <v>66.55</v>
      </c>
      <c r="AB207" s="9">
        <v>60.770559999999996</v>
      </c>
      <c r="AC207" s="9">
        <v>87.05</v>
      </c>
      <c r="AD207" s="9">
        <v>52</v>
      </c>
      <c r="AE207" s="9">
        <v>47.3</v>
      </c>
      <c r="AF207" s="9">
        <v>37.782769999999999</v>
      </c>
      <c r="AG207" s="9">
        <v>31.3</v>
      </c>
      <c r="AH207" s="9">
        <v>26.5885</v>
      </c>
      <c r="AI207" s="9">
        <v>21.05</v>
      </c>
      <c r="AJ207" s="9">
        <v>28.5</v>
      </c>
      <c r="AK207" s="9">
        <v>22.55</v>
      </c>
      <c r="AL207" s="9">
        <v>17.2</v>
      </c>
      <c r="AM207" s="9">
        <v>84.6</v>
      </c>
      <c r="AN207" s="9">
        <v>75.95</v>
      </c>
      <c r="AO207" s="9">
        <v>36.700000000000003</v>
      </c>
      <c r="AP207" s="9">
        <v>40.200000000000003</v>
      </c>
      <c r="AQ207" s="9">
        <v>34.4</v>
      </c>
      <c r="AR207" s="9">
        <v>23.6</v>
      </c>
      <c r="AS207" s="9">
        <v>21.3</v>
      </c>
      <c r="AT207" s="9">
        <v>12.4</v>
      </c>
      <c r="AU207" s="9">
        <v>5.4</v>
      </c>
      <c r="AV207" s="9">
        <v>16.600000000000001</v>
      </c>
      <c r="AW207" s="9">
        <v>10.4</v>
      </c>
      <c r="AX207" s="9">
        <v>18.399999999999999</v>
      </c>
      <c r="AY207" s="9">
        <v>30.3</v>
      </c>
      <c r="AZ207" s="9">
        <v>15</v>
      </c>
      <c r="BA207" s="9">
        <v>17.733821835713783</v>
      </c>
      <c r="BB207" s="9">
        <v>16.314676522196223</v>
      </c>
      <c r="BC207" s="9">
        <v>4.8381503111556849</v>
      </c>
      <c r="BD207" s="9">
        <v>5.2158835382723669</v>
      </c>
      <c r="BE207" s="9">
        <v>2.8259009440427496</v>
      </c>
      <c r="BF207" s="9">
        <v>48.061410135840383</v>
      </c>
      <c r="BG207" s="9">
        <f t="shared" si="9"/>
        <v>107.8</v>
      </c>
      <c r="BH207" s="9">
        <f t="shared" si="11"/>
        <v>124.39999999999999</v>
      </c>
      <c r="BI207" s="9">
        <f t="shared" si="10"/>
        <v>129.80000000000001</v>
      </c>
      <c r="BJ207" s="9">
        <v>30.830954169797145</v>
      </c>
      <c r="BK207" s="9">
        <v>20.628514538897363</v>
      </c>
      <c r="BL207" s="9">
        <v>0.51829673985362612</v>
      </c>
      <c r="BM207" s="9">
        <v>3.1278835891339818</v>
      </c>
      <c r="BN207" s="9">
        <v>1.086985807630743</v>
      </c>
      <c r="BO207" s="9">
        <v>1.048369019824662</v>
      </c>
      <c r="BP207" s="9">
        <v>4.7044985830624491</v>
      </c>
      <c r="BQ207" s="9">
        <v>3.8880124489795915</v>
      </c>
      <c r="BR207" s="9">
        <v>2.1700894277308538</v>
      </c>
      <c r="BS207" s="4">
        <v>1</v>
      </c>
    </row>
    <row r="208" spans="1:71" x14ac:dyDescent="0.25">
      <c r="A208" s="16">
        <v>2019</v>
      </c>
      <c r="B208" s="13" t="s">
        <v>71</v>
      </c>
      <c r="C208" s="13">
        <v>2</v>
      </c>
      <c r="D208" s="5">
        <v>19.340177960301162</v>
      </c>
      <c r="E208" s="9">
        <v>56.5</v>
      </c>
      <c r="F208" s="12">
        <v>153.80000000000001</v>
      </c>
      <c r="G208" s="9">
        <v>85</v>
      </c>
      <c r="H208" s="9">
        <v>154.30000000000001</v>
      </c>
      <c r="I208" s="9">
        <v>37.4</v>
      </c>
      <c r="J208" s="9">
        <v>26.1</v>
      </c>
      <c r="K208" s="9">
        <v>17.55</v>
      </c>
      <c r="L208" s="9">
        <v>19.3</v>
      </c>
      <c r="M208" s="9">
        <v>26.65</v>
      </c>
      <c r="N208" s="9">
        <v>5.7</v>
      </c>
      <c r="O208" s="9">
        <v>8.6999999999999993</v>
      </c>
      <c r="P208" s="9">
        <v>5.3</v>
      </c>
      <c r="Q208" s="9">
        <v>5.8</v>
      </c>
      <c r="R208" s="9">
        <v>54.75</v>
      </c>
      <c r="S208" s="9">
        <v>31.65</v>
      </c>
      <c r="T208" s="9">
        <v>28.6</v>
      </c>
      <c r="U208" s="9">
        <v>23.888500000000001</v>
      </c>
      <c r="V208" s="9">
        <v>28.7</v>
      </c>
      <c r="W208" s="9">
        <v>24.25</v>
      </c>
      <c r="X208" s="9">
        <v>14.85</v>
      </c>
      <c r="Y208" s="9">
        <v>86.55</v>
      </c>
      <c r="Z208" s="9">
        <v>82.341059999999999</v>
      </c>
      <c r="AA208" s="9">
        <v>74.8</v>
      </c>
      <c r="AB208" s="9">
        <v>70.842339999999993</v>
      </c>
      <c r="AC208" s="9">
        <v>97.75</v>
      </c>
      <c r="AD208" s="9">
        <v>57.75</v>
      </c>
      <c r="AE208" s="9">
        <v>52.25</v>
      </c>
      <c r="AF208" s="9">
        <v>45.496850000000002</v>
      </c>
      <c r="AG208" s="9">
        <v>33.450000000000003</v>
      </c>
      <c r="AH208" s="9">
        <v>28.801320000000004</v>
      </c>
      <c r="AI208" s="9">
        <v>19.75</v>
      </c>
      <c r="AJ208" s="9">
        <v>28.5</v>
      </c>
      <c r="AK208" s="9">
        <v>21.75</v>
      </c>
      <c r="AL208" s="9">
        <v>17.25</v>
      </c>
      <c r="AM208" s="9">
        <v>84.2</v>
      </c>
      <c r="AN208" s="9">
        <v>80.400000000000006</v>
      </c>
      <c r="AO208" s="9">
        <v>41.75</v>
      </c>
      <c r="AP208" s="9">
        <v>38.049999999999997</v>
      </c>
      <c r="AQ208" s="9">
        <v>33.15</v>
      </c>
      <c r="AR208" s="9">
        <v>23.5</v>
      </c>
      <c r="AS208" s="9">
        <v>15</v>
      </c>
      <c r="AT208" s="9">
        <v>13.4</v>
      </c>
      <c r="AU208" s="9">
        <v>5.4</v>
      </c>
      <c r="AV208" s="9">
        <v>19.600000000000001</v>
      </c>
      <c r="AW208" s="9">
        <v>10.4</v>
      </c>
      <c r="AX208" s="9">
        <v>12.6</v>
      </c>
      <c r="AY208" s="9">
        <v>21.5</v>
      </c>
      <c r="AZ208" s="9">
        <v>14.8</v>
      </c>
      <c r="BA208" s="9">
        <v>16.343773531065022</v>
      </c>
      <c r="BB208" s="9">
        <v>23.492291329388408</v>
      </c>
      <c r="BC208" s="9">
        <v>6.8315063491797297</v>
      </c>
      <c r="BD208" s="9">
        <v>6.9018422318764348</v>
      </c>
      <c r="BE208" s="9">
        <v>3.187431078780723</v>
      </c>
      <c r="BF208" s="9">
        <v>57.013779236165171</v>
      </c>
      <c r="BG208" s="9">
        <f t="shared" si="9"/>
        <v>87.7</v>
      </c>
      <c r="BH208" s="9">
        <f t="shared" si="11"/>
        <v>107.29999999999998</v>
      </c>
      <c r="BI208" s="9">
        <f t="shared" si="10"/>
        <v>112.69999999999999</v>
      </c>
      <c r="BJ208" s="9">
        <v>34.877005347593581</v>
      </c>
      <c r="BK208" s="9">
        <v>23.885579197816561</v>
      </c>
      <c r="BL208" s="9">
        <v>0.55266579973992191</v>
      </c>
      <c r="BM208" s="9">
        <v>3.4037711295236974</v>
      </c>
      <c r="BN208" s="9">
        <v>0.69570793678261911</v>
      </c>
      <c r="BO208" s="9">
        <v>0.76249187474059121</v>
      </c>
      <c r="BP208" s="9">
        <v>4.6944285061658109</v>
      </c>
      <c r="BQ208" s="9">
        <v>3.9229258163265293</v>
      </c>
      <c r="BR208" s="9">
        <v>2.1615233876124438</v>
      </c>
      <c r="BS208" s="4">
        <v>1</v>
      </c>
    </row>
    <row r="209" spans="1:71" x14ac:dyDescent="0.25">
      <c r="A209" s="16">
        <v>2016</v>
      </c>
      <c r="B209" s="13" t="s">
        <v>70</v>
      </c>
      <c r="C209" s="13">
        <v>2</v>
      </c>
      <c r="D209" s="5">
        <v>19.682409308692677</v>
      </c>
      <c r="E209" s="9">
        <v>59.8</v>
      </c>
      <c r="F209" s="12">
        <v>163.69999999999999</v>
      </c>
      <c r="G209" s="9">
        <v>82.95</v>
      </c>
      <c r="H209" s="9">
        <v>166.4</v>
      </c>
      <c r="I209" s="9">
        <v>37.200000000000003</v>
      </c>
      <c r="J209" s="9">
        <v>24.75</v>
      </c>
      <c r="K209" s="9">
        <v>19.3</v>
      </c>
      <c r="L209" s="9">
        <v>16.100000000000001</v>
      </c>
      <c r="M209" s="9">
        <v>24.35</v>
      </c>
      <c r="N209" s="9">
        <v>5.5</v>
      </c>
      <c r="O209" s="9">
        <v>9</v>
      </c>
      <c r="P209" s="9">
        <v>4.5999999999999996</v>
      </c>
      <c r="Q209" s="9">
        <v>6.2</v>
      </c>
      <c r="R209" s="9">
        <v>55.05</v>
      </c>
      <c r="S209" s="9">
        <v>29.5</v>
      </c>
      <c r="T209" s="9">
        <v>25.5</v>
      </c>
      <c r="U209" s="9">
        <v>19.830494999999999</v>
      </c>
      <c r="V209" s="9">
        <v>24.05</v>
      </c>
      <c r="W209" s="9">
        <v>21.1</v>
      </c>
      <c r="X209" s="9">
        <v>13.6</v>
      </c>
      <c r="Y209" s="9">
        <v>92</v>
      </c>
      <c r="Z209" s="9">
        <v>85.278260000000003</v>
      </c>
      <c r="AA209" s="9">
        <v>73.650000000000006</v>
      </c>
      <c r="AB209" s="9">
        <v>62.876370000000009</v>
      </c>
      <c r="AC209" s="9">
        <v>96</v>
      </c>
      <c r="AD209" s="9">
        <v>61.05</v>
      </c>
      <c r="AE209" s="9">
        <v>55</v>
      </c>
      <c r="AF209" s="9">
        <v>39.609099999999998</v>
      </c>
      <c r="AG209" s="9">
        <v>32.6</v>
      </c>
      <c r="AH209" s="9">
        <v>23.742380000000001</v>
      </c>
      <c r="AI209" s="9">
        <v>20.100000000000001</v>
      </c>
      <c r="AJ209" s="9">
        <v>31.95</v>
      </c>
      <c r="AK209" s="9">
        <v>22.6</v>
      </c>
      <c r="AL209" s="9">
        <v>18</v>
      </c>
      <c r="AM209" s="9">
        <v>95.1</v>
      </c>
      <c r="AN209" s="9">
        <v>87.7</v>
      </c>
      <c r="AO209" s="9">
        <v>43.5</v>
      </c>
      <c r="AP209" s="9">
        <v>45</v>
      </c>
      <c r="AQ209" s="9">
        <v>38</v>
      </c>
      <c r="AR209" s="9">
        <v>25.05</v>
      </c>
      <c r="AS209" s="9">
        <v>18.05</v>
      </c>
      <c r="AT209" s="9">
        <v>21.4</v>
      </c>
      <c r="AU209" s="9">
        <v>9.3000000000000007</v>
      </c>
      <c r="AV209" s="9">
        <v>28.4</v>
      </c>
      <c r="AW209" s="9">
        <v>24.6</v>
      </c>
      <c r="AX209" s="9">
        <v>34.299999999999997</v>
      </c>
      <c r="AY209" s="9">
        <v>49</v>
      </c>
      <c r="AZ209" s="9">
        <v>28.2</v>
      </c>
      <c r="BA209" s="9">
        <v>29.582536070982542</v>
      </c>
      <c r="BB209" s="9">
        <v>16.52848828041579</v>
      </c>
      <c r="BC209" s="9">
        <v>5.1518094757965907</v>
      </c>
      <c r="BD209" s="9">
        <v>6.1340141539840465</v>
      </c>
      <c r="BE209" s="9">
        <v>3.1209488554008868</v>
      </c>
      <c r="BF209" s="9">
        <v>66.055058165940466</v>
      </c>
      <c r="BG209" s="9">
        <f t="shared" si="9"/>
        <v>175.55</v>
      </c>
      <c r="BH209" s="9">
        <f t="shared" si="11"/>
        <v>203.95</v>
      </c>
      <c r="BI209" s="9">
        <f t="shared" si="10"/>
        <v>213.25</v>
      </c>
      <c r="BJ209" s="9">
        <v>31.546503733876449</v>
      </c>
      <c r="BK209" s="9">
        <v>22.31535628630677</v>
      </c>
      <c r="BL209" s="9">
        <v>0.50671960904092861</v>
      </c>
      <c r="BM209" s="9">
        <v>2.6945631140548518</v>
      </c>
      <c r="BN209" s="9">
        <v>1.7897907884312796</v>
      </c>
      <c r="BO209" s="9">
        <v>1.5326791755377915</v>
      </c>
      <c r="BP209" s="9">
        <v>4.6750194070709412</v>
      </c>
      <c r="BQ209" s="9">
        <v>3.9154876530612226</v>
      </c>
      <c r="BR209" s="9">
        <v>2.1665236290448924</v>
      </c>
      <c r="BS209" s="4">
        <v>1</v>
      </c>
    </row>
    <row r="210" spans="1:71" x14ac:dyDescent="0.25">
      <c r="A210" s="16">
        <v>2016</v>
      </c>
      <c r="B210" s="13" t="s">
        <v>70</v>
      </c>
      <c r="C210" s="13">
        <v>2</v>
      </c>
      <c r="D210" s="5">
        <v>20.062970568104038</v>
      </c>
      <c r="E210" s="9">
        <v>49.9</v>
      </c>
      <c r="F210" s="12">
        <v>170.55</v>
      </c>
      <c r="G210" s="9">
        <v>87.25</v>
      </c>
      <c r="H210" s="9">
        <v>171.7</v>
      </c>
      <c r="I210" s="9">
        <v>36.700000000000003</v>
      </c>
      <c r="J210" s="9">
        <v>24.35</v>
      </c>
      <c r="K210" s="9">
        <v>14.5</v>
      </c>
      <c r="L210" s="9">
        <v>15.55</v>
      </c>
      <c r="M210" s="9">
        <v>23.85</v>
      </c>
      <c r="N210" s="9">
        <v>5.8</v>
      </c>
      <c r="O210" s="9">
        <v>8</v>
      </c>
      <c r="P210" s="9">
        <v>4.8</v>
      </c>
      <c r="Q210" s="9">
        <v>6.1</v>
      </c>
      <c r="R210" s="9">
        <v>52.65</v>
      </c>
      <c r="S210" s="9">
        <v>30.75</v>
      </c>
      <c r="T210" s="9">
        <v>22.8</v>
      </c>
      <c r="U210" s="9">
        <v>19.030799999999999</v>
      </c>
      <c r="V210" s="9">
        <v>22.05</v>
      </c>
      <c r="W210" s="9">
        <v>21</v>
      </c>
      <c r="X210" s="9">
        <v>14.35</v>
      </c>
      <c r="Y210" s="9">
        <v>82.85</v>
      </c>
      <c r="Z210" s="9">
        <v>80.023099999999999</v>
      </c>
      <c r="AA210" s="9">
        <v>67.150000000000006</v>
      </c>
      <c r="AB210" s="9">
        <v>60.098455000000008</v>
      </c>
      <c r="AC210" s="9">
        <v>88</v>
      </c>
      <c r="AD210" s="9">
        <v>48.5</v>
      </c>
      <c r="AE210" s="9">
        <v>43.2</v>
      </c>
      <c r="AF210" s="9">
        <v>38.048760000000001</v>
      </c>
      <c r="AG210" s="9">
        <v>29.95</v>
      </c>
      <c r="AH210" s="9">
        <v>26.746179999999999</v>
      </c>
      <c r="AI210" s="9">
        <v>19.7</v>
      </c>
      <c r="AJ210" s="9">
        <v>32.549999999999997</v>
      </c>
      <c r="AK210" s="9">
        <v>24.5</v>
      </c>
      <c r="AL210" s="9">
        <v>19.600000000000001</v>
      </c>
      <c r="AM210" s="9">
        <v>98.8</v>
      </c>
      <c r="AN210" s="9">
        <v>88.9</v>
      </c>
      <c r="AO210" s="9">
        <v>41.55</v>
      </c>
      <c r="AP210" s="9">
        <v>48.3</v>
      </c>
      <c r="AQ210" s="9">
        <v>40.799999999999997</v>
      </c>
      <c r="AR210" s="9">
        <v>25.25</v>
      </c>
      <c r="AS210" s="9">
        <v>12</v>
      </c>
      <c r="AT210" s="9">
        <v>9</v>
      </c>
      <c r="AU210" s="9">
        <v>4.7</v>
      </c>
      <c r="AV210" s="9">
        <v>17.8</v>
      </c>
      <c r="AW210" s="9">
        <v>9.4</v>
      </c>
      <c r="AX210" s="9">
        <v>22.45</v>
      </c>
      <c r="AY210" s="9">
        <v>16.399999999999999</v>
      </c>
      <c r="AZ210" s="9">
        <v>10.199999999999999</v>
      </c>
      <c r="BA210" s="9">
        <v>20.432105361251374</v>
      </c>
      <c r="BB210" s="9">
        <v>16.41879729075464</v>
      </c>
      <c r="BC210" s="9">
        <v>4.6069119653671944</v>
      </c>
      <c r="BD210" s="9">
        <v>4.9285447862138163</v>
      </c>
      <c r="BE210" s="9">
        <v>3.44872459439837</v>
      </c>
      <c r="BF210" s="9">
        <v>47.581213535739067</v>
      </c>
      <c r="BG210" s="9">
        <f t="shared" si="9"/>
        <v>79.45</v>
      </c>
      <c r="BH210" s="9">
        <f t="shared" si="11"/>
        <v>97.25</v>
      </c>
      <c r="BI210" s="9">
        <f t="shared" si="10"/>
        <v>101.95</v>
      </c>
      <c r="BJ210" s="9">
        <v>25.203276247207754</v>
      </c>
      <c r="BK210" s="9">
        <v>17.155251849153078</v>
      </c>
      <c r="BL210" s="9">
        <v>0.51158018176487829</v>
      </c>
      <c r="BM210" s="9">
        <v>3.3313681832985456</v>
      </c>
      <c r="BN210" s="9">
        <v>1.2444337425833627</v>
      </c>
      <c r="BO210" s="9">
        <v>1.1729337186962046</v>
      </c>
      <c r="BP210" s="9">
        <v>4.728833836948529</v>
      </c>
      <c r="BQ210" s="9">
        <v>3.9454737755102025</v>
      </c>
      <c r="BR210" s="9">
        <v>2.1404270611849658</v>
      </c>
      <c r="BS210" s="4">
        <v>1</v>
      </c>
    </row>
    <row r="211" spans="1:71" x14ac:dyDescent="0.25">
      <c r="A211" s="16">
        <v>2019</v>
      </c>
      <c r="B211" s="13" t="s">
        <v>70</v>
      </c>
      <c r="C211" s="13">
        <v>2</v>
      </c>
      <c r="D211" s="5">
        <v>17.546885694729639</v>
      </c>
      <c r="E211" s="9">
        <v>45.1</v>
      </c>
      <c r="F211" s="12">
        <v>163.05000000000001</v>
      </c>
      <c r="G211" s="9">
        <v>85</v>
      </c>
      <c r="H211" s="9">
        <v>165.65</v>
      </c>
      <c r="I211" s="9">
        <v>34.4</v>
      </c>
      <c r="J211" s="9">
        <v>25.25</v>
      </c>
      <c r="K211" s="9">
        <v>15.9</v>
      </c>
      <c r="L211" s="9">
        <v>16.399999999999999</v>
      </c>
      <c r="M211" s="9">
        <v>23.55</v>
      </c>
      <c r="N211" s="9">
        <v>4.7</v>
      </c>
      <c r="O211" s="9">
        <v>8.5</v>
      </c>
      <c r="P211" s="9">
        <v>4.8</v>
      </c>
      <c r="Q211" s="9">
        <v>6.2</v>
      </c>
      <c r="R211" s="9">
        <v>53.45</v>
      </c>
      <c r="S211" s="9">
        <v>28.1</v>
      </c>
      <c r="T211" s="9">
        <v>23.4</v>
      </c>
      <c r="U211" s="9">
        <v>18.12312</v>
      </c>
      <c r="V211" s="9">
        <v>22.8</v>
      </c>
      <c r="W211" s="9">
        <v>19.7</v>
      </c>
      <c r="X211" s="9">
        <v>13.5</v>
      </c>
      <c r="Y211" s="9">
        <v>78.8</v>
      </c>
      <c r="Z211" s="9">
        <v>74.779519999999991</v>
      </c>
      <c r="AA211" s="9">
        <v>73.349999999999994</v>
      </c>
      <c r="AB211" s="9">
        <v>64.712249999999997</v>
      </c>
      <c r="AC211" s="9">
        <v>88.4</v>
      </c>
      <c r="AD211" s="9">
        <v>45.45</v>
      </c>
      <c r="AE211" s="9">
        <v>42.55</v>
      </c>
      <c r="AF211" s="9">
        <v>36.393639999999998</v>
      </c>
      <c r="AG211" s="9">
        <v>30.35</v>
      </c>
      <c r="AH211" s="9">
        <v>26.517980000000001</v>
      </c>
      <c r="AI211" s="9">
        <v>18.600000000000001</v>
      </c>
      <c r="AJ211" s="9">
        <v>31.75</v>
      </c>
      <c r="AK211" s="9">
        <v>24.75</v>
      </c>
      <c r="AL211" s="9">
        <v>19.05</v>
      </c>
      <c r="AM211" s="9">
        <v>91.8</v>
      </c>
      <c r="AN211" s="9">
        <v>85.55</v>
      </c>
      <c r="AO211" s="9">
        <v>40.1</v>
      </c>
      <c r="AP211" s="9">
        <v>44.55</v>
      </c>
      <c r="AQ211" s="9">
        <v>37.200000000000003</v>
      </c>
      <c r="AR211" s="9">
        <v>24.1</v>
      </c>
      <c r="AS211" s="9">
        <v>16.8</v>
      </c>
      <c r="AT211" s="9">
        <v>12.8</v>
      </c>
      <c r="AU211" s="9">
        <v>8.1999999999999993</v>
      </c>
      <c r="AV211" s="9">
        <v>23.1</v>
      </c>
      <c r="AW211" s="9">
        <v>16</v>
      </c>
      <c r="AX211" s="9">
        <v>27.5</v>
      </c>
      <c r="AY211" s="9">
        <v>19.600000000000001</v>
      </c>
      <c r="AZ211" s="9">
        <v>12.2</v>
      </c>
      <c r="BA211" s="9">
        <v>20.317801694147583</v>
      </c>
      <c r="BB211" s="9">
        <v>12.521612192199129</v>
      </c>
      <c r="BC211" s="9">
        <v>5.2403203648491941</v>
      </c>
      <c r="BD211" s="9">
        <v>4.5299454187385315</v>
      </c>
      <c r="BE211" s="9">
        <v>2.8825520828242692</v>
      </c>
      <c r="BF211" s="9">
        <v>47.705147472271548</v>
      </c>
      <c r="BG211" s="9">
        <f t="shared" si="9"/>
        <v>104.89999999999999</v>
      </c>
      <c r="BH211" s="9">
        <f t="shared" si="11"/>
        <v>128</v>
      </c>
      <c r="BI211" s="9">
        <f t="shared" si="10"/>
        <v>136.19999999999999</v>
      </c>
      <c r="BJ211" s="9">
        <v>31.541922290388541</v>
      </c>
      <c r="BK211" s="9">
        <v>16.964260609786177</v>
      </c>
      <c r="BL211" s="9">
        <v>0.52131248083409998</v>
      </c>
      <c r="BM211" s="9">
        <v>2.7641861070560232</v>
      </c>
      <c r="BN211" s="9">
        <v>1.6226186678106371</v>
      </c>
      <c r="BO211" s="9">
        <v>1.4988731611593427</v>
      </c>
      <c r="BP211" s="9">
        <v>4.7033394295019955</v>
      </c>
      <c r="BQ211" s="9">
        <v>4.0294521428571413</v>
      </c>
      <c r="BR211" s="9">
        <v>2.0929197154097792</v>
      </c>
      <c r="BS211" s="4">
        <v>1</v>
      </c>
    </row>
    <row r="212" spans="1:71" x14ac:dyDescent="0.25">
      <c r="A212" s="16">
        <v>2018</v>
      </c>
      <c r="B212" s="13" t="s">
        <v>70</v>
      </c>
      <c r="C212" s="13">
        <v>2</v>
      </c>
      <c r="D212" s="5">
        <v>18.395619438740589</v>
      </c>
      <c r="E212" s="9">
        <v>64.3</v>
      </c>
      <c r="F212" s="12">
        <v>169.6</v>
      </c>
      <c r="G212" s="9">
        <v>89</v>
      </c>
      <c r="H212" s="9">
        <v>171.7</v>
      </c>
      <c r="I212" s="9">
        <v>33.799999999999997</v>
      </c>
      <c r="J212" s="9">
        <v>27.2</v>
      </c>
      <c r="K212" s="9">
        <v>18.5</v>
      </c>
      <c r="L212" s="9">
        <v>19.600000000000001</v>
      </c>
      <c r="M212" s="9">
        <v>25.4</v>
      </c>
      <c r="N212" s="9">
        <v>6.4</v>
      </c>
      <c r="O212" s="9">
        <v>9.3000000000000007</v>
      </c>
      <c r="P212" s="9">
        <v>4.5</v>
      </c>
      <c r="Q212" s="9">
        <v>6.7</v>
      </c>
      <c r="R212" s="9">
        <v>55.5</v>
      </c>
      <c r="S212" s="9">
        <v>32.5</v>
      </c>
      <c r="T212" s="9">
        <v>28.55</v>
      </c>
      <c r="U212" s="9">
        <v>19.755200000000002</v>
      </c>
      <c r="V212" s="9">
        <v>26.8</v>
      </c>
      <c r="W212" s="9">
        <v>23.5</v>
      </c>
      <c r="X212" s="9">
        <v>15.1</v>
      </c>
      <c r="Y212" s="9">
        <v>88.45</v>
      </c>
      <c r="Z212" s="9">
        <v>81.037239999999997</v>
      </c>
      <c r="AA212" s="9">
        <v>75.3</v>
      </c>
      <c r="AB212" s="9">
        <v>63.0501</v>
      </c>
      <c r="AC212" s="9">
        <v>101.6</v>
      </c>
      <c r="AD212" s="9">
        <v>56.35</v>
      </c>
      <c r="AE212" s="9">
        <v>50.7</v>
      </c>
      <c r="AF212" s="9">
        <v>39.141120000000001</v>
      </c>
      <c r="AG212" s="9">
        <v>35.6</v>
      </c>
      <c r="AH212" s="9">
        <v>26.177</v>
      </c>
      <c r="AI212" s="9">
        <v>21.7</v>
      </c>
      <c r="AJ212" s="9">
        <v>32.35</v>
      </c>
      <c r="AK212" s="9">
        <v>26.2</v>
      </c>
      <c r="AL212" s="9">
        <v>19.100000000000001</v>
      </c>
      <c r="AM212" s="9">
        <v>98.05</v>
      </c>
      <c r="AN212" s="9">
        <v>90.2</v>
      </c>
      <c r="AO212" s="9">
        <v>45</v>
      </c>
      <c r="AP212" s="9">
        <v>45.6</v>
      </c>
      <c r="AQ212" s="9">
        <v>40.1</v>
      </c>
      <c r="AR212" s="9">
        <v>25.75</v>
      </c>
      <c r="AS212" s="9">
        <v>28</v>
      </c>
      <c r="AT212" s="9">
        <v>23.6</v>
      </c>
      <c r="AU212" s="9">
        <v>13.4</v>
      </c>
      <c r="AV212" s="9">
        <v>42.4</v>
      </c>
      <c r="AW212" s="9">
        <v>26</v>
      </c>
      <c r="AX212" s="9">
        <v>39</v>
      </c>
      <c r="AY212" s="9">
        <v>36.799999999999997</v>
      </c>
      <c r="AZ212" s="9">
        <v>30</v>
      </c>
      <c r="BA212" s="9">
        <v>33.764523511795453</v>
      </c>
      <c r="BB212" s="9">
        <v>16.291410686939987</v>
      </c>
      <c r="BC212" s="9">
        <v>5.5396096740046366</v>
      </c>
      <c r="BD212" s="9">
        <v>5.9245518623568341</v>
      </c>
      <c r="BE212" s="9">
        <v>3.3658241620926264</v>
      </c>
      <c r="BF212" s="9">
        <v>69.686909337700413</v>
      </c>
      <c r="BG212" s="9">
        <f t="shared" si="9"/>
        <v>183.39999999999998</v>
      </c>
      <c r="BH212" s="9">
        <f t="shared" si="11"/>
        <v>225.8</v>
      </c>
      <c r="BI212" s="9">
        <f t="shared" si="10"/>
        <v>239.2</v>
      </c>
      <c r="BJ212" s="9">
        <v>30.953519256308105</v>
      </c>
      <c r="BK212" s="9">
        <v>22.354207458170169</v>
      </c>
      <c r="BL212" s="9">
        <v>0.52476415094339623</v>
      </c>
      <c r="BM212" s="9">
        <v>2.7498131614733023</v>
      </c>
      <c r="BN212" s="9">
        <v>2.0725352862697637</v>
      </c>
      <c r="BO212" s="9">
        <v>1.769184346551941</v>
      </c>
      <c r="BP212" s="9">
        <v>4.7290825970999126</v>
      </c>
      <c r="BQ212" s="9">
        <v>4.0537723469387732</v>
      </c>
      <c r="BR212" s="9">
        <v>2.1037571089654343</v>
      </c>
      <c r="BS212" s="4">
        <v>1</v>
      </c>
    </row>
    <row r="213" spans="1:71" x14ac:dyDescent="0.25">
      <c r="A213" s="16">
        <v>2017</v>
      </c>
      <c r="B213" s="13" t="s">
        <v>73</v>
      </c>
      <c r="C213" s="13">
        <v>2</v>
      </c>
      <c r="D213" s="5">
        <v>18.735112936344969</v>
      </c>
      <c r="E213" s="9">
        <v>58</v>
      </c>
      <c r="F213" s="12">
        <v>163.1</v>
      </c>
      <c r="G213" s="9">
        <v>85.8</v>
      </c>
      <c r="H213" s="9">
        <v>165.3</v>
      </c>
      <c r="I213" s="9">
        <v>32.799999999999997</v>
      </c>
      <c r="J213" s="9">
        <v>23</v>
      </c>
      <c r="K213" s="9">
        <v>18.100000000000001</v>
      </c>
      <c r="L213" s="9">
        <v>16.899999999999999</v>
      </c>
      <c r="M213" s="9">
        <v>25</v>
      </c>
      <c r="N213" s="9">
        <v>5.9</v>
      </c>
      <c r="O213" s="9">
        <v>9.1999999999999993</v>
      </c>
      <c r="P213" s="9">
        <v>5</v>
      </c>
      <c r="Q213" s="9">
        <v>6.5</v>
      </c>
      <c r="R213" s="9">
        <v>52.5</v>
      </c>
      <c r="S213" s="9">
        <v>31.4</v>
      </c>
      <c r="T213" s="9">
        <v>27.7</v>
      </c>
      <c r="U213" s="9">
        <v>22.29748</v>
      </c>
      <c r="V213" s="9">
        <v>25.25</v>
      </c>
      <c r="W213" s="9">
        <v>22.5</v>
      </c>
      <c r="X213" s="9">
        <v>15.8</v>
      </c>
      <c r="Y213" s="9">
        <v>84.55</v>
      </c>
      <c r="Z213" s="9">
        <v>79.712859999999992</v>
      </c>
      <c r="AA213" s="9">
        <v>68.8</v>
      </c>
      <c r="AB213" s="9">
        <v>61.073139999999995</v>
      </c>
      <c r="AC213" s="9">
        <v>95.4</v>
      </c>
      <c r="AD213" s="9">
        <v>55.8</v>
      </c>
      <c r="AE213" s="9">
        <v>53.1</v>
      </c>
      <c r="AF213" s="9">
        <v>45.530189999999997</v>
      </c>
      <c r="AG213" s="9">
        <v>34.799999999999997</v>
      </c>
      <c r="AH213" s="9">
        <v>30.967979999999997</v>
      </c>
      <c r="AI213" s="9">
        <v>22.2</v>
      </c>
      <c r="AJ213" s="9">
        <v>31.5</v>
      </c>
      <c r="AK213" s="9">
        <v>25.2</v>
      </c>
      <c r="AL213" s="9">
        <v>18.399999999999999</v>
      </c>
      <c r="AM213" s="9">
        <v>94</v>
      </c>
      <c r="AN213" s="9">
        <v>85</v>
      </c>
      <c r="AO213" s="9">
        <v>38.299999999999997</v>
      </c>
      <c r="AP213" s="9">
        <v>46.95</v>
      </c>
      <c r="AQ213" s="9">
        <v>39.200000000000003</v>
      </c>
      <c r="AR213" s="9">
        <v>25.5</v>
      </c>
      <c r="AS213" s="9">
        <v>17.2</v>
      </c>
      <c r="AT213" s="9">
        <v>15.4</v>
      </c>
      <c r="AU213" s="9">
        <v>11.4</v>
      </c>
      <c r="AV213" s="9">
        <v>30.2</v>
      </c>
      <c r="AW213" s="9">
        <v>22.2</v>
      </c>
      <c r="AX213" s="9">
        <v>24.6</v>
      </c>
      <c r="AY213" s="9">
        <v>24.1</v>
      </c>
      <c r="AZ213" s="9">
        <v>12.2</v>
      </c>
      <c r="BA213" s="9">
        <v>22.757993567381472</v>
      </c>
      <c r="BB213" s="9">
        <v>22.03774314407174</v>
      </c>
      <c r="BC213" s="9">
        <v>4.8648700636899793</v>
      </c>
      <c r="BD213" s="9">
        <v>5.2422480323018421</v>
      </c>
      <c r="BE213" s="9">
        <v>3.3328918448163489</v>
      </c>
      <c r="BF213" s="9">
        <v>59.061033615866492</v>
      </c>
      <c r="BG213" s="9">
        <f t="shared" si="9"/>
        <v>115.7</v>
      </c>
      <c r="BH213" s="9">
        <f t="shared" si="11"/>
        <v>145.9</v>
      </c>
      <c r="BI213" s="9">
        <f t="shared" si="10"/>
        <v>157.29999999999998</v>
      </c>
      <c r="BJ213" s="9">
        <v>28.587209302325576</v>
      </c>
      <c r="BK213" s="9">
        <v>21.803191611334803</v>
      </c>
      <c r="BL213" s="9">
        <v>0.52605763335377065</v>
      </c>
      <c r="BM213" s="9">
        <v>4.2038726531592765</v>
      </c>
      <c r="BN213" s="9">
        <v>1.0326825854444848</v>
      </c>
      <c r="BO213" s="9">
        <v>1.0125686424339764</v>
      </c>
      <c r="BP213" s="9">
        <v>4.7929191828636144</v>
      </c>
      <c r="BQ213" s="9">
        <v>4.1079767346938754</v>
      </c>
      <c r="BR213" s="9">
        <v>2.0619115170363402</v>
      </c>
      <c r="BS213" s="4">
        <v>1</v>
      </c>
    </row>
    <row r="214" spans="1:71" x14ac:dyDescent="0.25">
      <c r="A214" s="16">
        <v>2016</v>
      </c>
      <c r="B214" s="13" t="s">
        <v>73</v>
      </c>
      <c r="C214" s="13">
        <v>2</v>
      </c>
      <c r="D214" s="5">
        <v>18.792607802874745</v>
      </c>
      <c r="E214" s="9">
        <v>58.05</v>
      </c>
      <c r="F214" s="12">
        <v>150.44999999999999</v>
      </c>
      <c r="G214" s="9">
        <v>82.4</v>
      </c>
      <c r="H214" s="9">
        <v>148.6</v>
      </c>
      <c r="I214" s="9">
        <v>33.450000000000003</v>
      </c>
      <c r="J214" s="9">
        <v>21.9</v>
      </c>
      <c r="K214" s="9">
        <v>19.3</v>
      </c>
      <c r="L214" s="9">
        <v>15.1</v>
      </c>
      <c r="M214" s="9">
        <v>20.25</v>
      </c>
      <c r="N214" s="9">
        <v>5.2</v>
      </c>
      <c r="O214" s="9">
        <v>8.6999999999999993</v>
      </c>
      <c r="P214" s="9">
        <v>4.8</v>
      </c>
      <c r="Q214" s="9">
        <v>6</v>
      </c>
      <c r="R214" s="9">
        <v>54.15</v>
      </c>
      <c r="S214" s="9">
        <v>31</v>
      </c>
      <c r="T214" s="9">
        <v>28</v>
      </c>
      <c r="U214" s="9">
        <v>22.3462</v>
      </c>
      <c r="V214" s="9">
        <v>25.45</v>
      </c>
      <c r="W214" s="9">
        <v>22</v>
      </c>
      <c r="X214" s="9">
        <v>13.85</v>
      </c>
      <c r="Y214" s="9">
        <v>89.85</v>
      </c>
      <c r="Z214" s="9">
        <v>81.227954999999994</v>
      </c>
      <c r="AA214" s="9">
        <v>73.2</v>
      </c>
      <c r="AB214" s="9">
        <v>65.221860000000007</v>
      </c>
      <c r="AC214" s="9">
        <v>101</v>
      </c>
      <c r="AD214" s="9">
        <v>60.35</v>
      </c>
      <c r="AE214" s="9">
        <v>57.4</v>
      </c>
      <c r="AF214" s="9">
        <v>47.867064999999997</v>
      </c>
      <c r="AG214" s="9">
        <v>36.15</v>
      </c>
      <c r="AH214" s="9">
        <v>30.11928</v>
      </c>
      <c r="AI214" s="9">
        <v>21</v>
      </c>
      <c r="AJ214" s="9">
        <v>28.9</v>
      </c>
      <c r="AK214" s="9">
        <v>19.95</v>
      </c>
      <c r="AL214" s="9">
        <v>17.149999999999999</v>
      </c>
      <c r="AM214" s="9">
        <v>85.5</v>
      </c>
      <c r="AN214" s="9">
        <v>74.849999999999994</v>
      </c>
      <c r="AO214" s="9">
        <v>36.1</v>
      </c>
      <c r="AP214" s="9">
        <v>40.6</v>
      </c>
      <c r="AQ214" s="9">
        <v>33.200000000000003</v>
      </c>
      <c r="AR214" s="9">
        <v>23.4</v>
      </c>
      <c r="AS214" s="9">
        <v>18</v>
      </c>
      <c r="AT214" s="9">
        <v>27.45</v>
      </c>
      <c r="AU214" s="9">
        <v>9.1999999999999993</v>
      </c>
      <c r="AV214" s="9">
        <v>26</v>
      </c>
      <c r="AW214" s="9">
        <v>20.399999999999999</v>
      </c>
      <c r="AX214" s="9">
        <v>25.4</v>
      </c>
      <c r="AY214" s="9">
        <v>30.35</v>
      </c>
      <c r="AZ214" s="9">
        <v>19.2</v>
      </c>
      <c r="BA214" s="9">
        <v>22.264781585258806</v>
      </c>
      <c r="BB214" s="9">
        <v>22.774528308510941</v>
      </c>
      <c r="BC214" s="9">
        <v>5.508652852831645</v>
      </c>
      <c r="BD214" s="9">
        <v>4.561012390298294</v>
      </c>
      <c r="BE214" s="9">
        <v>3.1451899773299687</v>
      </c>
      <c r="BF214" s="9">
        <v>59.100189960563597</v>
      </c>
      <c r="BG214" s="9">
        <f t="shared" si="9"/>
        <v>140.79999999999998</v>
      </c>
      <c r="BH214" s="9">
        <f t="shared" si="11"/>
        <v>166.79999999999998</v>
      </c>
      <c r="BI214" s="9">
        <f t="shared" si="10"/>
        <v>176</v>
      </c>
      <c r="BJ214" s="9">
        <v>34.893442622950822</v>
      </c>
      <c r="BK214" s="9">
        <v>25.645893824011512</v>
      </c>
      <c r="BL214" s="9">
        <v>0.5476902625456963</v>
      </c>
      <c r="BM214" s="9">
        <v>4.9933055119417178</v>
      </c>
      <c r="BN214" s="9">
        <v>0.97761768251149062</v>
      </c>
      <c r="BO214" s="9">
        <v>1.0160192089889883</v>
      </c>
      <c r="BP214" s="9">
        <v>4.8087777810287573</v>
      </c>
      <c r="BQ214" s="9">
        <v>4.1306914285714269</v>
      </c>
      <c r="BR214" s="9">
        <v>2.0194791071001048</v>
      </c>
      <c r="BS214" s="4">
        <v>1</v>
      </c>
    </row>
    <row r="215" spans="1:71" x14ac:dyDescent="0.25">
      <c r="A215" s="16">
        <v>2016</v>
      </c>
      <c r="B215" s="13" t="s">
        <v>73</v>
      </c>
      <c r="C215" s="13">
        <v>2</v>
      </c>
      <c r="D215" s="5">
        <v>18.872005475701574</v>
      </c>
      <c r="E215" s="9">
        <v>56.2</v>
      </c>
      <c r="F215" s="12">
        <v>162.30000000000001</v>
      </c>
      <c r="G215" s="9">
        <v>87.4</v>
      </c>
      <c r="H215" s="9">
        <v>166</v>
      </c>
      <c r="I215" s="9">
        <v>33.35</v>
      </c>
      <c r="J215" s="9">
        <v>23.8</v>
      </c>
      <c r="K215" s="9">
        <v>18.149999999999999</v>
      </c>
      <c r="L215" s="9">
        <v>15.5</v>
      </c>
      <c r="M215" s="9">
        <v>22.65</v>
      </c>
      <c r="N215" s="9">
        <v>6.2</v>
      </c>
      <c r="O215" s="9">
        <v>9.1</v>
      </c>
      <c r="P215" s="9">
        <v>5.2</v>
      </c>
      <c r="Q215" s="9">
        <v>6.5</v>
      </c>
      <c r="R215" s="9">
        <v>52.5</v>
      </c>
      <c r="S215" s="9">
        <v>30.5</v>
      </c>
      <c r="T215" s="9">
        <v>29</v>
      </c>
      <c r="U215" s="9">
        <v>25.042339999999999</v>
      </c>
      <c r="V215" s="9">
        <v>28.15</v>
      </c>
      <c r="W215" s="9">
        <v>23.5</v>
      </c>
      <c r="X215" s="9">
        <v>15.2</v>
      </c>
      <c r="Y215" s="9">
        <v>87.2</v>
      </c>
      <c r="Z215" s="9">
        <v>84.278869999999998</v>
      </c>
      <c r="AA215" s="9">
        <v>67.5</v>
      </c>
      <c r="AB215" s="9">
        <v>62.976959999999998</v>
      </c>
      <c r="AC215" s="9">
        <v>93</v>
      </c>
      <c r="AD215" s="9">
        <v>56.1</v>
      </c>
      <c r="AE215" s="9">
        <v>51.55</v>
      </c>
      <c r="AF215" s="9">
        <v>44.451339999999995</v>
      </c>
      <c r="AG215" s="9">
        <v>32</v>
      </c>
      <c r="AH215" s="9">
        <v>28.733360000000001</v>
      </c>
      <c r="AI215" s="9">
        <v>20.2</v>
      </c>
      <c r="AJ215" s="9">
        <v>32.5</v>
      </c>
      <c r="AK215" s="9">
        <v>22.7</v>
      </c>
      <c r="AL215" s="9">
        <v>19.05</v>
      </c>
      <c r="AM215" s="9">
        <v>90.1</v>
      </c>
      <c r="AN215" s="9">
        <v>80.95</v>
      </c>
      <c r="AO215" s="9">
        <v>36.200000000000003</v>
      </c>
      <c r="AP215" s="9">
        <v>45.15</v>
      </c>
      <c r="AQ215" s="9">
        <v>35.799999999999997</v>
      </c>
      <c r="AR215" s="9">
        <v>24.4</v>
      </c>
      <c r="AS215" s="9">
        <v>12.6</v>
      </c>
      <c r="AT215" s="9">
        <v>9.3000000000000007</v>
      </c>
      <c r="AU215" s="9">
        <v>6.6</v>
      </c>
      <c r="AV215" s="9">
        <v>15.9</v>
      </c>
      <c r="AW215" s="9">
        <v>8</v>
      </c>
      <c r="AX215" s="9">
        <v>14.4</v>
      </c>
      <c r="AY215" s="9">
        <v>22.6</v>
      </c>
      <c r="AZ215" s="9">
        <v>10.4</v>
      </c>
      <c r="BA215" s="9">
        <v>17.475972862807986</v>
      </c>
      <c r="BB215" s="9">
        <v>24.85861991258545</v>
      </c>
      <c r="BC215" s="9">
        <v>5.5112903228750207</v>
      </c>
      <c r="BD215" s="9">
        <v>4.9597883237543643</v>
      </c>
      <c r="BE215" s="9">
        <v>3.420366981014288</v>
      </c>
      <c r="BF215" s="9">
        <v>54.826525272793063</v>
      </c>
      <c r="BG215" s="9">
        <f t="shared" si="9"/>
        <v>77.300000000000011</v>
      </c>
      <c r="BH215" s="9">
        <f t="shared" si="11"/>
        <v>93.199999999999989</v>
      </c>
      <c r="BI215" s="9">
        <f t="shared" si="10"/>
        <v>99.800000000000011</v>
      </c>
      <c r="BJ215" s="9">
        <v>27.911111111111111</v>
      </c>
      <c r="BK215" s="9">
        <v>21.335325642745662</v>
      </c>
      <c r="BL215" s="9">
        <v>0.53850893407270484</v>
      </c>
      <c r="BM215" s="9">
        <v>5.0120324275791779</v>
      </c>
      <c r="BN215" s="9">
        <v>0.7030146051656001</v>
      </c>
      <c r="BO215" s="9">
        <v>0.77090846042104744</v>
      </c>
      <c r="BP215" s="9">
        <v>4.8213560838051865</v>
      </c>
      <c r="BQ215" s="9">
        <v>4.1952944897959172</v>
      </c>
      <c r="BR215" s="9">
        <v>1.9627480525417136</v>
      </c>
      <c r="BS215" s="4">
        <v>1</v>
      </c>
    </row>
    <row r="216" spans="1:71" x14ac:dyDescent="0.25">
      <c r="A216" s="16">
        <v>2020</v>
      </c>
      <c r="B216" s="13" t="s">
        <v>72</v>
      </c>
      <c r="C216" s="13">
        <v>2</v>
      </c>
      <c r="D216" s="5">
        <v>17.845311430527037</v>
      </c>
      <c r="E216" s="9">
        <v>61.15</v>
      </c>
      <c r="F216" s="12">
        <v>167.9</v>
      </c>
      <c r="G216" s="9">
        <v>88.1</v>
      </c>
      <c r="H216" s="9">
        <v>169.5</v>
      </c>
      <c r="I216" s="9">
        <v>34.450000000000003</v>
      </c>
      <c r="J216" s="9">
        <v>26.9</v>
      </c>
      <c r="K216" s="9">
        <v>16.350000000000001</v>
      </c>
      <c r="L216" s="9">
        <v>17.850000000000001</v>
      </c>
      <c r="M216" s="9">
        <v>25.6</v>
      </c>
      <c r="N216" s="9">
        <v>5.7</v>
      </c>
      <c r="O216" s="9">
        <v>8.6999999999999993</v>
      </c>
      <c r="P216" s="9">
        <v>4.5</v>
      </c>
      <c r="Q216" s="9">
        <v>6.1</v>
      </c>
      <c r="R216" s="9">
        <v>53.9</v>
      </c>
      <c r="S216" s="9">
        <v>30.65</v>
      </c>
      <c r="T216" s="9">
        <v>28.8</v>
      </c>
      <c r="U216" s="9">
        <v>22.580820000000003</v>
      </c>
      <c r="V216" s="9">
        <v>29.4</v>
      </c>
      <c r="W216" s="9">
        <v>23.9</v>
      </c>
      <c r="X216" s="9">
        <v>14.75</v>
      </c>
      <c r="Y216" s="9">
        <v>83.3</v>
      </c>
      <c r="Z216" s="9">
        <v>78.965419999999995</v>
      </c>
      <c r="AA216" s="9">
        <v>63.55</v>
      </c>
      <c r="AB216" s="9">
        <v>58.147479999999995</v>
      </c>
      <c r="AC216" s="9">
        <v>99.3</v>
      </c>
      <c r="AD216" s="9">
        <v>57.45</v>
      </c>
      <c r="AE216" s="9">
        <v>50.95</v>
      </c>
      <c r="AF216" s="9">
        <v>43.537240000000004</v>
      </c>
      <c r="AG216" s="9">
        <v>34.049999999999997</v>
      </c>
      <c r="AH216" s="9">
        <v>29.966699999999996</v>
      </c>
      <c r="AI216" s="9">
        <v>20.9</v>
      </c>
      <c r="AJ216" s="9">
        <v>30.55</v>
      </c>
      <c r="AK216" s="9">
        <v>24.65</v>
      </c>
      <c r="AL216" s="9">
        <v>18.149999999999999</v>
      </c>
      <c r="AM216" s="9">
        <v>93.05</v>
      </c>
      <c r="AN216" s="9">
        <v>86.95</v>
      </c>
      <c r="AO216" s="9">
        <v>44</v>
      </c>
      <c r="AP216" s="9">
        <v>44.1</v>
      </c>
      <c r="AQ216" s="9">
        <v>37.75</v>
      </c>
      <c r="AR216" s="9">
        <v>24</v>
      </c>
      <c r="AS216" s="9">
        <v>19.8</v>
      </c>
      <c r="AT216" s="9">
        <v>13.8</v>
      </c>
      <c r="AU216" s="9">
        <v>10.199999999999999</v>
      </c>
      <c r="AV216" s="9">
        <v>21.6</v>
      </c>
      <c r="AW216" s="9">
        <v>15.4</v>
      </c>
      <c r="AX216" s="9">
        <v>17.2</v>
      </c>
      <c r="AY216" s="9">
        <v>23.6</v>
      </c>
      <c r="AZ216" s="9">
        <v>13</v>
      </c>
      <c r="BA216" s="9">
        <v>24.005473348786801</v>
      </c>
      <c r="BB216" s="9">
        <v>22.750844235156826</v>
      </c>
      <c r="BC216" s="9">
        <v>5.0661388169971486</v>
      </c>
      <c r="BD216" s="9">
        <v>5.3934590818570411</v>
      </c>
      <c r="BE216" s="9">
        <v>3.763150637062247</v>
      </c>
      <c r="BF216" s="9">
        <v>57.601442589809075</v>
      </c>
      <c r="BG216" s="9">
        <f t="shared" si="9"/>
        <v>102.80000000000001</v>
      </c>
      <c r="BH216" s="9">
        <f t="shared" si="11"/>
        <v>124.4</v>
      </c>
      <c r="BI216" s="9">
        <f t="shared" si="10"/>
        <v>134.60000000000002</v>
      </c>
      <c r="BJ216" s="9">
        <v>23.159716758457904</v>
      </c>
      <c r="BK216" s="9">
        <v>21.691773904671834</v>
      </c>
      <c r="BL216" s="9">
        <v>0.52471709350804041</v>
      </c>
      <c r="BM216" s="9">
        <v>4.218228763742359</v>
      </c>
      <c r="BN216" s="9">
        <v>1.0551464860231956</v>
      </c>
      <c r="BO216" s="9">
        <v>1.0329483675017639</v>
      </c>
      <c r="BP216" s="9">
        <v>4.8231761338800849</v>
      </c>
      <c r="BQ216" s="9">
        <v>4.1568681632653055</v>
      </c>
      <c r="BR216" s="9">
        <v>2.0063806946403924</v>
      </c>
      <c r="BS216" s="4">
        <v>1</v>
      </c>
    </row>
    <row r="217" spans="1:71" x14ac:dyDescent="0.25">
      <c r="A217" s="16">
        <v>2019</v>
      </c>
      <c r="B217" s="13" t="s">
        <v>70</v>
      </c>
      <c r="C217" s="13">
        <v>2</v>
      </c>
      <c r="D217" s="5">
        <v>17.998631074606433</v>
      </c>
      <c r="E217" s="9">
        <v>48.9</v>
      </c>
      <c r="F217" s="12">
        <v>170.7</v>
      </c>
      <c r="G217" s="9">
        <v>89.5</v>
      </c>
      <c r="H217" s="9">
        <v>164.6</v>
      </c>
      <c r="I217" s="9">
        <v>37.85</v>
      </c>
      <c r="J217" s="9">
        <v>26.6</v>
      </c>
      <c r="K217" s="9">
        <v>15.8</v>
      </c>
      <c r="L217" s="9">
        <v>16.8</v>
      </c>
      <c r="M217" s="9">
        <v>27.1</v>
      </c>
      <c r="N217" s="9">
        <v>5.9</v>
      </c>
      <c r="O217" s="9">
        <v>9</v>
      </c>
      <c r="P217" s="9">
        <v>4.9000000000000004</v>
      </c>
      <c r="Q217" s="9">
        <v>6</v>
      </c>
      <c r="R217" s="9">
        <v>54.3</v>
      </c>
      <c r="S217" s="9">
        <v>30</v>
      </c>
      <c r="T217" s="9">
        <v>22.25</v>
      </c>
      <c r="U217" s="9">
        <v>18.229520000000001</v>
      </c>
      <c r="V217" s="9">
        <v>23</v>
      </c>
      <c r="W217" s="9">
        <v>21.8</v>
      </c>
      <c r="X217" s="9">
        <v>14.2</v>
      </c>
      <c r="Y217" s="9">
        <v>79.2</v>
      </c>
      <c r="Z217" s="9">
        <v>76.058999999999997</v>
      </c>
      <c r="AA217" s="9">
        <v>66.150000000000006</v>
      </c>
      <c r="AB217" s="9">
        <v>61.689780000000006</v>
      </c>
      <c r="AC217" s="9">
        <v>88.65</v>
      </c>
      <c r="AD217" s="9">
        <v>45.8</v>
      </c>
      <c r="AE217" s="9">
        <v>39.5</v>
      </c>
      <c r="AF217" s="9">
        <v>35.291060000000002</v>
      </c>
      <c r="AG217" s="9">
        <v>29.7</v>
      </c>
      <c r="AH217" s="9">
        <v>26.998739999999998</v>
      </c>
      <c r="AI217" s="9">
        <v>19.600000000000001</v>
      </c>
      <c r="AJ217" s="9">
        <v>31.2</v>
      </c>
      <c r="AK217" s="9">
        <v>25.15</v>
      </c>
      <c r="AL217" s="9">
        <v>17.899999999999999</v>
      </c>
      <c r="AM217" s="9">
        <v>94.65</v>
      </c>
      <c r="AN217" s="9">
        <v>87.25</v>
      </c>
      <c r="AO217" s="9">
        <v>44.2</v>
      </c>
      <c r="AP217" s="9">
        <v>43.1</v>
      </c>
      <c r="AQ217" s="9">
        <v>37.1</v>
      </c>
      <c r="AR217" s="9">
        <v>23.9</v>
      </c>
      <c r="AS217" s="9">
        <v>12.8</v>
      </c>
      <c r="AT217" s="9">
        <v>10</v>
      </c>
      <c r="AU217" s="9">
        <v>6.6</v>
      </c>
      <c r="AV217" s="9">
        <v>13</v>
      </c>
      <c r="AW217" s="9">
        <v>7</v>
      </c>
      <c r="AX217" s="9">
        <v>14.2</v>
      </c>
      <c r="AY217" s="9">
        <v>13.4</v>
      </c>
      <c r="AZ217" s="9">
        <v>8.6</v>
      </c>
      <c r="BA217" s="9">
        <v>18.575427960624832</v>
      </c>
      <c r="BB217" s="9">
        <v>14.081531933829089</v>
      </c>
      <c r="BC217" s="9">
        <v>5.5907316546980201</v>
      </c>
      <c r="BD217" s="9">
        <v>6.8718187941330067</v>
      </c>
      <c r="BE217" s="9">
        <v>3.5136959324820705</v>
      </c>
      <c r="BF217" s="9">
        <v>45.402367789935546</v>
      </c>
      <c r="BG217" s="9">
        <f t="shared" si="9"/>
        <v>66</v>
      </c>
      <c r="BH217" s="9">
        <f t="shared" si="11"/>
        <v>79</v>
      </c>
      <c r="BI217" s="9">
        <f t="shared" si="10"/>
        <v>85.6</v>
      </c>
      <c r="BJ217" s="9">
        <v>24.390022675736972</v>
      </c>
      <c r="BK217" s="9">
        <v>16.781926585763369</v>
      </c>
      <c r="BL217" s="9">
        <v>0.52431165787932044</v>
      </c>
      <c r="BM217" s="9">
        <v>2.0491710209022918</v>
      </c>
      <c r="BN217" s="9">
        <v>1.3191340294446039</v>
      </c>
      <c r="BO217" s="9">
        <v>1.1533315090780818</v>
      </c>
      <c r="BP217" s="9">
        <v>4.897060994072282</v>
      </c>
      <c r="BQ217" s="9">
        <v>4.2129638775510196</v>
      </c>
      <c r="BR217" s="9">
        <v>1.9560845643275797</v>
      </c>
      <c r="BS217" s="4">
        <v>1</v>
      </c>
    </row>
    <row r="218" spans="1:71" x14ac:dyDescent="0.25">
      <c r="A218" s="16">
        <v>2016</v>
      </c>
      <c r="B218" s="13" t="s">
        <v>71</v>
      </c>
      <c r="C218" s="13">
        <v>2</v>
      </c>
      <c r="D218" s="5">
        <v>20.977412731006162</v>
      </c>
      <c r="E218" s="9">
        <v>49.8</v>
      </c>
      <c r="F218" s="12">
        <v>169.75</v>
      </c>
      <c r="G218" s="9">
        <v>89.45</v>
      </c>
      <c r="H218" s="9">
        <v>167.25</v>
      </c>
      <c r="I218" s="9">
        <v>35.299999999999997</v>
      </c>
      <c r="J218" s="9">
        <v>23.6</v>
      </c>
      <c r="K218" s="9">
        <v>16.600000000000001</v>
      </c>
      <c r="L218" s="9">
        <v>14.1</v>
      </c>
      <c r="M218" s="9">
        <v>20.95</v>
      </c>
      <c r="N218" s="9">
        <v>5.6</v>
      </c>
      <c r="O218" s="9">
        <v>8.3000000000000007</v>
      </c>
      <c r="P218" s="9">
        <v>4.9000000000000004</v>
      </c>
      <c r="Q218" s="9">
        <v>6</v>
      </c>
      <c r="R218" s="9">
        <v>53.7</v>
      </c>
      <c r="S218" s="9">
        <v>27.5</v>
      </c>
      <c r="T218" s="9">
        <v>23.5</v>
      </c>
      <c r="U218" s="9">
        <v>20.044899999999998</v>
      </c>
      <c r="V218" s="9">
        <v>23.7</v>
      </c>
      <c r="W218" s="9">
        <v>20</v>
      </c>
      <c r="X218" s="9">
        <v>13.2</v>
      </c>
      <c r="Y218" s="9">
        <v>78.75</v>
      </c>
      <c r="Z218" s="9">
        <v>76.237200000000001</v>
      </c>
      <c r="AA218" s="9">
        <v>62.95</v>
      </c>
      <c r="AB218" s="9">
        <v>58.065745</v>
      </c>
      <c r="AC218" s="9">
        <v>89.1</v>
      </c>
      <c r="AD218" s="9">
        <v>50</v>
      </c>
      <c r="AE218" s="9">
        <v>46.9</v>
      </c>
      <c r="AF218" s="9">
        <v>40.617999999999995</v>
      </c>
      <c r="AG218" s="9">
        <v>30.2</v>
      </c>
      <c r="AH218" s="9">
        <v>27.750019999999999</v>
      </c>
      <c r="AI218" s="9">
        <v>18</v>
      </c>
      <c r="AJ218" s="9">
        <v>32.299999999999997</v>
      </c>
      <c r="AK218" s="9">
        <v>23.7</v>
      </c>
      <c r="AL218" s="9">
        <v>18.5</v>
      </c>
      <c r="AM218" s="9">
        <v>96</v>
      </c>
      <c r="AN218" s="9">
        <v>88</v>
      </c>
      <c r="AO218" s="9">
        <v>42.4</v>
      </c>
      <c r="AP218" s="9">
        <v>45.6</v>
      </c>
      <c r="AQ218" s="9">
        <v>39.450000000000003</v>
      </c>
      <c r="AR218" s="9">
        <v>23.5</v>
      </c>
      <c r="AS218" s="9">
        <v>11</v>
      </c>
      <c r="AT218" s="9">
        <v>8</v>
      </c>
      <c r="AU218" s="9">
        <v>5.4</v>
      </c>
      <c r="AV218" s="9">
        <v>13.1</v>
      </c>
      <c r="AW218" s="9">
        <v>8.1999999999999993</v>
      </c>
      <c r="AX218" s="9">
        <v>15.55</v>
      </c>
      <c r="AY218" s="9">
        <v>20</v>
      </c>
      <c r="AZ218" s="9">
        <v>7.8</v>
      </c>
      <c r="BA218" s="9">
        <v>19.7444316605289</v>
      </c>
      <c r="BB218" s="9">
        <v>17.429228969188074</v>
      </c>
      <c r="BC218" s="9">
        <v>4.6441638242348375</v>
      </c>
      <c r="BD218" s="9">
        <v>4.0605503698047265</v>
      </c>
      <c r="BE218" s="9">
        <v>3.6356270348256343</v>
      </c>
      <c r="BF218" s="9">
        <v>44.853138076005443</v>
      </c>
      <c r="BG218" s="9">
        <f t="shared" si="9"/>
        <v>70.55</v>
      </c>
      <c r="BH218" s="9">
        <f t="shared" si="11"/>
        <v>83.65</v>
      </c>
      <c r="BI218" s="9">
        <f t="shared" si="10"/>
        <v>89.05</v>
      </c>
      <c r="BJ218" s="9">
        <v>22.068308181096114</v>
      </c>
      <c r="BK218" s="9">
        <v>17.282627792322156</v>
      </c>
      <c r="BL218" s="9">
        <v>0.52695139911634759</v>
      </c>
      <c r="BM218" s="9">
        <v>4.2923316747395139</v>
      </c>
      <c r="BN218" s="9">
        <v>1.1328344871384564</v>
      </c>
      <c r="BO218" s="9">
        <v>1.1348927832176989</v>
      </c>
      <c r="BP218" s="9">
        <v>4.8583807808968089</v>
      </c>
      <c r="BQ218" s="9">
        <v>4.2491510204081617</v>
      </c>
      <c r="BR218" s="9">
        <v>1.9269358577639273</v>
      </c>
      <c r="BS218" s="4">
        <v>1</v>
      </c>
    </row>
    <row r="219" spans="1:71" x14ac:dyDescent="0.25">
      <c r="A219" s="16">
        <v>2016</v>
      </c>
      <c r="B219" s="13" t="s">
        <v>73</v>
      </c>
      <c r="C219" s="13">
        <v>2</v>
      </c>
      <c r="D219" s="5">
        <v>19.260780287474333</v>
      </c>
      <c r="E219" s="9">
        <v>55.95</v>
      </c>
      <c r="F219" s="12">
        <v>166.9</v>
      </c>
      <c r="G219" s="9">
        <v>89.3</v>
      </c>
      <c r="H219" s="9">
        <v>162.5</v>
      </c>
      <c r="I219" s="9">
        <v>34.549999999999997</v>
      </c>
      <c r="J219" s="9">
        <v>24.55</v>
      </c>
      <c r="K219" s="9">
        <v>16.399999999999999</v>
      </c>
      <c r="L219" s="9">
        <v>15.3</v>
      </c>
      <c r="M219" s="9">
        <v>24.55</v>
      </c>
      <c r="N219" s="9">
        <v>5.7</v>
      </c>
      <c r="O219" s="9">
        <v>8.6</v>
      </c>
      <c r="P219" s="9">
        <v>5.0999999999999996</v>
      </c>
      <c r="Q219" s="9">
        <v>6.2</v>
      </c>
      <c r="R219" s="9">
        <v>55</v>
      </c>
      <c r="S219" s="9">
        <v>30.1</v>
      </c>
      <c r="T219" s="9">
        <v>24.45</v>
      </c>
      <c r="U219" s="9">
        <v>19.550039999999999</v>
      </c>
      <c r="V219" s="9">
        <v>24.3</v>
      </c>
      <c r="W219" s="9">
        <v>22.4</v>
      </c>
      <c r="X219" s="9">
        <v>15</v>
      </c>
      <c r="Y219" s="9">
        <v>82.25</v>
      </c>
      <c r="Z219" s="9">
        <v>76.533379999999994</v>
      </c>
      <c r="AA219" s="9">
        <v>63.9</v>
      </c>
      <c r="AB219" s="9">
        <v>56.989800000000002</v>
      </c>
      <c r="AC219" s="9">
        <v>92.35</v>
      </c>
      <c r="AD219" s="9">
        <v>55.15</v>
      </c>
      <c r="AE219" s="9">
        <v>48.45</v>
      </c>
      <c r="AF219" s="9">
        <v>39.058410000000002</v>
      </c>
      <c r="AG219" s="9">
        <v>35.299999999999997</v>
      </c>
      <c r="AH219" s="9">
        <v>30.023119999999999</v>
      </c>
      <c r="AI219" s="9">
        <v>21.2</v>
      </c>
      <c r="AJ219" s="9">
        <v>31.8</v>
      </c>
      <c r="AK219" s="9">
        <v>22.15</v>
      </c>
      <c r="AL219" s="9">
        <v>18.3</v>
      </c>
      <c r="AM219" s="9">
        <v>91.05</v>
      </c>
      <c r="AN219" s="9">
        <v>83.6</v>
      </c>
      <c r="AO219" s="9">
        <v>40</v>
      </c>
      <c r="AP219" s="9">
        <v>44.7</v>
      </c>
      <c r="AQ219" s="9">
        <v>35.950000000000003</v>
      </c>
      <c r="AR219" s="9">
        <v>24.15</v>
      </c>
      <c r="AS219" s="9">
        <v>15.6</v>
      </c>
      <c r="AT219" s="9">
        <v>18.2</v>
      </c>
      <c r="AU219" s="9">
        <v>11.2</v>
      </c>
      <c r="AV219" s="9">
        <v>29</v>
      </c>
      <c r="AW219" s="9">
        <v>14.8</v>
      </c>
      <c r="AX219" s="9">
        <v>22</v>
      </c>
      <c r="AY219" s="9">
        <v>29.9</v>
      </c>
      <c r="AZ219" s="9">
        <v>16.8</v>
      </c>
      <c r="BA219" s="9">
        <v>25.295049597109095</v>
      </c>
      <c r="BB219" s="9">
        <v>17.640562587087636</v>
      </c>
      <c r="BC219" s="9">
        <v>4.2413221041118137</v>
      </c>
      <c r="BD219" s="9">
        <v>5.3102143969955247</v>
      </c>
      <c r="BE219" s="9">
        <v>3.4868699426936836</v>
      </c>
      <c r="BF219" s="9">
        <v>54.53414091250508</v>
      </c>
      <c r="BG219" s="9">
        <f t="shared" si="9"/>
        <v>117.3</v>
      </c>
      <c r="BH219" s="9">
        <f t="shared" si="11"/>
        <v>146.29999999999998</v>
      </c>
      <c r="BI219" s="9">
        <f t="shared" si="10"/>
        <v>157.5</v>
      </c>
      <c r="BJ219" s="9">
        <v>23.762128325508606</v>
      </c>
      <c r="BK219" s="9">
        <v>20.085720614267647</v>
      </c>
      <c r="BL219" s="9">
        <v>0.53505092869982018</v>
      </c>
      <c r="BM219" s="9">
        <v>3.3220057173338464</v>
      </c>
      <c r="BN219" s="9">
        <v>1.4339139963497713</v>
      </c>
      <c r="BO219" s="9">
        <v>1.2869443035285903</v>
      </c>
      <c r="BP219" s="9">
        <v>4.8059064145260537</v>
      </c>
      <c r="BQ219" s="9">
        <v>4.2996353061224468</v>
      </c>
      <c r="BR219" s="9">
        <v>1.8946313878985084</v>
      </c>
      <c r="BS219" s="4">
        <v>1</v>
      </c>
    </row>
    <row r="220" spans="1:71" x14ac:dyDescent="0.25">
      <c r="A220" s="16">
        <v>2016</v>
      </c>
      <c r="B220" s="13" t="s">
        <v>73</v>
      </c>
      <c r="C220" s="13">
        <v>2</v>
      </c>
      <c r="D220" s="5">
        <v>20.695414099931554</v>
      </c>
      <c r="E220" s="9">
        <v>55.65</v>
      </c>
      <c r="F220" s="12">
        <v>161.85</v>
      </c>
      <c r="G220" s="9">
        <v>87.1</v>
      </c>
      <c r="H220" s="9">
        <v>158.9</v>
      </c>
      <c r="I220" s="9">
        <v>32.4</v>
      </c>
      <c r="J220" s="9">
        <v>24.5</v>
      </c>
      <c r="K220" s="9">
        <v>16.5</v>
      </c>
      <c r="L220" s="9">
        <v>16.5</v>
      </c>
      <c r="M220" s="9">
        <v>23.85</v>
      </c>
      <c r="N220" s="9">
        <v>6.1</v>
      </c>
      <c r="O220" s="9">
        <v>9.1999999999999993</v>
      </c>
      <c r="P220" s="9">
        <v>4.5</v>
      </c>
      <c r="Q220" s="9">
        <v>6.2</v>
      </c>
      <c r="R220" s="9">
        <v>55.05</v>
      </c>
      <c r="S220" s="9">
        <v>30.5</v>
      </c>
      <c r="T220" s="9">
        <v>27.25</v>
      </c>
      <c r="U220" s="9">
        <v>21.40774</v>
      </c>
      <c r="V220" s="9">
        <v>28</v>
      </c>
      <c r="W220" s="9">
        <v>23</v>
      </c>
      <c r="X220" s="9">
        <v>14.5</v>
      </c>
      <c r="Y220" s="9">
        <v>82.95</v>
      </c>
      <c r="Z220" s="9">
        <v>75.694289999999995</v>
      </c>
      <c r="AA220" s="9">
        <v>67</v>
      </c>
      <c r="AB220" s="9">
        <v>58.519300000000001</v>
      </c>
      <c r="AC220" s="9">
        <v>96.5</v>
      </c>
      <c r="AD220" s="9">
        <v>57.45</v>
      </c>
      <c r="AE220" s="9">
        <v>52.85</v>
      </c>
      <c r="AF220" s="9">
        <v>43.693984999999998</v>
      </c>
      <c r="AG220" s="9">
        <v>34.5</v>
      </c>
      <c r="AH220" s="9">
        <v>28.092359999999999</v>
      </c>
      <c r="AI220" s="9">
        <v>20.55</v>
      </c>
      <c r="AJ220" s="9">
        <v>30.55</v>
      </c>
      <c r="AK220" s="9">
        <v>23.15</v>
      </c>
      <c r="AL220" s="9">
        <v>17.7</v>
      </c>
      <c r="AM220" s="9">
        <v>89.55</v>
      </c>
      <c r="AN220" s="9">
        <v>82.4</v>
      </c>
      <c r="AO220" s="9">
        <v>38.65</v>
      </c>
      <c r="AP220" s="9">
        <v>44.45</v>
      </c>
      <c r="AQ220" s="9">
        <v>36.450000000000003</v>
      </c>
      <c r="AR220" s="9">
        <v>24.65</v>
      </c>
      <c r="AS220" s="9">
        <v>18.600000000000001</v>
      </c>
      <c r="AT220" s="9">
        <v>23.1</v>
      </c>
      <c r="AU220" s="9">
        <v>12</v>
      </c>
      <c r="AV220" s="9">
        <v>29</v>
      </c>
      <c r="AW220" s="9">
        <v>18.399999999999999</v>
      </c>
      <c r="AX220" s="9">
        <v>27</v>
      </c>
      <c r="AY220" s="9">
        <v>29.15</v>
      </c>
      <c r="AZ220" s="9">
        <v>20.399999999999999</v>
      </c>
      <c r="BA220" s="9">
        <v>24.820881552817681</v>
      </c>
      <c r="BB220" s="9">
        <v>18.385667138541976</v>
      </c>
      <c r="BC220" s="9">
        <v>4.2937480584047867</v>
      </c>
      <c r="BD220" s="9">
        <v>5.3592215531310021</v>
      </c>
      <c r="BE220" s="9">
        <v>3.1698348967260865</v>
      </c>
      <c r="BF220" s="9">
        <v>58.219193454421536</v>
      </c>
      <c r="BG220" s="9">
        <f t="shared" si="9"/>
        <v>136.65</v>
      </c>
      <c r="BH220" s="9">
        <f t="shared" si="11"/>
        <v>165.65</v>
      </c>
      <c r="BI220" s="9">
        <f t="shared" si="10"/>
        <v>177.65</v>
      </c>
      <c r="BJ220" s="9">
        <v>27.686567164179102</v>
      </c>
      <c r="BK220" s="9">
        <v>21.244169663612027</v>
      </c>
      <c r="BL220" s="9">
        <v>0.5381526104417671</v>
      </c>
      <c r="BM220" s="9">
        <v>3.4306600233387576</v>
      </c>
      <c r="BN220" s="9">
        <v>1.3500125595543677</v>
      </c>
      <c r="BO220" s="9">
        <v>1.2261430234218191</v>
      </c>
      <c r="BP220" s="9">
        <v>4.7788284752064429</v>
      </c>
      <c r="BQ220" s="9">
        <v>4.3484704081632639</v>
      </c>
      <c r="BR220" s="9">
        <v>1.8608367193391704</v>
      </c>
      <c r="BS220" s="4">
        <v>1</v>
      </c>
    </row>
    <row r="221" spans="1:71" x14ac:dyDescent="0.25">
      <c r="A221" s="16">
        <v>2016</v>
      </c>
      <c r="B221" s="13" t="s">
        <v>70</v>
      </c>
      <c r="C221" s="13">
        <v>2</v>
      </c>
      <c r="D221" s="5">
        <v>18.360027378507873</v>
      </c>
      <c r="E221" s="9">
        <v>58.35</v>
      </c>
      <c r="F221" s="12">
        <v>157.4</v>
      </c>
      <c r="G221" s="9">
        <v>85.3</v>
      </c>
      <c r="H221" s="9">
        <v>167.6</v>
      </c>
      <c r="I221" s="9">
        <v>35.9</v>
      </c>
      <c r="J221" s="9">
        <v>25.5</v>
      </c>
      <c r="K221" s="9">
        <v>18.399999999999999</v>
      </c>
      <c r="L221" s="9">
        <v>16.5</v>
      </c>
      <c r="M221" s="9">
        <v>25.25</v>
      </c>
      <c r="N221" s="9">
        <v>5.7</v>
      </c>
      <c r="O221" s="9">
        <v>8.6</v>
      </c>
      <c r="P221" s="9">
        <v>5.0999999999999996</v>
      </c>
      <c r="Q221" s="9">
        <v>5.6</v>
      </c>
      <c r="R221" s="9">
        <v>51.3</v>
      </c>
      <c r="S221" s="9">
        <v>30.5</v>
      </c>
      <c r="T221" s="9">
        <v>28.85</v>
      </c>
      <c r="U221" s="9">
        <v>23.07056</v>
      </c>
      <c r="V221" s="9">
        <v>26.05</v>
      </c>
      <c r="W221" s="9">
        <v>22.25</v>
      </c>
      <c r="X221" s="9">
        <v>14.5</v>
      </c>
      <c r="Y221" s="9">
        <v>88.55</v>
      </c>
      <c r="Z221" s="9">
        <v>82.393639999999991</v>
      </c>
      <c r="AA221" s="9">
        <v>74.25</v>
      </c>
      <c r="AB221" s="9">
        <v>66.617369999999994</v>
      </c>
      <c r="AC221" s="9">
        <v>97.1</v>
      </c>
      <c r="AD221" s="9">
        <v>57.6</v>
      </c>
      <c r="AE221" s="9">
        <v>53.05</v>
      </c>
      <c r="AF221" s="9">
        <v>44.223789999999994</v>
      </c>
      <c r="AG221" s="9">
        <v>33</v>
      </c>
      <c r="AH221" s="9">
        <v>28.068629999999999</v>
      </c>
      <c r="AI221" s="9">
        <v>20.85</v>
      </c>
      <c r="AJ221" s="9">
        <v>30.4</v>
      </c>
      <c r="AK221" s="9">
        <v>22.55</v>
      </c>
      <c r="AL221" s="9">
        <v>17.899999999999999</v>
      </c>
      <c r="AM221" s="9">
        <v>86.4</v>
      </c>
      <c r="AN221" s="9">
        <v>78.599999999999994</v>
      </c>
      <c r="AO221" s="9">
        <v>36.450000000000003</v>
      </c>
      <c r="AP221" s="9">
        <v>42.9</v>
      </c>
      <c r="AQ221" s="9">
        <v>34.200000000000003</v>
      </c>
      <c r="AR221" s="9">
        <v>22.65</v>
      </c>
      <c r="AS221" s="9">
        <v>18.399999999999999</v>
      </c>
      <c r="AT221" s="9">
        <v>19.600000000000001</v>
      </c>
      <c r="AU221" s="9">
        <v>6.4</v>
      </c>
      <c r="AV221" s="9">
        <v>23.6</v>
      </c>
      <c r="AW221" s="9">
        <v>14.2</v>
      </c>
      <c r="AX221" s="9">
        <v>24.3</v>
      </c>
      <c r="AY221" s="9">
        <v>28.1</v>
      </c>
      <c r="AZ221" s="9">
        <v>15.7</v>
      </c>
      <c r="BA221" s="9">
        <v>21.679599688401577</v>
      </c>
      <c r="BB221" s="9">
        <v>21.799837240366028</v>
      </c>
      <c r="BC221" s="9">
        <v>6.1651541419989542</v>
      </c>
      <c r="BD221" s="9">
        <v>5.7029519783690903</v>
      </c>
      <c r="BE221" s="9">
        <v>3.256986497844736</v>
      </c>
      <c r="BF221" s="9">
        <v>59.405813434379837</v>
      </c>
      <c r="BG221" s="9">
        <f t="shared" si="9"/>
        <v>120.3</v>
      </c>
      <c r="BH221" s="9">
        <f t="shared" si="11"/>
        <v>143.9</v>
      </c>
      <c r="BI221" s="9">
        <f t="shared" si="10"/>
        <v>150.29999999999998</v>
      </c>
      <c r="BJ221" s="9">
        <v>33.602693602693606</v>
      </c>
      <c r="BK221" s="9">
        <v>23.552195863854987</v>
      </c>
      <c r="BL221" s="9">
        <v>0.54193138500635318</v>
      </c>
      <c r="BM221" s="9">
        <v>3.8225531835181727</v>
      </c>
      <c r="BN221" s="9">
        <v>0.99448447478581126</v>
      </c>
      <c r="BO221" s="9">
        <v>1.0124338156739556</v>
      </c>
      <c r="BP221" s="9">
        <v>4.7430396576473308</v>
      </c>
      <c r="BQ221" s="9">
        <v>4.3480348979591819</v>
      </c>
      <c r="BR221" s="9">
        <v>1.8874364815449682</v>
      </c>
      <c r="BS221" s="4">
        <v>1</v>
      </c>
    </row>
    <row r="222" spans="1:71" x14ac:dyDescent="0.25">
      <c r="A222" s="16">
        <v>2017</v>
      </c>
      <c r="B222" s="13" t="s">
        <v>71</v>
      </c>
      <c r="C222" s="13">
        <v>2</v>
      </c>
      <c r="D222" s="5">
        <v>22.277891854893909</v>
      </c>
      <c r="E222" s="9">
        <v>63.7</v>
      </c>
      <c r="F222" s="12">
        <v>169.9</v>
      </c>
      <c r="G222" s="9">
        <v>85</v>
      </c>
      <c r="H222" s="9">
        <v>172.75</v>
      </c>
      <c r="I222" s="9">
        <v>38.75</v>
      </c>
      <c r="J222" s="9">
        <v>27.55</v>
      </c>
      <c r="K222" s="9">
        <v>18.5</v>
      </c>
      <c r="L222" s="9">
        <v>20.3</v>
      </c>
      <c r="M222" s="9">
        <v>28.2</v>
      </c>
      <c r="N222" s="9">
        <v>6.1</v>
      </c>
      <c r="O222" s="9">
        <v>8.6</v>
      </c>
      <c r="P222" s="9">
        <v>5</v>
      </c>
      <c r="Q222" s="9">
        <v>6.1</v>
      </c>
      <c r="R222" s="9">
        <v>54.6</v>
      </c>
      <c r="S222" s="9">
        <v>34.1</v>
      </c>
      <c r="T222" s="9">
        <v>27.45</v>
      </c>
      <c r="U222" s="9">
        <v>19.142054999999999</v>
      </c>
      <c r="V222" s="9">
        <v>26.6</v>
      </c>
      <c r="W222" s="9">
        <v>23.2</v>
      </c>
      <c r="X222" s="9">
        <v>14.15</v>
      </c>
      <c r="Y222" s="9">
        <v>92</v>
      </c>
      <c r="Z222" s="9">
        <v>84.775700000000001</v>
      </c>
      <c r="AA222" s="9">
        <v>76.5</v>
      </c>
      <c r="AB222" s="9">
        <v>66.071879999999993</v>
      </c>
      <c r="AC222" s="9">
        <v>102.75</v>
      </c>
      <c r="AD222" s="9">
        <v>59.05</v>
      </c>
      <c r="AE222" s="9">
        <v>49</v>
      </c>
      <c r="AF222" s="9">
        <v>41.147500000000001</v>
      </c>
      <c r="AG222" s="9">
        <v>32.85</v>
      </c>
      <c r="AH222" s="9">
        <v>28.311255000000003</v>
      </c>
      <c r="AI222" s="9">
        <v>20.3</v>
      </c>
      <c r="AJ222" s="9">
        <v>32.299999999999997</v>
      </c>
      <c r="AK222" s="9">
        <v>26.7</v>
      </c>
      <c r="AL222" s="9">
        <v>17.7</v>
      </c>
      <c r="AM222" s="9">
        <v>99.5</v>
      </c>
      <c r="AN222" s="9">
        <v>92.15</v>
      </c>
      <c r="AO222" s="9">
        <v>42</v>
      </c>
      <c r="AP222" s="9">
        <v>49.1</v>
      </c>
      <c r="AQ222" s="9">
        <v>40.5</v>
      </c>
      <c r="AR222" s="9">
        <v>24.7</v>
      </c>
      <c r="AS222" s="9">
        <v>26.45</v>
      </c>
      <c r="AT222" s="9">
        <v>23</v>
      </c>
      <c r="AU222" s="9">
        <v>8.6</v>
      </c>
      <c r="AV222" s="9">
        <v>37.35</v>
      </c>
      <c r="AW222" s="9">
        <v>21</v>
      </c>
      <c r="AX222" s="9">
        <v>33.200000000000003</v>
      </c>
      <c r="AY222" s="9">
        <v>25</v>
      </c>
      <c r="AZ222" s="9">
        <v>14.45</v>
      </c>
      <c r="BA222" s="9">
        <v>28.255443093030543</v>
      </c>
      <c r="BB222" s="9">
        <v>19.177532927629617</v>
      </c>
      <c r="BC222" s="9">
        <v>6.1476172649610241</v>
      </c>
      <c r="BD222" s="9">
        <v>7.2741950977533048</v>
      </c>
      <c r="BE222" s="9">
        <v>3.4287856502926473</v>
      </c>
      <c r="BF222" s="9">
        <v>67.586009634315019</v>
      </c>
      <c r="BG222" s="9">
        <f t="shared" si="9"/>
        <v>143.1</v>
      </c>
      <c r="BH222" s="9">
        <f t="shared" si="11"/>
        <v>180.45</v>
      </c>
      <c r="BI222" s="9">
        <f t="shared" si="10"/>
        <v>189.05</v>
      </c>
      <c r="BJ222" s="9">
        <v>31.58169934640523</v>
      </c>
      <c r="BK222" s="9">
        <v>22.067476592712328</v>
      </c>
      <c r="BL222" s="9">
        <v>0.50029429075927012</v>
      </c>
      <c r="BM222" s="9">
        <v>2.6363786879393372</v>
      </c>
      <c r="BN222" s="9">
        <v>1.4733617300858404</v>
      </c>
      <c r="BO222" s="9">
        <v>1.3005978409039511</v>
      </c>
      <c r="BP222" s="9">
        <v>4.6767134857925319</v>
      </c>
      <c r="BQ222" s="9">
        <v>4.3003189795918351</v>
      </c>
      <c r="BR222" s="9">
        <v>1.9297978386279626</v>
      </c>
      <c r="BS222" s="4">
        <v>1</v>
      </c>
    </row>
    <row r="223" spans="1:71" x14ac:dyDescent="0.25">
      <c r="A223" s="16">
        <v>2020</v>
      </c>
      <c r="B223" s="13" t="s">
        <v>70</v>
      </c>
      <c r="C223" s="13">
        <v>2</v>
      </c>
      <c r="D223" s="5">
        <v>16.791238877481177</v>
      </c>
      <c r="E223" s="9">
        <v>51.3</v>
      </c>
      <c r="F223" s="12">
        <v>152.19999999999999</v>
      </c>
      <c r="G223" s="9">
        <v>83.15</v>
      </c>
      <c r="H223" s="9">
        <v>151.5</v>
      </c>
      <c r="I223" s="9">
        <v>33.200000000000003</v>
      </c>
      <c r="J223" s="9">
        <v>26.45</v>
      </c>
      <c r="K223" s="9">
        <v>16.600000000000001</v>
      </c>
      <c r="L223" s="9">
        <v>18.899999999999999</v>
      </c>
      <c r="M223" s="9">
        <v>23.3</v>
      </c>
      <c r="N223" s="9">
        <v>5.3</v>
      </c>
      <c r="O223" s="9">
        <v>8.6999999999999993</v>
      </c>
      <c r="P223" s="9">
        <v>4.5999999999999996</v>
      </c>
      <c r="Q223" s="9">
        <v>6.2</v>
      </c>
      <c r="R223" s="9">
        <v>54.5</v>
      </c>
      <c r="S223" s="9">
        <v>30.6</v>
      </c>
      <c r="T223" s="9">
        <v>24.5</v>
      </c>
      <c r="U223" s="9">
        <v>20.165419999999997</v>
      </c>
      <c r="V223" s="9">
        <v>24.6</v>
      </c>
      <c r="W223" s="9">
        <v>21.85</v>
      </c>
      <c r="X223" s="9">
        <v>14.7</v>
      </c>
      <c r="Y223" s="9">
        <v>85.5</v>
      </c>
      <c r="Z223" s="9">
        <v>79.97184</v>
      </c>
      <c r="AA223" s="9">
        <v>71.45</v>
      </c>
      <c r="AB223" s="9">
        <v>64.068650000000005</v>
      </c>
      <c r="AC223" s="9">
        <v>91.5</v>
      </c>
      <c r="AD223" s="9">
        <v>52.4</v>
      </c>
      <c r="AE223" s="9">
        <v>45.95</v>
      </c>
      <c r="AF223" s="9">
        <v>40.610300000000002</v>
      </c>
      <c r="AG223" s="9">
        <v>30.5</v>
      </c>
      <c r="AH223" s="9">
        <v>26.291060000000002</v>
      </c>
      <c r="AI223" s="9">
        <v>19.95</v>
      </c>
      <c r="AJ223" s="9">
        <v>28.2</v>
      </c>
      <c r="AK223" s="9">
        <v>23.65</v>
      </c>
      <c r="AL223" s="9">
        <v>17.5</v>
      </c>
      <c r="AM223" s="9">
        <v>80.900000000000006</v>
      </c>
      <c r="AN223" s="9">
        <v>75.55</v>
      </c>
      <c r="AO223" s="9">
        <v>36.450000000000003</v>
      </c>
      <c r="AP223" s="9">
        <v>38.75</v>
      </c>
      <c r="AQ223" s="9">
        <v>33.25</v>
      </c>
      <c r="AR223" s="9">
        <v>23.2</v>
      </c>
      <c r="AS223" s="9">
        <v>13.8</v>
      </c>
      <c r="AT223" s="9">
        <v>17.600000000000001</v>
      </c>
      <c r="AU223" s="9">
        <v>6.4</v>
      </c>
      <c r="AV223" s="9">
        <v>26.1</v>
      </c>
      <c r="AW223" s="9">
        <v>16.399999999999999</v>
      </c>
      <c r="AX223" s="9">
        <v>23.5</v>
      </c>
      <c r="AY223" s="9">
        <v>17</v>
      </c>
      <c r="AZ223" s="9">
        <v>13.4</v>
      </c>
      <c r="BA223" s="9">
        <v>18.296238765907518</v>
      </c>
      <c r="BB223" s="9">
        <v>18.967445120659097</v>
      </c>
      <c r="BC223" s="9">
        <v>5.8199662798638521</v>
      </c>
      <c r="BD223" s="9">
        <v>5.1804844589551307</v>
      </c>
      <c r="BE223" s="9">
        <v>3.1161700117615259</v>
      </c>
      <c r="BF223" s="9">
        <v>50.437665339751398</v>
      </c>
      <c r="BG223" s="9">
        <f t="shared" si="9"/>
        <v>101.7</v>
      </c>
      <c r="BH223" s="9">
        <f t="shared" si="11"/>
        <v>127.8</v>
      </c>
      <c r="BI223" s="9">
        <f t="shared" si="10"/>
        <v>134.20000000000002</v>
      </c>
      <c r="BJ223" s="9">
        <v>33.396780965710292</v>
      </c>
      <c r="BK223" s="9">
        <v>22.145631051196556</v>
      </c>
      <c r="BL223" s="9">
        <v>0.54632063074901449</v>
      </c>
      <c r="BM223" s="9">
        <v>3.6613265170347997</v>
      </c>
      <c r="BN223" s="9">
        <v>0.96461271665837012</v>
      </c>
      <c r="BO223" s="9">
        <v>0.99868624207560908</v>
      </c>
      <c r="BP223" s="9">
        <v>4.6226655627673319</v>
      </c>
      <c r="BQ223" s="9">
        <v>4.2829463265306096</v>
      </c>
      <c r="BR223" s="9">
        <v>1.983100788631087</v>
      </c>
      <c r="BS223" s="4">
        <v>1</v>
      </c>
    </row>
    <row r="224" spans="1:71" x14ac:dyDescent="0.25">
      <c r="A224" s="16">
        <v>2016</v>
      </c>
      <c r="B224" s="13" t="s">
        <v>70</v>
      </c>
      <c r="C224" s="13">
        <v>2</v>
      </c>
      <c r="D224" s="5">
        <v>17.560574948665298</v>
      </c>
      <c r="E224" s="9">
        <v>53.05</v>
      </c>
      <c r="F224" s="12">
        <v>160.94999999999999</v>
      </c>
      <c r="G224" s="9">
        <v>85.7</v>
      </c>
      <c r="H224" s="9">
        <v>162.15</v>
      </c>
      <c r="I224" s="9">
        <v>34.85</v>
      </c>
      <c r="J224" s="9">
        <v>22.95</v>
      </c>
      <c r="K224" s="9">
        <v>14.3</v>
      </c>
      <c r="L224" s="9">
        <v>15.2</v>
      </c>
      <c r="M224" s="9">
        <v>20.95</v>
      </c>
      <c r="N224" s="9">
        <v>5.5</v>
      </c>
      <c r="O224" s="9">
        <v>8.5</v>
      </c>
      <c r="P224" s="9">
        <v>5</v>
      </c>
      <c r="Q224" s="9">
        <v>6.1</v>
      </c>
      <c r="R224" s="9">
        <v>56.05</v>
      </c>
      <c r="S224" s="9">
        <v>30.1</v>
      </c>
      <c r="T224" s="9">
        <v>24.5</v>
      </c>
      <c r="U224" s="9">
        <v>20.66798</v>
      </c>
      <c r="V224" s="9">
        <v>24.05</v>
      </c>
      <c r="W224" s="9">
        <v>21</v>
      </c>
      <c r="X224" s="9">
        <v>14</v>
      </c>
      <c r="Y224" s="9">
        <v>78.5</v>
      </c>
      <c r="Z224" s="9">
        <v>73.662859999999995</v>
      </c>
      <c r="AA224" s="9">
        <v>63.5</v>
      </c>
      <c r="AB224" s="9">
        <v>55.443335000000005</v>
      </c>
      <c r="AC224" s="9">
        <v>92.9</v>
      </c>
      <c r="AD224" s="9">
        <v>56.4</v>
      </c>
      <c r="AE224" s="9">
        <v>53</v>
      </c>
      <c r="AF224" s="9">
        <v>42.948799999999999</v>
      </c>
      <c r="AG224" s="9">
        <v>31.3</v>
      </c>
      <c r="AH224" s="9">
        <v>25.253575000000001</v>
      </c>
      <c r="AI224" s="9">
        <v>19.5</v>
      </c>
      <c r="AJ224" s="9">
        <v>30.75</v>
      </c>
      <c r="AK224" s="9">
        <v>22.15</v>
      </c>
      <c r="AL224" s="9">
        <v>18.350000000000001</v>
      </c>
      <c r="AM224" s="9">
        <v>93.95</v>
      </c>
      <c r="AN224" s="9">
        <v>87.05</v>
      </c>
      <c r="AO224" s="9">
        <v>43.5</v>
      </c>
      <c r="AP224" s="9">
        <v>43.8</v>
      </c>
      <c r="AQ224" s="9">
        <v>37.9</v>
      </c>
      <c r="AR224" s="9">
        <v>23.7</v>
      </c>
      <c r="AS224" s="9">
        <v>12.2</v>
      </c>
      <c r="AT224" s="9">
        <v>15.4</v>
      </c>
      <c r="AU224" s="9">
        <v>5.9</v>
      </c>
      <c r="AV224" s="9">
        <v>26</v>
      </c>
      <c r="AW224" s="9">
        <v>20.05</v>
      </c>
      <c r="AX224" s="9">
        <v>25.65</v>
      </c>
      <c r="AY224" s="9">
        <v>32</v>
      </c>
      <c r="AZ224" s="9">
        <v>19.25</v>
      </c>
      <c r="BA224" s="9">
        <v>24.520737405811992</v>
      </c>
      <c r="BB224" s="9">
        <v>16.827084837524946</v>
      </c>
      <c r="BC224" s="9">
        <v>3.5472558734310504</v>
      </c>
      <c r="BD224" s="9">
        <v>4.8409080045890649</v>
      </c>
      <c r="BE224" s="9">
        <v>3.3300673632081557</v>
      </c>
      <c r="BF224" s="9">
        <v>51.556434119962546</v>
      </c>
      <c r="BG224" s="9">
        <f t="shared" si="9"/>
        <v>124.55000000000001</v>
      </c>
      <c r="BH224" s="9">
        <f t="shared" si="11"/>
        <v>150.55000000000001</v>
      </c>
      <c r="BI224" s="9">
        <f t="shared" si="10"/>
        <v>156.44999999999999</v>
      </c>
      <c r="BJ224" s="9">
        <v>25.30708661417323</v>
      </c>
      <c r="BK224" s="9">
        <v>20.478749147965331</v>
      </c>
      <c r="BL224" s="9">
        <v>0.53246349798073944</v>
      </c>
      <c r="BM224" s="9">
        <v>3.4760183051554114</v>
      </c>
      <c r="BN224" s="9">
        <v>1.4572183858685939</v>
      </c>
      <c r="BO224" s="9">
        <v>1.2953665567347781</v>
      </c>
      <c r="BP224" s="9">
        <v>4.6570787063636292</v>
      </c>
      <c r="BQ224" s="9">
        <v>4.3792373469387735</v>
      </c>
      <c r="BR224" s="9">
        <v>1.9196317595280246</v>
      </c>
      <c r="BS224" s="4">
        <v>1</v>
      </c>
    </row>
    <row r="225" spans="1:71" x14ac:dyDescent="0.25">
      <c r="A225" s="16">
        <v>2016</v>
      </c>
      <c r="B225" s="13" t="s">
        <v>70</v>
      </c>
      <c r="C225" s="13">
        <v>2</v>
      </c>
      <c r="D225" s="5">
        <v>17.519507186858316</v>
      </c>
      <c r="E225" s="9">
        <v>71.8</v>
      </c>
      <c r="F225" s="12">
        <v>168.9</v>
      </c>
      <c r="G225" s="9">
        <v>86.3</v>
      </c>
      <c r="H225" s="9">
        <v>183.55</v>
      </c>
      <c r="I225" s="9">
        <v>38.799999999999997</v>
      </c>
      <c r="J225" s="9">
        <v>26.1</v>
      </c>
      <c r="K225" s="9">
        <v>18.95</v>
      </c>
      <c r="L225" s="9">
        <v>18.95</v>
      </c>
      <c r="M225" s="9">
        <v>24.35</v>
      </c>
      <c r="N225" s="9">
        <v>7</v>
      </c>
      <c r="O225" s="9">
        <v>9.1999999999999993</v>
      </c>
      <c r="P225" s="9">
        <v>5.6</v>
      </c>
      <c r="Q225" s="9">
        <v>6.9</v>
      </c>
      <c r="R225" s="9">
        <v>56</v>
      </c>
      <c r="S225" s="9">
        <v>34</v>
      </c>
      <c r="T225" s="9">
        <v>27.5</v>
      </c>
      <c r="U225" s="9">
        <v>22.176005</v>
      </c>
      <c r="V225" s="9">
        <v>27.45</v>
      </c>
      <c r="W225" s="9">
        <v>25</v>
      </c>
      <c r="X225" s="9">
        <v>16.8</v>
      </c>
      <c r="Y225" s="9">
        <v>93.3</v>
      </c>
      <c r="Z225" s="9">
        <v>89.169584999999998</v>
      </c>
      <c r="AA225" s="9">
        <v>75.5</v>
      </c>
      <c r="AB225" s="9">
        <v>66.045590000000004</v>
      </c>
      <c r="AC225" s="9">
        <v>102.1</v>
      </c>
      <c r="AD225" s="9">
        <v>62.5</v>
      </c>
      <c r="AE225" s="9">
        <v>55.7</v>
      </c>
      <c r="AF225" s="9">
        <v>49.292360000000002</v>
      </c>
      <c r="AG225" s="9">
        <v>36.200000000000003</v>
      </c>
      <c r="AH225" s="9">
        <v>31.535615000000004</v>
      </c>
      <c r="AI225" s="9">
        <v>22.5</v>
      </c>
      <c r="AJ225" s="9">
        <v>34.450000000000003</v>
      </c>
      <c r="AK225" s="9">
        <v>26.15</v>
      </c>
      <c r="AL225" s="9">
        <v>20.65</v>
      </c>
      <c r="AM225" s="9">
        <v>100.95</v>
      </c>
      <c r="AN225" s="9">
        <v>91.2</v>
      </c>
      <c r="AO225" s="9">
        <v>42.7</v>
      </c>
      <c r="AP225" s="9">
        <v>48.95</v>
      </c>
      <c r="AQ225" s="9">
        <v>40.4</v>
      </c>
      <c r="AR225" s="9">
        <v>28</v>
      </c>
      <c r="AS225" s="9">
        <v>16.95</v>
      </c>
      <c r="AT225" s="9">
        <v>13.15</v>
      </c>
      <c r="AU225" s="9">
        <v>5.4</v>
      </c>
      <c r="AV225" s="9">
        <v>32</v>
      </c>
      <c r="AW225" s="9">
        <v>16.399999999999999</v>
      </c>
      <c r="AX225" s="9">
        <v>30.1</v>
      </c>
      <c r="AY225" s="9">
        <v>20.399999999999999</v>
      </c>
      <c r="AZ225" s="9">
        <v>14.85</v>
      </c>
      <c r="BA225" s="9">
        <v>24.996607127245841</v>
      </c>
      <c r="BB225" s="9">
        <v>29.086904207458456</v>
      </c>
      <c r="BC225" s="9">
        <v>6.5360272281911529</v>
      </c>
      <c r="BD225" s="9">
        <v>7.2787853131042421</v>
      </c>
      <c r="BE225" s="9">
        <v>3.9020386578663486</v>
      </c>
      <c r="BF225" s="9">
        <v>70.133499961268669</v>
      </c>
      <c r="BG225" s="9">
        <f t="shared" si="9"/>
        <v>111.85</v>
      </c>
      <c r="BH225" s="9">
        <f t="shared" si="11"/>
        <v>143.85</v>
      </c>
      <c r="BI225" s="9">
        <f t="shared" si="10"/>
        <v>149.25</v>
      </c>
      <c r="BJ225" s="9">
        <v>31.258278145695357</v>
      </c>
      <c r="BK225" s="9">
        <v>25.168952729692105</v>
      </c>
      <c r="BL225" s="9">
        <v>0.51095322676139721</v>
      </c>
      <c r="BM225" s="9">
        <v>3.9961206377515111</v>
      </c>
      <c r="BN225" s="9">
        <v>0.85937667855475031</v>
      </c>
      <c r="BO225" s="9">
        <v>0.86709848681975643</v>
      </c>
      <c r="BP225" s="9">
        <v>4.6943565305614303</v>
      </c>
      <c r="BQ225" s="9">
        <v>4.4103432653061203</v>
      </c>
      <c r="BR225" s="9">
        <v>1.8729882886754969</v>
      </c>
      <c r="BS225" s="4">
        <v>2</v>
      </c>
    </row>
    <row r="226" spans="1:71" x14ac:dyDescent="0.25">
      <c r="A226" s="16">
        <v>2016</v>
      </c>
      <c r="B226" s="13" t="s">
        <v>70</v>
      </c>
      <c r="C226" s="13">
        <v>2</v>
      </c>
      <c r="D226" s="5">
        <v>21.418206707734427</v>
      </c>
      <c r="E226" s="9">
        <v>46.8</v>
      </c>
      <c r="F226" s="12">
        <v>165.2</v>
      </c>
      <c r="G226" s="9">
        <v>86.85</v>
      </c>
      <c r="H226" s="9">
        <v>161.44999999999999</v>
      </c>
      <c r="I226" s="9">
        <v>34.65</v>
      </c>
      <c r="J226" s="9">
        <v>22.2</v>
      </c>
      <c r="K226" s="9">
        <v>16.149999999999999</v>
      </c>
      <c r="L226" s="9">
        <v>13</v>
      </c>
      <c r="M226" s="9">
        <v>21.3</v>
      </c>
      <c r="N226" s="9">
        <v>5.5</v>
      </c>
      <c r="O226" s="9">
        <v>8.1</v>
      </c>
      <c r="P226" s="9">
        <v>4.8</v>
      </c>
      <c r="Q226" s="9">
        <v>6.2</v>
      </c>
      <c r="R226" s="9">
        <v>56</v>
      </c>
      <c r="S226" s="9">
        <v>30.7</v>
      </c>
      <c r="T226" s="9">
        <v>24.15</v>
      </c>
      <c r="U226" s="9">
        <v>19.752599999999997</v>
      </c>
      <c r="V226" s="9">
        <v>24.5</v>
      </c>
      <c r="W226" s="9">
        <v>21.2</v>
      </c>
      <c r="X226" s="9">
        <v>13.6</v>
      </c>
      <c r="Y226" s="9">
        <v>79.400000000000006</v>
      </c>
      <c r="Z226" s="9">
        <v>75.17535500000001</v>
      </c>
      <c r="AA226" s="9">
        <v>60</v>
      </c>
      <c r="AB226" s="9">
        <v>54.644595000000002</v>
      </c>
      <c r="AC226" s="9">
        <v>85.55</v>
      </c>
      <c r="AD226" s="9">
        <v>50.45</v>
      </c>
      <c r="AE226" s="9">
        <v>47</v>
      </c>
      <c r="AF226" s="9">
        <v>39.461599999999997</v>
      </c>
      <c r="AG226" s="9">
        <v>31.5</v>
      </c>
      <c r="AH226" s="9">
        <v>28.73592</v>
      </c>
      <c r="AI226" s="9">
        <v>18.5</v>
      </c>
      <c r="AJ226" s="9">
        <v>30</v>
      </c>
      <c r="AK226" s="9">
        <v>23.15</v>
      </c>
      <c r="AL226" s="9">
        <v>19.149999999999999</v>
      </c>
      <c r="AM226" s="9">
        <v>93.8</v>
      </c>
      <c r="AN226" s="9">
        <v>89.15</v>
      </c>
      <c r="AO226" s="9">
        <v>42.6</v>
      </c>
      <c r="AP226" s="9">
        <v>45.2</v>
      </c>
      <c r="AQ226" s="9">
        <v>37.35</v>
      </c>
      <c r="AR226" s="9">
        <v>24.7</v>
      </c>
      <c r="AS226" s="9">
        <v>14</v>
      </c>
      <c r="AT226" s="9">
        <v>13.45</v>
      </c>
      <c r="AU226" s="9">
        <v>4.95</v>
      </c>
      <c r="AV226" s="9">
        <v>16.399999999999999</v>
      </c>
      <c r="AW226" s="9">
        <v>7.1</v>
      </c>
      <c r="AX226" s="9">
        <v>17.05</v>
      </c>
      <c r="AY226" s="9">
        <v>24</v>
      </c>
      <c r="AZ226" s="9">
        <v>8.8000000000000007</v>
      </c>
      <c r="BA226" s="9">
        <v>19.248947644029531</v>
      </c>
      <c r="BB226" s="9">
        <v>16.493427594773156</v>
      </c>
      <c r="BC226" s="9">
        <v>3.5001445604507739</v>
      </c>
      <c r="BD226" s="9">
        <v>4.4437458004782266</v>
      </c>
      <c r="BE226" s="9">
        <v>3.1871432157418225</v>
      </c>
      <c r="BF226" s="9">
        <v>45.916026085631167</v>
      </c>
      <c r="BG226" s="9">
        <f t="shared" si="9"/>
        <v>84.399999999999991</v>
      </c>
      <c r="BH226" s="9">
        <f t="shared" si="11"/>
        <v>100.8</v>
      </c>
      <c r="BI226" s="9">
        <f t="shared" si="10"/>
        <v>105.75</v>
      </c>
      <c r="BJ226" s="9">
        <v>20.93333333333333</v>
      </c>
      <c r="BK226" s="9">
        <v>17.148485363694459</v>
      </c>
      <c r="BL226" s="9">
        <v>0.52572639225181594</v>
      </c>
      <c r="BM226" s="9">
        <v>3.711604654118192</v>
      </c>
      <c r="BN226" s="9">
        <v>1.1670677628056896</v>
      </c>
      <c r="BO226" s="9">
        <v>1.0865407557660038</v>
      </c>
      <c r="BP226" s="9">
        <v>4.6639410186652652</v>
      </c>
      <c r="BQ226" s="9">
        <v>4.4476903061224462</v>
      </c>
      <c r="BR226" s="9">
        <v>1.8880327438807338</v>
      </c>
      <c r="BS226" s="4">
        <v>1</v>
      </c>
    </row>
    <row r="227" spans="1:71" x14ac:dyDescent="0.25">
      <c r="A227" s="16">
        <v>2016</v>
      </c>
      <c r="B227" s="13" t="s">
        <v>71</v>
      </c>
      <c r="C227" s="13">
        <v>1</v>
      </c>
      <c r="D227" s="5">
        <v>18.792607802874745</v>
      </c>
      <c r="E227" s="9">
        <v>68.3</v>
      </c>
      <c r="F227" s="12">
        <v>172.2</v>
      </c>
      <c r="G227" s="9">
        <v>90.1</v>
      </c>
      <c r="H227" s="9">
        <v>177.2</v>
      </c>
      <c r="I227" s="9">
        <v>41.9</v>
      </c>
      <c r="J227" s="9">
        <v>26.8</v>
      </c>
      <c r="K227" s="9">
        <v>18.25</v>
      </c>
      <c r="L227" s="9">
        <v>16.399999999999999</v>
      </c>
      <c r="M227" s="9">
        <v>24.85</v>
      </c>
      <c r="N227" s="9">
        <v>6.5</v>
      </c>
      <c r="O227" s="9">
        <v>9.1</v>
      </c>
      <c r="P227" s="9">
        <v>5</v>
      </c>
      <c r="Q227" s="9">
        <v>6.9</v>
      </c>
      <c r="R227" s="9">
        <v>57.8</v>
      </c>
      <c r="S227" s="9">
        <v>35.5</v>
      </c>
      <c r="T227" s="9">
        <v>30.45</v>
      </c>
      <c r="U227" s="9">
        <v>27.136244999999999</v>
      </c>
      <c r="V227" s="9">
        <v>32.5</v>
      </c>
      <c r="W227" s="9">
        <v>25.5</v>
      </c>
      <c r="X227" s="9">
        <v>15.5</v>
      </c>
      <c r="Y227" s="9">
        <v>97.7</v>
      </c>
      <c r="Z227" s="9">
        <v>92.737220000000008</v>
      </c>
      <c r="AA227" s="9">
        <v>79.599999999999994</v>
      </c>
      <c r="AB227" s="9">
        <v>72.375699999999995</v>
      </c>
      <c r="AC227" s="9">
        <v>89.5</v>
      </c>
      <c r="AD227" s="9">
        <v>55.85</v>
      </c>
      <c r="AE227" s="9">
        <v>51.7</v>
      </c>
      <c r="AF227" s="9">
        <v>47.239780000000003</v>
      </c>
      <c r="AG227" s="9">
        <v>34.5</v>
      </c>
      <c r="AH227" s="9">
        <v>31.453230000000001</v>
      </c>
      <c r="AI227" s="9">
        <v>21.75</v>
      </c>
      <c r="AJ227" s="9">
        <v>33.6</v>
      </c>
      <c r="AK227" s="9">
        <v>23.35</v>
      </c>
      <c r="AL227" s="9">
        <v>18.649999999999999</v>
      </c>
      <c r="AM227" s="9">
        <v>96.9</v>
      </c>
      <c r="AN227" s="9">
        <v>85.9</v>
      </c>
      <c r="AO227" s="9">
        <v>37.700000000000003</v>
      </c>
      <c r="AP227" s="9">
        <v>48.35</v>
      </c>
      <c r="AQ227" s="9">
        <v>38.65</v>
      </c>
      <c r="AR227" s="9">
        <v>26.2</v>
      </c>
      <c r="AS227" s="9">
        <v>10.55</v>
      </c>
      <c r="AT227" s="9">
        <v>15.8</v>
      </c>
      <c r="AU227" s="9">
        <v>4.8</v>
      </c>
      <c r="AV227" s="9">
        <v>22</v>
      </c>
      <c r="AW227" s="9">
        <v>10.8</v>
      </c>
      <c r="AX227" s="9">
        <v>23</v>
      </c>
      <c r="AY227" s="9">
        <v>14.2</v>
      </c>
      <c r="AZ227" s="9">
        <v>9.6999999999999993</v>
      </c>
      <c r="BA227" s="9">
        <v>19.934433060287109</v>
      </c>
      <c r="BB227" s="9">
        <v>30.003932470978938</v>
      </c>
      <c r="BC227" s="9">
        <v>7.2355901116587678</v>
      </c>
      <c r="BD227" s="9">
        <v>8.0090559368220013</v>
      </c>
      <c r="BE227" s="9">
        <v>3.5953403818538043</v>
      </c>
      <c r="BF227" s="9">
        <v>70.968354566649552</v>
      </c>
      <c r="BG227" s="9">
        <f t="shared" si="9"/>
        <v>84.050000000000011</v>
      </c>
      <c r="BH227" s="9">
        <f t="shared" si="11"/>
        <v>106.05000000000001</v>
      </c>
      <c r="BI227" s="9">
        <f t="shared" si="10"/>
        <v>110.85000000000001</v>
      </c>
      <c r="BJ227" s="9">
        <v>20.733668341708537</v>
      </c>
      <c r="BK227" s="9">
        <v>23.033206937345629</v>
      </c>
      <c r="BL227" s="9">
        <v>0.52322880371660863</v>
      </c>
      <c r="BM227" s="9">
        <v>3.746250832515039</v>
      </c>
      <c r="BN227" s="9">
        <v>0.66439401167058776</v>
      </c>
      <c r="BO227" s="9">
        <v>0.71475630593594963</v>
      </c>
      <c r="BP227" s="9">
        <v>4.730334919960443</v>
      </c>
      <c r="BQ227" s="9">
        <v>4.5498664285714261</v>
      </c>
      <c r="BR227" s="9">
        <v>1.8138832262670181</v>
      </c>
      <c r="BS227" s="4">
        <v>2</v>
      </c>
    </row>
    <row r="228" spans="1:71" x14ac:dyDescent="0.25">
      <c r="A228" s="16">
        <v>2019</v>
      </c>
      <c r="B228" s="13" t="s">
        <v>70</v>
      </c>
      <c r="C228" s="13">
        <v>2</v>
      </c>
      <c r="D228" s="5">
        <v>21.29226557152635</v>
      </c>
      <c r="E228" s="9">
        <v>52.6</v>
      </c>
      <c r="F228" s="12">
        <v>153.6</v>
      </c>
      <c r="G228" s="9">
        <v>81</v>
      </c>
      <c r="H228" s="9">
        <v>151.19999999999999</v>
      </c>
      <c r="I228" s="9">
        <v>34.5</v>
      </c>
      <c r="J228" s="9">
        <v>25</v>
      </c>
      <c r="K228" s="9">
        <v>18.899999999999999</v>
      </c>
      <c r="L228" s="9">
        <v>18</v>
      </c>
      <c r="M228" s="9">
        <v>23.6</v>
      </c>
      <c r="N228" s="9">
        <v>5.9</v>
      </c>
      <c r="O228" s="9">
        <v>9</v>
      </c>
      <c r="P228" s="9">
        <v>4.8</v>
      </c>
      <c r="Q228" s="9">
        <v>6.1</v>
      </c>
      <c r="R228" s="9">
        <v>54.7</v>
      </c>
      <c r="S228" s="9">
        <v>30.7</v>
      </c>
      <c r="T228" s="9">
        <v>28.3</v>
      </c>
      <c r="U228" s="9">
        <v>19.944940000000003</v>
      </c>
      <c r="V228" s="9">
        <v>27.2</v>
      </c>
      <c r="W228" s="9">
        <v>23</v>
      </c>
      <c r="X228" s="9">
        <v>14.8</v>
      </c>
      <c r="Y228" s="9">
        <v>85.2</v>
      </c>
      <c r="Z228" s="9">
        <v>79.420560000000009</v>
      </c>
      <c r="AA228" s="9">
        <v>67.8</v>
      </c>
      <c r="AB228" s="9">
        <v>60.230189999999993</v>
      </c>
      <c r="AC228" s="9">
        <v>92.8</v>
      </c>
      <c r="AD228" s="9">
        <v>56.75</v>
      </c>
      <c r="AE228" s="9">
        <v>50</v>
      </c>
      <c r="AF228" s="9">
        <v>39.854570000000002</v>
      </c>
      <c r="AG228" s="9">
        <v>33.4</v>
      </c>
      <c r="AH228" s="9">
        <v>25.798780000000001</v>
      </c>
      <c r="AI228" s="9">
        <v>21.7</v>
      </c>
      <c r="AJ228" s="9">
        <v>29</v>
      </c>
      <c r="AK228" s="9">
        <v>21.5</v>
      </c>
      <c r="AL228" s="9">
        <v>16.8</v>
      </c>
      <c r="AM228" s="9">
        <v>85.5</v>
      </c>
      <c r="AN228" s="9">
        <v>81.349999999999994</v>
      </c>
      <c r="AO228" s="9">
        <v>42.95</v>
      </c>
      <c r="AP228" s="9">
        <v>39.15</v>
      </c>
      <c r="AQ228" s="9">
        <v>34.4</v>
      </c>
      <c r="AR228" s="9">
        <v>23</v>
      </c>
      <c r="AS228" s="9">
        <v>26.6</v>
      </c>
      <c r="AT228" s="9">
        <v>18.399999999999999</v>
      </c>
      <c r="AU228" s="9">
        <v>11</v>
      </c>
      <c r="AV228" s="9">
        <v>24.3</v>
      </c>
      <c r="AW228" s="9">
        <v>16.8</v>
      </c>
      <c r="AX228" s="9">
        <v>24.1</v>
      </c>
      <c r="AY228" s="9">
        <v>32.299999999999997</v>
      </c>
      <c r="AZ228" s="9">
        <v>24.2</v>
      </c>
      <c r="BA228" s="9">
        <v>22.350230591795977</v>
      </c>
      <c r="BB228" s="9">
        <v>17.118116164665913</v>
      </c>
      <c r="BC228" s="9">
        <v>4.9100291823600344</v>
      </c>
      <c r="BD228" s="9">
        <v>5.8566819191653723</v>
      </c>
      <c r="BE228" s="9">
        <v>2.9105693176090357</v>
      </c>
      <c r="BF228" s="9">
        <v>56.333744699296417</v>
      </c>
      <c r="BG228" s="9">
        <f t="shared" si="9"/>
        <v>142.4</v>
      </c>
      <c r="BH228" s="9">
        <f t="shared" si="11"/>
        <v>166.7</v>
      </c>
      <c r="BI228" s="9">
        <f t="shared" si="10"/>
        <v>177.7</v>
      </c>
      <c r="BJ228" s="9">
        <v>30.690265486725657</v>
      </c>
      <c r="BK228" s="9">
        <v>22.294786241319443</v>
      </c>
      <c r="BL228" s="9">
        <v>0.52734375</v>
      </c>
      <c r="BM228" s="9">
        <v>2.9228352164130151</v>
      </c>
      <c r="BN228" s="9">
        <v>1.3056477930632255</v>
      </c>
      <c r="BO228" s="9">
        <v>1.1865288075519869</v>
      </c>
      <c r="BP228" s="9">
        <v>4.7823511053304282</v>
      </c>
      <c r="BQ228" s="9">
        <v>4.5202136458333309</v>
      </c>
      <c r="BR228" s="9">
        <v>1.8219237140217317</v>
      </c>
      <c r="BS228" s="4">
        <v>1</v>
      </c>
    </row>
    <row r="229" spans="1:71" x14ac:dyDescent="0.25">
      <c r="A229" s="16">
        <v>2016</v>
      </c>
      <c r="B229" s="13" t="s">
        <v>70</v>
      </c>
      <c r="C229" s="13">
        <v>2</v>
      </c>
      <c r="D229" s="5">
        <v>17.930184804928132</v>
      </c>
      <c r="E229" s="9">
        <v>47.5</v>
      </c>
      <c r="F229" s="12">
        <v>162.9</v>
      </c>
      <c r="G229" s="9">
        <v>84.95</v>
      </c>
      <c r="H229" s="9">
        <v>164.4</v>
      </c>
      <c r="I229" s="9">
        <v>34</v>
      </c>
      <c r="J229" s="9">
        <v>21.2</v>
      </c>
      <c r="K229" s="9">
        <v>16</v>
      </c>
      <c r="L229" s="9">
        <v>15.1</v>
      </c>
      <c r="M229" s="9">
        <v>17</v>
      </c>
      <c r="N229" s="9">
        <v>5.5</v>
      </c>
      <c r="O229" s="9">
        <v>8.1999999999999993</v>
      </c>
      <c r="P229" s="9">
        <v>5.2</v>
      </c>
      <c r="Q229" s="9">
        <v>6.3</v>
      </c>
      <c r="R229" s="9">
        <v>55</v>
      </c>
      <c r="S229" s="9">
        <v>30.5</v>
      </c>
      <c r="T229" s="9">
        <v>22.5</v>
      </c>
      <c r="U229" s="9">
        <v>18.730799999999999</v>
      </c>
      <c r="V229" s="9">
        <v>23.5</v>
      </c>
      <c r="W229" s="9">
        <v>22</v>
      </c>
      <c r="X229" s="9">
        <v>14.5</v>
      </c>
      <c r="Y229" s="9">
        <v>80.5</v>
      </c>
      <c r="Z229" s="9">
        <v>77.170540000000003</v>
      </c>
      <c r="AA229" s="9">
        <v>65.349999999999994</v>
      </c>
      <c r="AB229" s="9">
        <v>60.575679999999991</v>
      </c>
      <c r="AC229" s="9">
        <v>84</v>
      </c>
      <c r="AD229" s="9">
        <v>48.35</v>
      </c>
      <c r="AE229" s="9">
        <v>45.6</v>
      </c>
      <c r="AF229" s="9">
        <v>40.574400000000004</v>
      </c>
      <c r="AG229" s="9">
        <v>32</v>
      </c>
      <c r="AH229" s="9">
        <v>28.042339999999999</v>
      </c>
      <c r="AI229" s="9">
        <v>19.2</v>
      </c>
      <c r="AJ229" s="9">
        <v>31.7</v>
      </c>
      <c r="AK229" s="9">
        <v>24.5</v>
      </c>
      <c r="AL229" s="9">
        <v>19.100000000000001</v>
      </c>
      <c r="AM229" s="9">
        <v>93.7</v>
      </c>
      <c r="AN229" s="9">
        <v>86.05</v>
      </c>
      <c r="AO229" s="9">
        <v>42.45</v>
      </c>
      <c r="AP229" s="9">
        <v>44.05</v>
      </c>
      <c r="AQ229" s="9">
        <v>37.5</v>
      </c>
      <c r="AR229" s="9">
        <v>24.15</v>
      </c>
      <c r="AS229" s="9">
        <v>12</v>
      </c>
      <c r="AT229" s="9">
        <v>10.6</v>
      </c>
      <c r="AU229" s="9">
        <v>3.5</v>
      </c>
      <c r="AV229" s="9">
        <v>14.8</v>
      </c>
      <c r="AW229" s="9">
        <v>7.8</v>
      </c>
      <c r="AX229" s="9">
        <v>15.2</v>
      </c>
      <c r="AY229" s="9">
        <v>16</v>
      </c>
      <c r="AZ229" s="9">
        <v>12.6</v>
      </c>
      <c r="BA229" s="9">
        <v>17.824761248046702</v>
      </c>
      <c r="BB229" s="9">
        <v>18.37078254753396</v>
      </c>
      <c r="BC229" s="9">
        <v>4.5624656488301767</v>
      </c>
      <c r="BD229" s="9">
        <v>3.3283516885416464</v>
      </c>
      <c r="BE229" s="9">
        <v>3.3213230723246006</v>
      </c>
      <c r="BF229" s="9">
        <v>44.548010022588102</v>
      </c>
      <c r="BG229" s="9">
        <f t="shared" si="9"/>
        <v>74.2</v>
      </c>
      <c r="BH229" s="9">
        <f t="shared" si="11"/>
        <v>89</v>
      </c>
      <c r="BI229" s="9">
        <f t="shared" si="10"/>
        <v>92.5</v>
      </c>
      <c r="BJ229" s="9">
        <v>26.145371078806427</v>
      </c>
      <c r="BK229" s="9">
        <v>17.899934467397813</v>
      </c>
      <c r="BL229" s="9">
        <v>0.52148557397176176</v>
      </c>
      <c r="BM229" s="9">
        <v>5.5194835962732407</v>
      </c>
      <c r="BN229" s="9">
        <v>0.97027773323893851</v>
      </c>
      <c r="BO229" s="9">
        <v>1.0317106043639883</v>
      </c>
      <c r="BP229" s="9">
        <v>4.7377694973238214</v>
      </c>
      <c r="BQ229" s="9">
        <v>4.4338167708333307</v>
      </c>
      <c r="BR229" s="9">
        <v>1.8738023276776314</v>
      </c>
      <c r="BS229" s="4">
        <v>1</v>
      </c>
    </row>
    <row r="230" spans="1:71" x14ac:dyDescent="0.25">
      <c r="A230" s="16">
        <v>2020</v>
      </c>
      <c r="B230" s="13" t="s">
        <v>72</v>
      </c>
      <c r="C230" s="13">
        <v>1</v>
      </c>
      <c r="D230" s="5">
        <v>17.700205338809035</v>
      </c>
      <c r="E230" s="9">
        <v>81.75</v>
      </c>
      <c r="F230" s="12">
        <v>181.8</v>
      </c>
      <c r="G230" s="9">
        <v>85.3</v>
      </c>
      <c r="H230" s="9">
        <v>183.5</v>
      </c>
      <c r="I230" s="9">
        <v>41.3</v>
      </c>
      <c r="J230" s="9">
        <v>33.75</v>
      </c>
      <c r="K230" s="9">
        <v>18.2</v>
      </c>
      <c r="L230" s="9">
        <v>21.25</v>
      </c>
      <c r="M230" s="9">
        <v>26.1</v>
      </c>
      <c r="N230" s="9">
        <v>6.8</v>
      </c>
      <c r="O230" s="9">
        <v>9.6999999999999993</v>
      </c>
      <c r="P230" s="9">
        <v>5.2</v>
      </c>
      <c r="Q230" s="9">
        <v>6.4</v>
      </c>
      <c r="R230" s="9">
        <v>56.6</v>
      </c>
      <c r="S230" s="9">
        <v>35.85</v>
      </c>
      <c r="T230" s="9">
        <v>35.549999999999997</v>
      </c>
      <c r="U230" s="9">
        <v>32.597459999999998</v>
      </c>
      <c r="V230" s="9">
        <v>37</v>
      </c>
      <c r="W230" s="9">
        <v>28.75</v>
      </c>
      <c r="X230" s="9">
        <v>16.7</v>
      </c>
      <c r="Y230" s="9">
        <v>103.75</v>
      </c>
      <c r="Z230" s="9">
        <v>101.04874</v>
      </c>
      <c r="AA230" s="9">
        <v>79.05</v>
      </c>
      <c r="AB230" s="9">
        <v>75.155159999999995</v>
      </c>
      <c r="AC230" s="9">
        <v>105.15</v>
      </c>
      <c r="AD230" s="9">
        <v>63.75</v>
      </c>
      <c r="AE230" s="9">
        <v>58.85</v>
      </c>
      <c r="AF230" s="9">
        <v>55.3949</v>
      </c>
      <c r="AG230" s="9">
        <v>37.1</v>
      </c>
      <c r="AH230" s="9">
        <v>34.273099999999999</v>
      </c>
      <c r="AI230" s="9">
        <v>22.45</v>
      </c>
      <c r="AJ230" s="9">
        <v>33.799999999999997</v>
      </c>
      <c r="AK230" s="9">
        <v>26.6</v>
      </c>
      <c r="AL230" s="9">
        <v>20.100000000000001</v>
      </c>
      <c r="AM230" s="9">
        <v>103.55</v>
      </c>
      <c r="AN230" s="9">
        <v>93.6</v>
      </c>
      <c r="AO230" s="9">
        <v>45.95</v>
      </c>
      <c r="AP230" s="9">
        <v>47.85</v>
      </c>
      <c r="AQ230" s="9">
        <v>40.65</v>
      </c>
      <c r="AR230" s="9">
        <v>28.1</v>
      </c>
      <c r="AS230" s="9">
        <v>9.4</v>
      </c>
      <c r="AT230" s="9">
        <v>8.6</v>
      </c>
      <c r="AU230" s="9">
        <v>4.5999999999999996</v>
      </c>
      <c r="AV230" s="9">
        <v>13</v>
      </c>
      <c r="AW230" s="9">
        <v>7.8</v>
      </c>
      <c r="AX230" s="9">
        <v>12.4</v>
      </c>
      <c r="AY230" s="9">
        <v>11</v>
      </c>
      <c r="AZ230" s="9">
        <v>9</v>
      </c>
      <c r="BA230" s="9">
        <v>18.195464919428726</v>
      </c>
      <c r="BB230" s="9">
        <v>42.889300776753842</v>
      </c>
      <c r="BC230" s="9">
        <v>8.7378819057870825</v>
      </c>
      <c r="BD230" s="9">
        <v>8.101738593816501</v>
      </c>
      <c r="BE230" s="9">
        <v>4.1218968151158366</v>
      </c>
      <c r="BF230" s="9">
        <v>83.18302709551584</v>
      </c>
      <c r="BG230" s="9">
        <f t="shared" si="9"/>
        <v>58.2</v>
      </c>
      <c r="BH230" s="9">
        <f t="shared" si="11"/>
        <v>71.199999999999989</v>
      </c>
      <c r="BI230" s="9">
        <f t="shared" si="10"/>
        <v>75.8</v>
      </c>
      <c r="BJ230" s="9">
        <v>18.003795066413659</v>
      </c>
      <c r="BK230" s="9">
        <v>24.734321616980179</v>
      </c>
      <c r="BL230" s="9">
        <v>0.46919691969196914</v>
      </c>
      <c r="BM230" s="9">
        <v>5.293839128491296</v>
      </c>
      <c r="BN230" s="9">
        <v>0.42424251712890443</v>
      </c>
      <c r="BO230" s="9">
        <v>0.5281976433051585</v>
      </c>
      <c r="BP230" s="9">
        <v>4.7613286948031126</v>
      </c>
      <c r="BQ230" s="9">
        <v>4.4022647916666644</v>
      </c>
      <c r="BR230" s="9">
        <v>1.9060039619263975</v>
      </c>
      <c r="BS230" s="4">
        <v>2</v>
      </c>
    </row>
    <row r="231" spans="1:71" x14ac:dyDescent="0.25">
      <c r="A231" s="16">
        <v>2017</v>
      </c>
      <c r="B231" s="13" t="s">
        <v>70</v>
      </c>
      <c r="C231" s="13">
        <v>2</v>
      </c>
      <c r="D231" s="5">
        <v>21.218343600273784</v>
      </c>
      <c r="E231" s="9">
        <v>50.6</v>
      </c>
      <c r="F231" s="12">
        <v>163.1</v>
      </c>
      <c r="G231" s="9">
        <v>83.6</v>
      </c>
      <c r="H231" s="9">
        <v>156.1</v>
      </c>
      <c r="I231" s="9">
        <v>33.6</v>
      </c>
      <c r="J231" s="9">
        <v>23.8</v>
      </c>
      <c r="K231" s="9">
        <v>16.100000000000001</v>
      </c>
      <c r="L231" s="9">
        <v>16.350000000000001</v>
      </c>
      <c r="M231" s="9">
        <v>22.8</v>
      </c>
      <c r="N231" s="9">
        <v>6.1</v>
      </c>
      <c r="O231" s="9">
        <v>8.6</v>
      </c>
      <c r="P231" s="9">
        <v>5.0999999999999996</v>
      </c>
      <c r="Q231" s="9">
        <v>6.4</v>
      </c>
      <c r="R231" s="9">
        <v>55.5</v>
      </c>
      <c r="S231" s="9">
        <v>28.5</v>
      </c>
      <c r="T231" s="9">
        <v>25.2</v>
      </c>
      <c r="U231" s="9">
        <v>21.305160000000001</v>
      </c>
      <c r="V231" s="9">
        <v>25.3</v>
      </c>
      <c r="W231" s="9">
        <v>22.25</v>
      </c>
      <c r="X231" s="9">
        <v>13.95</v>
      </c>
      <c r="Y231" s="9">
        <v>79.349999999999994</v>
      </c>
      <c r="Z231" s="9">
        <v>76.397459999999995</v>
      </c>
      <c r="AA231" s="9">
        <v>64.3</v>
      </c>
      <c r="AB231" s="9">
        <v>58.960299999999997</v>
      </c>
      <c r="AC231" s="9">
        <v>90.1</v>
      </c>
      <c r="AD231" s="9">
        <v>54.2</v>
      </c>
      <c r="AE231" s="9">
        <v>48.55</v>
      </c>
      <c r="AF231" s="9">
        <v>41.137239999999998</v>
      </c>
      <c r="AG231" s="9">
        <v>34.6</v>
      </c>
      <c r="AH231" s="9">
        <v>31.396180000000001</v>
      </c>
      <c r="AI231" s="9">
        <v>20.3</v>
      </c>
      <c r="AJ231" s="9">
        <v>30.25</v>
      </c>
      <c r="AK231" s="9">
        <v>23.85</v>
      </c>
      <c r="AL231" s="9">
        <v>18.2</v>
      </c>
      <c r="AM231" s="9">
        <v>94.6</v>
      </c>
      <c r="AN231" s="9">
        <v>87.05</v>
      </c>
      <c r="AO231" s="9">
        <v>42.2</v>
      </c>
      <c r="AP231" s="9">
        <v>45.25</v>
      </c>
      <c r="AQ231" s="9">
        <v>38.549999999999997</v>
      </c>
      <c r="AR231" s="9">
        <v>25</v>
      </c>
      <c r="AS231" s="9">
        <v>12.4</v>
      </c>
      <c r="AT231" s="9">
        <v>9.4</v>
      </c>
      <c r="AU231" s="9">
        <v>6.4</v>
      </c>
      <c r="AV231" s="9">
        <v>13</v>
      </c>
      <c r="AW231" s="9">
        <v>8.1999999999999993</v>
      </c>
      <c r="AX231" s="9">
        <v>17</v>
      </c>
      <c r="AY231" s="9">
        <v>23.6</v>
      </c>
      <c r="AZ231" s="9">
        <v>10.199999999999999</v>
      </c>
      <c r="BA231" s="9">
        <v>18.071995240963258</v>
      </c>
      <c r="BB231" s="9">
        <v>19.677979031378431</v>
      </c>
      <c r="BC231" s="9">
        <v>4.5500936802355296</v>
      </c>
      <c r="BD231" s="9">
        <v>5.1315847630620706</v>
      </c>
      <c r="BE231" s="9">
        <v>3.2544600127519838</v>
      </c>
      <c r="BF231" s="9">
        <v>49.793530465875477</v>
      </c>
      <c r="BG231" s="9">
        <f t="shared" si="9"/>
        <v>80.8</v>
      </c>
      <c r="BH231" s="9">
        <f t="shared" si="11"/>
        <v>93.800000000000011</v>
      </c>
      <c r="BI231" s="9">
        <f t="shared" si="10"/>
        <v>100.2</v>
      </c>
      <c r="BJ231" s="9">
        <v>25.269051321928465</v>
      </c>
      <c r="BK231" s="9">
        <v>19.021405095405878</v>
      </c>
      <c r="BL231" s="9">
        <v>0.51256897608828933</v>
      </c>
      <c r="BM231" s="9">
        <v>3.8346787473966177</v>
      </c>
      <c r="BN231" s="9">
        <v>0.91838675161436656</v>
      </c>
      <c r="BO231" s="9">
        <v>0.91182936986050933</v>
      </c>
      <c r="BP231" s="9">
        <v>4.7519004636847102</v>
      </c>
      <c r="BQ231" s="9">
        <v>4.4163689583333303</v>
      </c>
      <c r="BR231" s="9">
        <v>1.90610337412631</v>
      </c>
      <c r="BS231" s="4">
        <v>1</v>
      </c>
    </row>
    <row r="232" spans="1:71" x14ac:dyDescent="0.25">
      <c r="A232" s="16">
        <v>2019</v>
      </c>
      <c r="B232" s="13" t="s">
        <v>71</v>
      </c>
      <c r="C232" s="13">
        <v>2</v>
      </c>
      <c r="D232" s="5">
        <v>28.484599589322382</v>
      </c>
      <c r="E232" s="9">
        <v>70.2</v>
      </c>
      <c r="F232" s="12">
        <v>171.9</v>
      </c>
      <c r="G232" s="9">
        <v>91</v>
      </c>
      <c r="H232" s="9">
        <v>172</v>
      </c>
      <c r="I232" s="9">
        <v>38.950000000000003</v>
      </c>
      <c r="J232" s="9">
        <v>28.6</v>
      </c>
      <c r="K232" s="9">
        <v>17.55</v>
      </c>
      <c r="L232" s="9">
        <v>17.55</v>
      </c>
      <c r="M232" s="9">
        <v>27.95</v>
      </c>
      <c r="N232" s="9">
        <v>6.1</v>
      </c>
      <c r="O232" s="9">
        <v>9.3000000000000007</v>
      </c>
      <c r="P232" s="9">
        <v>5.2</v>
      </c>
      <c r="Q232" s="9">
        <v>6.1</v>
      </c>
      <c r="R232" s="9">
        <v>57.85</v>
      </c>
      <c r="S232" s="9">
        <v>32.549999999999997</v>
      </c>
      <c r="T232" s="9">
        <v>30.45</v>
      </c>
      <c r="U232" s="9">
        <v>24.042360000000002</v>
      </c>
      <c r="V232" s="9">
        <v>28.75</v>
      </c>
      <c r="W232" s="9">
        <v>24.35</v>
      </c>
      <c r="X232" s="9">
        <v>15.6</v>
      </c>
      <c r="Y232" s="9">
        <v>91.65</v>
      </c>
      <c r="Z232" s="9">
        <v>85.682100000000005</v>
      </c>
      <c r="AA232" s="9">
        <v>71.8</v>
      </c>
      <c r="AB232" s="9">
        <v>65.392359999999996</v>
      </c>
      <c r="AC232" s="9">
        <v>110.65</v>
      </c>
      <c r="AD232" s="9">
        <v>62.3</v>
      </c>
      <c r="AE232" s="9">
        <v>54.2</v>
      </c>
      <c r="AF232" s="9">
        <v>44.462900000000005</v>
      </c>
      <c r="AG232" s="9">
        <v>37.85</v>
      </c>
      <c r="AH232" s="9">
        <v>32.447479999999999</v>
      </c>
      <c r="AI232" s="9">
        <v>22.5</v>
      </c>
      <c r="AJ232" s="9">
        <v>32.049999999999997</v>
      </c>
      <c r="AK232" s="9">
        <v>24.45</v>
      </c>
      <c r="AL232" s="9">
        <v>18.95</v>
      </c>
      <c r="AM232" s="9">
        <v>94.45</v>
      </c>
      <c r="AN232" s="9">
        <v>50.85</v>
      </c>
      <c r="AO232" s="9">
        <v>45.95</v>
      </c>
      <c r="AP232" s="9">
        <v>44.9</v>
      </c>
      <c r="AQ232" s="9">
        <v>38.700000000000003</v>
      </c>
      <c r="AR232" s="9">
        <v>26.05</v>
      </c>
      <c r="AS232" s="9">
        <v>20.399999999999999</v>
      </c>
      <c r="AT232" s="9">
        <v>19</v>
      </c>
      <c r="AU232" s="9">
        <v>7</v>
      </c>
      <c r="AV232" s="9">
        <v>24.3</v>
      </c>
      <c r="AW232" s="9">
        <v>14.2</v>
      </c>
      <c r="AX232" s="9">
        <v>20.399999999999999</v>
      </c>
      <c r="AY232" s="9">
        <v>31</v>
      </c>
      <c r="AZ232" s="9">
        <v>17.2</v>
      </c>
      <c r="BA232" s="9">
        <v>26.801048966429757</v>
      </c>
      <c r="BB232" s="9">
        <v>25.56699248641652</v>
      </c>
      <c r="BC232" s="9">
        <v>6.3907997364411884</v>
      </c>
      <c r="BD232" s="9">
        <v>7.9598946370308479</v>
      </c>
      <c r="BE232" s="9">
        <v>3.7709354808061661</v>
      </c>
      <c r="BF232" s="9">
        <v>71.181075364613434</v>
      </c>
      <c r="BG232" s="9">
        <f t="shared" si="9"/>
        <v>122.2</v>
      </c>
      <c r="BH232" s="9">
        <f t="shared" si="11"/>
        <v>146.5</v>
      </c>
      <c r="BI232" s="9">
        <f t="shared" si="10"/>
        <v>153.5</v>
      </c>
      <c r="BJ232" s="9">
        <v>28.116991643454035</v>
      </c>
      <c r="BK232" s="9">
        <v>23.75665871732317</v>
      </c>
      <c r="BL232" s="9">
        <v>0.52937754508435131</v>
      </c>
      <c r="BM232" s="9">
        <v>3.2119762449460469</v>
      </c>
      <c r="BN232" s="9">
        <v>1.0482675653254436</v>
      </c>
      <c r="BO232" s="9">
        <v>0.99000687360735873</v>
      </c>
      <c r="BP232" s="9">
        <v>4.6875101350304655</v>
      </c>
      <c r="BQ232" s="9">
        <v>4.3733117708333316</v>
      </c>
      <c r="BR232" s="9">
        <v>1.9767153342470569</v>
      </c>
      <c r="BS232" s="4">
        <v>2</v>
      </c>
    </row>
    <row r="233" spans="1:71" x14ac:dyDescent="0.25">
      <c r="A233" s="16">
        <v>2017</v>
      </c>
      <c r="B233" s="13" t="s">
        <v>73</v>
      </c>
      <c r="C233" s="13">
        <v>2</v>
      </c>
      <c r="D233" s="5">
        <v>22.546201232032853</v>
      </c>
      <c r="E233" s="9">
        <v>55.2</v>
      </c>
      <c r="F233" s="12">
        <v>165.2</v>
      </c>
      <c r="G233" s="9">
        <v>84.3</v>
      </c>
      <c r="H233" s="9">
        <v>165.7</v>
      </c>
      <c r="I233" s="9">
        <v>33</v>
      </c>
      <c r="J233" s="9">
        <v>26.3</v>
      </c>
      <c r="K233" s="9">
        <v>17.45</v>
      </c>
      <c r="L233" s="9">
        <v>18.7</v>
      </c>
      <c r="M233" s="9">
        <v>23.1</v>
      </c>
      <c r="N233" s="9">
        <v>6</v>
      </c>
      <c r="O233" s="9">
        <v>9.1</v>
      </c>
      <c r="P233" s="9">
        <v>4.8</v>
      </c>
      <c r="Q233" s="9">
        <v>6.1</v>
      </c>
      <c r="R233" s="9">
        <v>55.4</v>
      </c>
      <c r="S233" s="9">
        <v>29.9</v>
      </c>
      <c r="T233" s="9">
        <v>27.3</v>
      </c>
      <c r="U233" s="9">
        <v>19.447499999999998</v>
      </c>
      <c r="V233" s="9">
        <v>25.7</v>
      </c>
      <c r="W233" s="9">
        <v>22.05</v>
      </c>
      <c r="X233" s="9">
        <v>14.4</v>
      </c>
      <c r="Y233" s="9">
        <v>85.85</v>
      </c>
      <c r="Z233" s="9">
        <v>79.693639999999988</v>
      </c>
      <c r="AA233" s="9">
        <v>66.2</v>
      </c>
      <c r="AB233" s="9">
        <v>55.143680000000003</v>
      </c>
      <c r="AC233" s="9">
        <v>92.4</v>
      </c>
      <c r="AD233" s="9">
        <v>53.45</v>
      </c>
      <c r="AE233" s="9">
        <v>50.2</v>
      </c>
      <c r="AF233" s="9">
        <v>43.666720000000005</v>
      </c>
      <c r="AG233" s="9">
        <v>34.5</v>
      </c>
      <c r="AH233" s="9">
        <v>30.98208</v>
      </c>
      <c r="AI233" s="9">
        <v>19.399999999999999</v>
      </c>
      <c r="AJ233" s="9">
        <v>29.8</v>
      </c>
      <c r="AK233" s="9">
        <v>24.2</v>
      </c>
      <c r="AL233" s="9">
        <v>18.2</v>
      </c>
      <c r="AM233" s="9">
        <v>95.1</v>
      </c>
      <c r="AN233" s="9">
        <v>80.7</v>
      </c>
      <c r="AO233" s="9">
        <v>44.4</v>
      </c>
      <c r="AP233" s="9">
        <v>48</v>
      </c>
      <c r="AQ233" s="9">
        <v>39</v>
      </c>
      <c r="AR233" s="9">
        <v>24.2</v>
      </c>
      <c r="AS233" s="9">
        <v>25</v>
      </c>
      <c r="AT233" s="9">
        <v>19.600000000000001</v>
      </c>
      <c r="AU233" s="9">
        <v>8.1999999999999993</v>
      </c>
      <c r="AV233" s="9">
        <v>22.2</v>
      </c>
      <c r="AW233" s="9">
        <v>15.4</v>
      </c>
      <c r="AX233" s="9">
        <v>35.200000000000003</v>
      </c>
      <c r="AY233" s="9">
        <v>20.8</v>
      </c>
      <c r="AZ233" s="9">
        <v>11.2</v>
      </c>
      <c r="BA233" s="9">
        <v>24.056709929552888</v>
      </c>
      <c r="BB233" s="9">
        <v>19.163338898579859</v>
      </c>
      <c r="BC233" s="9">
        <v>4.1883167995388586</v>
      </c>
      <c r="BD233" s="9">
        <v>5.0996723515158431</v>
      </c>
      <c r="BE233" s="9">
        <v>3.14374323550209</v>
      </c>
      <c r="BF233" s="9">
        <v>58.895437234548581</v>
      </c>
      <c r="BG233" s="9">
        <f t="shared" si="9"/>
        <v>127.2</v>
      </c>
      <c r="BH233" s="9">
        <f t="shared" si="11"/>
        <v>149.40000000000003</v>
      </c>
      <c r="BI233" s="9">
        <f t="shared" si="10"/>
        <v>157.6</v>
      </c>
      <c r="BJ233" s="9">
        <v>26.090634441087616</v>
      </c>
      <c r="BK233" s="9">
        <v>20.226418634101162</v>
      </c>
      <c r="BL233" s="9">
        <v>0.51029055690072644</v>
      </c>
      <c r="BM233" s="9">
        <v>3.7577588475627626</v>
      </c>
      <c r="BN233" s="9">
        <v>1.2553506493242501</v>
      </c>
      <c r="BO233" s="9">
        <v>1.16411876654347</v>
      </c>
      <c r="BP233" s="9">
        <v>4.6808307595150822</v>
      </c>
      <c r="BQ233" s="9">
        <v>4.3005465624999966</v>
      </c>
      <c r="BR233" s="9">
        <v>2.0440645174924055</v>
      </c>
      <c r="BS233" s="4">
        <v>1</v>
      </c>
    </row>
    <row r="234" spans="1:71" x14ac:dyDescent="0.25">
      <c r="A234" s="16">
        <v>2016</v>
      </c>
      <c r="B234" s="13" t="s">
        <v>73</v>
      </c>
      <c r="C234" s="13">
        <v>2</v>
      </c>
      <c r="D234" s="5">
        <v>19.750855578370977</v>
      </c>
      <c r="E234" s="9">
        <v>55.45</v>
      </c>
      <c r="F234" s="12">
        <v>153.19999999999999</v>
      </c>
      <c r="G234" s="9">
        <v>84.15</v>
      </c>
      <c r="H234" s="9">
        <v>149.44999999999999</v>
      </c>
      <c r="I234" s="9">
        <v>31.55</v>
      </c>
      <c r="J234" s="9">
        <v>22.9</v>
      </c>
      <c r="K234" s="9">
        <v>16.649999999999999</v>
      </c>
      <c r="L234" s="9">
        <v>15.6</v>
      </c>
      <c r="M234" s="9">
        <v>21.35</v>
      </c>
      <c r="N234" s="9">
        <v>5.5</v>
      </c>
      <c r="O234" s="9">
        <v>8.8000000000000007</v>
      </c>
      <c r="P234" s="9">
        <v>4.8</v>
      </c>
      <c r="Q234" s="9">
        <v>6.2</v>
      </c>
      <c r="R234" s="9">
        <v>55.1</v>
      </c>
      <c r="S234" s="9">
        <v>31</v>
      </c>
      <c r="T234" s="9">
        <v>28.1</v>
      </c>
      <c r="U234" s="9">
        <v>25.147460000000002</v>
      </c>
      <c r="V234" s="9">
        <v>27.6</v>
      </c>
      <c r="W234" s="9">
        <v>23.2</v>
      </c>
      <c r="X234" s="9">
        <v>14.5</v>
      </c>
      <c r="Y234" s="9">
        <v>84.5</v>
      </c>
      <c r="Z234" s="9">
        <v>80.856440000000006</v>
      </c>
      <c r="AA234" s="9">
        <v>68</v>
      </c>
      <c r="AB234" s="9">
        <v>63.743944999999997</v>
      </c>
      <c r="AC234" s="9">
        <v>90.35</v>
      </c>
      <c r="AD234" s="9">
        <v>56.15</v>
      </c>
      <c r="AE234" s="9">
        <v>52.65</v>
      </c>
      <c r="AF234" s="9">
        <v>48.189779999999999</v>
      </c>
      <c r="AG234" s="9">
        <v>33.15</v>
      </c>
      <c r="AH234" s="9">
        <v>30.228869999999997</v>
      </c>
      <c r="AI234" s="9">
        <v>20.5</v>
      </c>
      <c r="AJ234" s="9">
        <v>29.4</v>
      </c>
      <c r="AK234" s="9">
        <v>21.15</v>
      </c>
      <c r="AL234" s="9">
        <v>16.649999999999999</v>
      </c>
      <c r="AM234" s="9">
        <v>83.9</v>
      </c>
      <c r="AN234" s="9">
        <v>75.3</v>
      </c>
      <c r="AO234" s="9">
        <v>33.9</v>
      </c>
      <c r="AP234" s="9">
        <v>41.9</v>
      </c>
      <c r="AQ234" s="9">
        <v>34.6</v>
      </c>
      <c r="AR234" s="9">
        <v>23.85</v>
      </c>
      <c r="AS234" s="9">
        <v>9.4</v>
      </c>
      <c r="AT234" s="9">
        <v>11.6</v>
      </c>
      <c r="AU234" s="9">
        <v>3.4</v>
      </c>
      <c r="AV234" s="9">
        <v>10.95</v>
      </c>
      <c r="AW234" s="9">
        <v>6.7</v>
      </c>
      <c r="AX234" s="9">
        <v>13.55</v>
      </c>
      <c r="AY234" s="9">
        <v>14.2</v>
      </c>
      <c r="AZ234" s="9">
        <v>9.3000000000000007</v>
      </c>
      <c r="BA234" s="9">
        <v>14.49139928127504</v>
      </c>
      <c r="BB234" s="9">
        <v>26.9562947200933</v>
      </c>
      <c r="BC234" s="9">
        <v>5.6420881042970095</v>
      </c>
      <c r="BD234" s="9">
        <v>4.5912552113109992</v>
      </c>
      <c r="BE234" s="9">
        <v>3.4880243428261353</v>
      </c>
      <c r="BF234" s="9">
        <v>50.582589468427244</v>
      </c>
      <c r="BG234" s="9">
        <f t="shared" si="9"/>
        <v>64.75</v>
      </c>
      <c r="BH234" s="9">
        <f t="shared" si="11"/>
        <v>75.7</v>
      </c>
      <c r="BI234" s="9">
        <f t="shared" si="10"/>
        <v>79.099999999999994</v>
      </c>
      <c r="BJ234" s="9">
        <v>30.941176470588246</v>
      </c>
      <c r="BK234" s="9">
        <v>23.625663819372967</v>
      </c>
      <c r="BL234" s="9">
        <v>0.54928198433420372</v>
      </c>
      <c r="BM234" s="9">
        <v>5.8712255101140691</v>
      </c>
      <c r="BN234" s="9">
        <v>0.53758869428271638</v>
      </c>
      <c r="BO234" s="9">
        <v>0.6381949606023124</v>
      </c>
      <c r="BP234" s="9">
        <v>4.6806297931039964</v>
      </c>
      <c r="BQ234" s="9">
        <v>4.2951361458333306</v>
      </c>
      <c r="BR234" s="9">
        <v>2.0713673935154238</v>
      </c>
      <c r="BS234" s="4">
        <v>1</v>
      </c>
    </row>
    <row r="235" spans="1:71" x14ac:dyDescent="0.25">
      <c r="A235" s="16">
        <v>2018</v>
      </c>
      <c r="B235" s="13" t="s">
        <v>71</v>
      </c>
      <c r="C235" s="13">
        <v>2</v>
      </c>
      <c r="D235" s="5">
        <v>21.806981519507186</v>
      </c>
      <c r="E235" s="9">
        <v>51</v>
      </c>
      <c r="F235" s="12">
        <v>157.5</v>
      </c>
      <c r="G235" s="9">
        <v>86.2</v>
      </c>
      <c r="H235" s="9">
        <v>155.9</v>
      </c>
      <c r="I235" s="9">
        <v>34.200000000000003</v>
      </c>
      <c r="J235" s="9">
        <v>24.5</v>
      </c>
      <c r="K235" s="9">
        <v>16.350000000000001</v>
      </c>
      <c r="L235" s="9">
        <v>17.5</v>
      </c>
      <c r="M235" s="9">
        <v>22.7</v>
      </c>
      <c r="N235" s="9">
        <v>6</v>
      </c>
      <c r="O235" s="9">
        <v>9.1999999999999993</v>
      </c>
      <c r="P235" s="9">
        <v>4.4000000000000004</v>
      </c>
      <c r="Q235" s="9">
        <v>6.1</v>
      </c>
      <c r="R235" s="9">
        <v>54</v>
      </c>
      <c r="S235" s="9">
        <v>30.1</v>
      </c>
      <c r="T235" s="9">
        <v>25.7</v>
      </c>
      <c r="U235" s="9">
        <v>20.234659999999998</v>
      </c>
      <c r="V235" s="9">
        <v>26.5</v>
      </c>
      <c r="W235" s="9">
        <v>22</v>
      </c>
      <c r="X235" s="9">
        <v>14.25</v>
      </c>
      <c r="Y235" s="9">
        <v>79.400000000000006</v>
      </c>
      <c r="Z235" s="9">
        <v>75.253880000000009</v>
      </c>
      <c r="AA235" s="9">
        <v>66</v>
      </c>
      <c r="AB235" s="9">
        <v>60.785939999999997</v>
      </c>
      <c r="AC235" s="9">
        <v>94.95</v>
      </c>
      <c r="AD235" s="9">
        <v>54.2</v>
      </c>
      <c r="AE235" s="9">
        <v>49</v>
      </c>
      <c r="AF235" s="9">
        <v>40.330839999999995</v>
      </c>
      <c r="AG235" s="9">
        <v>33.5</v>
      </c>
      <c r="AH235" s="9">
        <v>28.097480000000001</v>
      </c>
      <c r="AI235" s="9">
        <v>20.45</v>
      </c>
      <c r="AJ235" s="9">
        <v>28.6</v>
      </c>
      <c r="AK235" s="9">
        <v>21.75</v>
      </c>
      <c r="AL235" s="9">
        <v>17.95</v>
      </c>
      <c r="AM235" s="9">
        <v>87.4</v>
      </c>
      <c r="AN235" s="9">
        <v>77.8</v>
      </c>
      <c r="AO235" s="9">
        <v>38</v>
      </c>
      <c r="AP235" s="9">
        <v>40.65</v>
      </c>
      <c r="AQ235" s="9">
        <v>24.5</v>
      </c>
      <c r="AR235" s="9">
        <v>34.35</v>
      </c>
      <c r="AS235" s="9">
        <v>17.399999999999999</v>
      </c>
      <c r="AT235" s="9">
        <v>13.2</v>
      </c>
      <c r="AU235" s="9">
        <v>5.6</v>
      </c>
      <c r="AV235" s="9">
        <v>16.2</v>
      </c>
      <c r="AW235" s="9">
        <v>8</v>
      </c>
      <c r="AX235" s="9">
        <v>16.600000000000001</v>
      </c>
      <c r="AY235" s="9">
        <v>27.6</v>
      </c>
      <c r="AZ235" s="9">
        <v>17.2</v>
      </c>
      <c r="BA235" s="9">
        <v>19.571638867020894</v>
      </c>
      <c r="BB235" s="9">
        <v>17.807895362308383</v>
      </c>
      <c r="BC235" s="9">
        <v>4.9597956464126494</v>
      </c>
      <c r="BD235" s="9">
        <v>5.5329765905863884</v>
      </c>
      <c r="BE235" s="9">
        <v>3.1970577160355331</v>
      </c>
      <c r="BF235" s="9">
        <v>49.977402463757144</v>
      </c>
      <c r="BG235" s="9">
        <f t="shared" si="9"/>
        <v>100</v>
      </c>
      <c r="BH235" s="9">
        <f t="shared" si="11"/>
        <v>116.19999999999999</v>
      </c>
      <c r="BI235" s="9">
        <f t="shared" si="10"/>
        <v>121.8</v>
      </c>
      <c r="BJ235" s="9">
        <v>28.272727272727273</v>
      </c>
      <c r="BK235" s="9">
        <v>20.559334845049133</v>
      </c>
      <c r="BL235" s="9">
        <v>0.54730158730158729</v>
      </c>
      <c r="BM235" s="9">
        <v>3.2185018444874878</v>
      </c>
      <c r="BN235" s="9">
        <v>1.0990427823630182</v>
      </c>
      <c r="BO235" s="9">
        <v>1.0510076300037763</v>
      </c>
      <c r="BP235" s="9">
        <v>4.763260319857034</v>
      </c>
      <c r="BQ235" s="9">
        <v>4.3462646874999971</v>
      </c>
      <c r="BR235" s="9">
        <v>2.0218391747498097</v>
      </c>
      <c r="BS235" s="4">
        <v>1</v>
      </c>
    </row>
    <row r="236" spans="1:71" x14ac:dyDescent="0.25">
      <c r="A236" s="16">
        <v>2020</v>
      </c>
      <c r="B236" s="13" t="s">
        <v>72</v>
      </c>
      <c r="C236" s="13">
        <v>2</v>
      </c>
      <c r="D236" s="5">
        <v>17.221081451060918</v>
      </c>
      <c r="E236" s="9">
        <v>56.5</v>
      </c>
      <c r="F236" s="12">
        <v>158.30000000000001</v>
      </c>
      <c r="G236" s="9">
        <v>84.05</v>
      </c>
      <c r="H236" s="9">
        <v>163.1</v>
      </c>
      <c r="I236" s="9">
        <v>36.4</v>
      </c>
      <c r="J236" s="9">
        <v>27.3</v>
      </c>
      <c r="K236" s="9">
        <v>18.5</v>
      </c>
      <c r="L236" s="9">
        <v>16.899999999999999</v>
      </c>
      <c r="M236" s="9">
        <v>23.7</v>
      </c>
      <c r="N236" s="9">
        <v>5.7</v>
      </c>
      <c r="O236" s="9">
        <v>8.5</v>
      </c>
      <c r="P236" s="9">
        <v>4.4000000000000004</v>
      </c>
      <c r="Q236" s="9">
        <v>6</v>
      </c>
      <c r="R236" s="9">
        <v>56.6</v>
      </c>
      <c r="S236" s="9">
        <v>31.05</v>
      </c>
      <c r="T236" s="9">
        <v>27.15</v>
      </c>
      <c r="U236" s="9">
        <v>21.621839999999999</v>
      </c>
      <c r="V236" s="9">
        <v>27.25</v>
      </c>
      <c r="W236" s="9">
        <v>22.3</v>
      </c>
      <c r="X236" s="9">
        <v>13.95</v>
      </c>
      <c r="Y236" s="9">
        <v>86.8</v>
      </c>
      <c r="Z236" s="9">
        <v>81.711579999999998</v>
      </c>
      <c r="AA236" s="9">
        <v>69.599999999999994</v>
      </c>
      <c r="AB236" s="9">
        <v>63.569279999999992</v>
      </c>
      <c r="AC236" s="9">
        <v>94.85</v>
      </c>
      <c r="AD236" s="9">
        <v>57.7</v>
      </c>
      <c r="AE236" s="9">
        <v>52.25</v>
      </c>
      <c r="AF236" s="9">
        <v>45.842359999999999</v>
      </c>
      <c r="AG236" s="9">
        <v>35.549999999999997</v>
      </c>
      <c r="AH236" s="9">
        <v>31.152599999999996</v>
      </c>
      <c r="AI236" s="9">
        <v>20.7</v>
      </c>
      <c r="AJ236" s="9">
        <v>28.4</v>
      </c>
      <c r="AK236" s="9">
        <v>24.4</v>
      </c>
      <c r="AL236" s="9">
        <v>17.5</v>
      </c>
      <c r="AM236" s="9">
        <v>87.55</v>
      </c>
      <c r="AN236" s="9">
        <v>82.8</v>
      </c>
      <c r="AO236" s="9">
        <v>41.6</v>
      </c>
      <c r="AP236" s="9">
        <v>42.45</v>
      </c>
      <c r="AQ236" s="9">
        <v>35.950000000000003</v>
      </c>
      <c r="AR236" s="9">
        <v>22.6</v>
      </c>
      <c r="AS236" s="9">
        <v>17.600000000000001</v>
      </c>
      <c r="AT236" s="9">
        <v>16.2</v>
      </c>
      <c r="AU236" s="9">
        <v>6.4</v>
      </c>
      <c r="AV236" s="9">
        <v>19.399999999999999</v>
      </c>
      <c r="AW236" s="9">
        <v>10.8</v>
      </c>
      <c r="AX236" s="9">
        <v>19.2</v>
      </c>
      <c r="AY236" s="9">
        <v>20.399999999999999</v>
      </c>
      <c r="AZ236" s="9">
        <v>14</v>
      </c>
      <c r="BA236" s="9">
        <v>18.807805815586153</v>
      </c>
      <c r="BB236" s="9">
        <v>22.682634753095886</v>
      </c>
      <c r="BC236" s="9">
        <v>5.9723503944650611</v>
      </c>
      <c r="BD236" s="9">
        <v>6.0828092027798943</v>
      </c>
      <c r="BE236" s="9">
        <v>3.2278487052402207</v>
      </c>
      <c r="BF236" s="9">
        <v>57.489400824445411</v>
      </c>
      <c r="BG236" s="9">
        <f t="shared" si="9"/>
        <v>98.199999999999989</v>
      </c>
      <c r="BH236" s="9">
        <f t="shared" si="11"/>
        <v>117.6</v>
      </c>
      <c r="BI236" s="9">
        <f t="shared" si="10"/>
        <v>124</v>
      </c>
      <c r="BJ236" s="9">
        <v>30.511494252873554</v>
      </c>
      <c r="BK236" s="9">
        <v>22.546888549333186</v>
      </c>
      <c r="BL236" s="9">
        <v>0.530953885028427</v>
      </c>
      <c r="BM236" s="9">
        <v>3.7289735707524301</v>
      </c>
      <c r="BN236" s="9">
        <v>0.82917200846868688</v>
      </c>
      <c r="BO236" s="9">
        <v>0.8614557191629747</v>
      </c>
      <c r="BP236" s="9">
        <v>4.7797946592296201</v>
      </c>
      <c r="BQ236" s="9">
        <v>4.3228243749999979</v>
      </c>
      <c r="BR236" s="9">
        <v>2.0232832638336258</v>
      </c>
      <c r="BS236" s="4">
        <v>1</v>
      </c>
    </row>
    <row r="237" spans="1:71" x14ac:dyDescent="0.25">
      <c r="A237" s="16">
        <v>2020</v>
      </c>
      <c r="B237" s="13" t="s">
        <v>70</v>
      </c>
      <c r="C237" s="13">
        <v>2</v>
      </c>
      <c r="D237" s="5">
        <v>20.279260780287473</v>
      </c>
      <c r="E237" s="9">
        <v>57.1</v>
      </c>
      <c r="F237" s="12">
        <v>158.5</v>
      </c>
      <c r="G237" s="9">
        <v>83</v>
      </c>
      <c r="H237" s="9">
        <v>161</v>
      </c>
      <c r="I237" s="9">
        <v>36.450000000000003</v>
      </c>
      <c r="J237" s="9">
        <v>26.7</v>
      </c>
      <c r="K237" s="9">
        <v>15.35</v>
      </c>
      <c r="L237" s="9">
        <v>18.399999999999999</v>
      </c>
      <c r="M237" s="9">
        <v>24.5</v>
      </c>
      <c r="N237" s="9">
        <v>5.5</v>
      </c>
      <c r="O237" s="9">
        <v>9.1</v>
      </c>
      <c r="P237" s="9">
        <v>4.8</v>
      </c>
      <c r="Q237" s="9">
        <v>6.5</v>
      </c>
      <c r="R237" s="9">
        <v>53.1</v>
      </c>
      <c r="S237" s="9">
        <v>29.85</v>
      </c>
      <c r="T237" s="9">
        <v>27.2</v>
      </c>
      <c r="U237" s="9">
        <v>21.734659999999998</v>
      </c>
      <c r="V237" s="9">
        <v>27.4</v>
      </c>
      <c r="W237" s="9">
        <v>22</v>
      </c>
      <c r="X237" s="9">
        <v>13.8</v>
      </c>
      <c r="Y237" s="9">
        <v>83.55</v>
      </c>
      <c r="Z237" s="9">
        <v>79.969259999999991</v>
      </c>
      <c r="AA237" s="9">
        <v>68.650000000000006</v>
      </c>
      <c r="AB237" s="9">
        <v>63.875680000000003</v>
      </c>
      <c r="AC237" s="9">
        <v>99.5</v>
      </c>
      <c r="AD237" s="9">
        <v>59.3</v>
      </c>
      <c r="AE237" s="9">
        <v>53.15</v>
      </c>
      <c r="AF237" s="9">
        <v>46.491079999999997</v>
      </c>
      <c r="AG237" s="9">
        <v>37</v>
      </c>
      <c r="AH237" s="9">
        <v>32.72824</v>
      </c>
      <c r="AI237" s="9">
        <v>21.05</v>
      </c>
      <c r="AJ237" s="9">
        <v>30.4</v>
      </c>
      <c r="AK237" s="9">
        <v>23.45</v>
      </c>
      <c r="AL237" s="9">
        <v>16.899999999999999</v>
      </c>
      <c r="AM237" s="9">
        <v>89.3</v>
      </c>
      <c r="AN237" s="9">
        <v>81.900000000000006</v>
      </c>
      <c r="AO237" s="9">
        <v>40.5</v>
      </c>
      <c r="AP237" s="9">
        <v>41.9</v>
      </c>
      <c r="AQ237" s="9">
        <v>36.35</v>
      </c>
      <c r="AR237" s="9">
        <v>23.4</v>
      </c>
      <c r="AS237" s="9">
        <v>17.399999999999999</v>
      </c>
      <c r="AT237" s="9">
        <v>11.4</v>
      </c>
      <c r="AU237" s="9">
        <v>6.6</v>
      </c>
      <c r="AV237" s="9">
        <v>15.6</v>
      </c>
      <c r="AW237" s="9">
        <v>9.1999999999999993</v>
      </c>
      <c r="AX237" s="9">
        <v>15.2</v>
      </c>
      <c r="AY237" s="9">
        <v>21.2</v>
      </c>
      <c r="AZ237" s="9">
        <v>13.6</v>
      </c>
      <c r="BA237" s="9">
        <v>18.196106041194099</v>
      </c>
      <c r="BB237" s="9">
        <v>23.825158069246719</v>
      </c>
      <c r="BC237" s="9">
        <v>5.696123781200753</v>
      </c>
      <c r="BD237" s="9">
        <v>6.0017927328485818</v>
      </c>
      <c r="BE237" s="9">
        <v>3.3939815493658383</v>
      </c>
      <c r="BF237" s="9">
        <v>55.555421474291244</v>
      </c>
      <c r="BG237" s="9">
        <f t="shared" si="9"/>
        <v>88</v>
      </c>
      <c r="BH237" s="9">
        <f t="shared" si="11"/>
        <v>103.60000000000001</v>
      </c>
      <c r="BI237" s="9">
        <f t="shared" si="10"/>
        <v>110.2</v>
      </c>
      <c r="BJ237" s="9">
        <v>29.823743627093961</v>
      </c>
      <c r="BK237" s="9">
        <v>22.728855894675039</v>
      </c>
      <c r="BL237" s="9">
        <v>0.52365930599369082</v>
      </c>
      <c r="BM237" s="9">
        <v>3.9696735841690387</v>
      </c>
      <c r="BN237" s="9">
        <v>0.76373495564260097</v>
      </c>
      <c r="BO237" s="9">
        <v>0.80102823721144367</v>
      </c>
      <c r="BP237" s="9">
        <v>4.8539620340875809</v>
      </c>
      <c r="BQ237" s="9">
        <v>4.3667211458333304</v>
      </c>
      <c r="BR237" s="9">
        <v>1.977147630448246</v>
      </c>
      <c r="BS237" s="4">
        <v>1</v>
      </c>
    </row>
    <row r="238" spans="1:71" x14ac:dyDescent="0.25">
      <c r="A238" s="16">
        <v>2016</v>
      </c>
      <c r="B238" s="13" t="s">
        <v>73</v>
      </c>
      <c r="C238" s="13">
        <v>2</v>
      </c>
      <c r="D238" s="5">
        <v>18.220396988364133</v>
      </c>
      <c r="E238" s="9">
        <v>68.849999999999994</v>
      </c>
      <c r="F238" s="12">
        <v>161.6</v>
      </c>
      <c r="G238" s="9">
        <v>88.5</v>
      </c>
      <c r="H238" s="9">
        <v>168.4</v>
      </c>
      <c r="I238" s="9">
        <v>36.299999999999997</v>
      </c>
      <c r="J238" s="9">
        <v>26.3</v>
      </c>
      <c r="K238" s="9">
        <v>19.3</v>
      </c>
      <c r="L238" s="9">
        <v>16.5</v>
      </c>
      <c r="M238" s="9">
        <v>25.6</v>
      </c>
      <c r="N238" s="9">
        <v>6.4</v>
      </c>
      <c r="O238" s="9">
        <v>9.8000000000000007</v>
      </c>
      <c r="P238" s="9">
        <v>5.5</v>
      </c>
      <c r="Q238" s="9">
        <v>7</v>
      </c>
      <c r="R238" s="9">
        <v>55.6</v>
      </c>
      <c r="S238" s="9">
        <v>31.5</v>
      </c>
      <c r="T238" s="9">
        <v>31</v>
      </c>
      <c r="U238" s="9">
        <v>26.272795000000002</v>
      </c>
      <c r="V238" s="9">
        <v>30.9</v>
      </c>
      <c r="W238" s="9">
        <v>26</v>
      </c>
      <c r="X238" s="9">
        <v>15.5</v>
      </c>
      <c r="Y238" s="9">
        <v>93.5</v>
      </c>
      <c r="Z238" s="9">
        <v>89.165419999999997</v>
      </c>
      <c r="AA238" s="9">
        <v>75.349999999999994</v>
      </c>
      <c r="AB238" s="9">
        <v>67.466089999999994</v>
      </c>
      <c r="AC238" s="9">
        <v>100</v>
      </c>
      <c r="AD238" s="9">
        <v>62</v>
      </c>
      <c r="AE238" s="9">
        <v>56.95</v>
      </c>
      <c r="AF238" s="9">
        <v>48.971860000000007</v>
      </c>
      <c r="AG238" s="9">
        <v>34.549999999999997</v>
      </c>
      <c r="AH238" s="9">
        <v>30.655159999999999</v>
      </c>
      <c r="AI238" s="9">
        <v>22.3</v>
      </c>
      <c r="AJ238" s="9">
        <v>31.75</v>
      </c>
      <c r="AK238" s="9">
        <v>23.6</v>
      </c>
      <c r="AL238" s="9">
        <v>19.05</v>
      </c>
      <c r="AM238" s="9">
        <v>91.2</v>
      </c>
      <c r="AN238" s="9">
        <v>82.6</v>
      </c>
      <c r="AO238" s="9">
        <v>36.85</v>
      </c>
      <c r="AP238" s="9">
        <v>44.8</v>
      </c>
      <c r="AQ238" s="9">
        <v>36</v>
      </c>
      <c r="AR238" s="9">
        <v>25.85</v>
      </c>
      <c r="AS238" s="9">
        <v>15.05</v>
      </c>
      <c r="AT238" s="9">
        <v>13.8</v>
      </c>
      <c r="AU238" s="9">
        <v>4.4000000000000004</v>
      </c>
      <c r="AV238" s="9">
        <v>19</v>
      </c>
      <c r="AW238" s="9">
        <v>7.6</v>
      </c>
      <c r="AX238" s="9">
        <v>25.1</v>
      </c>
      <c r="AY238" s="9">
        <v>25.4</v>
      </c>
      <c r="AZ238" s="9">
        <v>12.4</v>
      </c>
      <c r="BA238" s="9">
        <v>20.732855799901564</v>
      </c>
      <c r="BB238" s="9">
        <v>30.336196550615224</v>
      </c>
      <c r="BC238" s="9">
        <v>6.908831350249657</v>
      </c>
      <c r="BD238" s="9">
        <v>7.1522648108558036</v>
      </c>
      <c r="BE238" s="9">
        <v>3.7174842719329737</v>
      </c>
      <c r="BF238" s="9">
        <v>67.157143599630558</v>
      </c>
      <c r="BG238" s="9">
        <f t="shared" si="9"/>
        <v>99.350000000000009</v>
      </c>
      <c r="BH238" s="9">
        <f t="shared" si="11"/>
        <v>118.35</v>
      </c>
      <c r="BI238" s="9">
        <f t="shared" si="10"/>
        <v>122.75</v>
      </c>
      <c r="BJ238" s="9">
        <v>33.106834771068343</v>
      </c>
      <c r="BK238" s="9">
        <v>26.364602735025979</v>
      </c>
      <c r="BL238" s="9">
        <v>0.54764851485148514</v>
      </c>
      <c r="BM238" s="9">
        <v>4.2414811745463528</v>
      </c>
      <c r="BN238" s="9">
        <v>0.68343622989484809</v>
      </c>
      <c r="BO238" s="9">
        <v>0.73733853421255946</v>
      </c>
      <c r="BP238" s="9">
        <v>4.836290179240966</v>
      </c>
      <c r="BQ238" s="9">
        <v>4.3063640624999975</v>
      </c>
      <c r="BR238" s="9">
        <v>2.030569123902243</v>
      </c>
      <c r="BS238" s="4">
        <v>2</v>
      </c>
    </row>
    <row r="239" spans="1:71" x14ac:dyDescent="0.25">
      <c r="A239" s="16">
        <v>2016</v>
      </c>
      <c r="B239" s="13" t="s">
        <v>70</v>
      </c>
      <c r="C239" s="13">
        <v>2</v>
      </c>
      <c r="D239" s="5">
        <v>26.269678302532512</v>
      </c>
      <c r="E239" s="9">
        <v>58.75</v>
      </c>
      <c r="F239" s="12">
        <v>163.5</v>
      </c>
      <c r="G239" s="9">
        <v>88.9</v>
      </c>
      <c r="H239" s="9">
        <v>160.19999999999999</v>
      </c>
      <c r="I239" s="9">
        <v>31.4</v>
      </c>
      <c r="J239" s="9">
        <v>24.35</v>
      </c>
      <c r="K239" s="9">
        <v>17.5</v>
      </c>
      <c r="L239" s="9">
        <v>14</v>
      </c>
      <c r="M239" s="9">
        <v>26</v>
      </c>
      <c r="N239" s="9">
        <v>5.7</v>
      </c>
      <c r="O239" s="9">
        <v>8.5</v>
      </c>
      <c r="P239" s="9">
        <v>4.8</v>
      </c>
      <c r="Q239" s="9">
        <v>6.3</v>
      </c>
      <c r="R239" s="9">
        <v>52.65</v>
      </c>
      <c r="S239" s="9">
        <v>30.9</v>
      </c>
      <c r="T239" s="9">
        <v>30</v>
      </c>
      <c r="U239" s="9">
        <v>23.780819999999999</v>
      </c>
      <c r="V239" s="9">
        <v>27.5</v>
      </c>
      <c r="W239" s="9">
        <v>23</v>
      </c>
      <c r="X239" s="9">
        <v>14.3</v>
      </c>
      <c r="Y239" s="9">
        <v>88.5</v>
      </c>
      <c r="Z239" s="9">
        <v>80.647499999999994</v>
      </c>
      <c r="AA239" s="9">
        <v>65.95</v>
      </c>
      <c r="AB239" s="9">
        <v>61.850995000000005</v>
      </c>
      <c r="AC239" s="9">
        <v>100.3</v>
      </c>
      <c r="AD239" s="9">
        <v>58.55</v>
      </c>
      <c r="AE239" s="9">
        <v>51</v>
      </c>
      <c r="AF239" s="9">
        <v>40.320599999999999</v>
      </c>
      <c r="AG239" s="9">
        <v>31.3</v>
      </c>
      <c r="AH239" s="9">
        <v>26.242989999999999</v>
      </c>
      <c r="AI239" s="9">
        <v>19.100000000000001</v>
      </c>
      <c r="AJ239" s="9">
        <v>31.5</v>
      </c>
      <c r="AK239" s="9">
        <v>22.3</v>
      </c>
      <c r="AL239" s="9">
        <v>17.899999999999999</v>
      </c>
      <c r="AM239" s="9">
        <v>92.7</v>
      </c>
      <c r="AN239" s="9">
        <v>83.65</v>
      </c>
      <c r="AO239" s="9">
        <v>38.049999999999997</v>
      </c>
      <c r="AP239" s="9">
        <v>45.1</v>
      </c>
      <c r="AQ239" s="9">
        <v>37.049999999999997</v>
      </c>
      <c r="AR239" s="9">
        <v>24.3</v>
      </c>
      <c r="AS239" s="9">
        <v>19.8</v>
      </c>
      <c r="AT239" s="9">
        <v>25</v>
      </c>
      <c r="AU239" s="9">
        <v>13.8</v>
      </c>
      <c r="AV239" s="9">
        <v>11.2</v>
      </c>
      <c r="AW239" s="9">
        <v>7.2</v>
      </c>
      <c r="AX239" s="9">
        <v>13.05</v>
      </c>
      <c r="AY239" s="9">
        <v>34</v>
      </c>
      <c r="AZ239" s="9">
        <v>16.100000000000001</v>
      </c>
      <c r="BA239" s="9">
        <v>24.249892241100266</v>
      </c>
      <c r="BB239" s="9">
        <v>20.767769760071946</v>
      </c>
      <c r="BC239" s="9">
        <v>5.3689937503980047</v>
      </c>
      <c r="BD239" s="9">
        <v>4.724444075006387</v>
      </c>
      <c r="BE239" s="9">
        <v>3.5707746471561173</v>
      </c>
      <c r="BF239" s="9">
        <v>56.244802823715737</v>
      </c>
      <c r="BG239" s="9">
        <f t="shared" si="9"/>
        <v>115.15</v>
      </c>
      <c r="BH239" s="9">
        <f t="shared" si="11"/>
        <v>126.35</v>
      </c>
      <c r="BI239" s="9">
        <f t="shared" si="10"/>
        <v>140.15</v>
      </c>
      <c r="BJ239" s="9">
        <v>26.416982562547389</v>
      </c>
      <c r="BK239" s="9">
        <v>21.977199824182403</v>
      </c>
      <c r="BL239" s="9">
        <v>0.54373088685015292</v>
      </c>
      <c r="BM239" s="9">
        <v>4.3958123813845482</v>
      </c>
      <c r="BN239" s="9">
        <v>1.1676695437813953</v>
      </c>
      <c r="BO239" s="9">
        <v>1.1618797089620154</v>
      </c>
      <c r="BP239" s="9">
        <v>4.8671773702302845</v>
      </c>
      <c r="BQ239" s="9">
        <v>4.3187313541666645</v>
      </c>
      <c r="BR239" s="9">
        <v>2.0290732461388807</v>
      </c>
      <c r="BS239" s="4">
        <v>1</v>
      </c>
    </row>
    <row r="240" spans="1:71" x14ac:dyDescent="0.25">
      <c r="A240" s="16">
        <v>2019</v>
      </c>
      <c r="B240" s="13" t="s">
        <v>73</v>
      </c>
      <c r="C240" s="13">
        <v>1</v>
      </c>
      <c r="D240" s="5">
        <v>19.734428473648187</v>
      </c>
      <c r="E240" s="9">
        <v>63</v>
      </c>
      <c r="F240" s="12">
        <v>174</v>
      </c>
      <c r="G240" s="9">
        <v>88.7</v>
      </c>
      <c r="H240" s="9">
        <v>172.1</v>
      </c>
      <c r="I240" s="9">
        <v>39.9</v>
      </c>
      <c r="J240" s="9">
        <v>29.75</v>
      </c>
      <c r="K240" s="9">
        <v>20</v>
      </c>
      <c r="L240" s="9">
        <v>19.149999999999999</v>
      </c>
      <c r="M240" s="9">
        <v>27.6</v>
      </c>
      <c r="N240" s="9">
        <v>6.4</v>
      </c>
      <c r="O240" s="9">
        <v>9.4</v>
      </c>
      <c r="P240" s="9">
        <v>5.2</v>
      </c>
      <c r="Q240" s="9">
        <v>6.8</v>
      </c>
      <c r="R240" s="9">
        <v>57</v>
      </c>
      <c r="S240" s="9">
        <v>34.15</v>
      </c>
      <c r="T240" s="9">
        <v>28.1</v>
      </c>
      <c r="U240" s="9">
        <v>25.461560000000002</v>
      </c>
      <c r="V240" s="9">
        <v>30.25</v>
      </c>
      <c r="W240" s="9">
        <v>25.55</v>
      </c>
      <c r="X240" s="9">
        <v>15.4</v>
      </c>
      <c r="Y240" s="9">
        <v>94.55</v>
      </c>
      <c r="Z240" s="9">
        <v>92.037199999999999</v>
      </c>
      <c r="AA240" s="9">
        <v>72.75</v>
      </c>
      <c r="AB240" s="9">
        <v>70.425659999999993</v>
      </c>
      <c r="AC240" s="9">
        <v>93.25</v>
      </c>
      <c r="AD240" s="9">
        <v>54.45</v>
      </c>
      <c r="AE240" s="9">
        <v>50.55</v>
      </c>
      <c r="AF240" s="9">
        <v>47.471819999999994</v>
      </c>
      <c r="AG240" s="9">
        <v>33.75</v>
      </c>
      <c r="AH240" s="9">
        <v>31.73976</v>
      </c>
      <c r="AI240" s="9">
        <v>20.6</v>
      </c>
      <c r="AJ240" s="9">
        <v>34.9</v>
      </c>
      <c r="AK240" s="9">
        <v>25.75</v>
      </c>
      <c r="AL240" s="9">
        <v>19.8</v>
      </c>
      <c r="AM240" s="9">
        <v>97.1</v>
      </c>
      <c r="AN240" s="9">
        <v>91.2</v>
      </c>
      <c r="AO240" s="9">
        <v>44.05</v>
      </c>
      <c r="AP240" s="9">
        <v>47.1</v>
      </c>
      <c r="AQ240" s="9">
        <v>39.799999999999997</v>
      </c>
      <c r="AR240" s="9">
        <v>26.4</v>
      </c>
      <c r="AS240" s="9">
        <v>8.4</v>
      </c>
      <c r="AT240" s="9">
        <v>8</v>
      </c>
      <c r="AU240" s="9">
        <v>4.2</v>
      </c>
      <c r="AV240" s="9">
        <v>9.4</v>
      </c>
      <c r="AW240" s="9">
        <v>4.5999999999999996</v>
      </c>
      <c r="AX240" s="9">
        <v>7.4</v>
      </c>
      <c r="AY240" s="9">
        <v>9.8000000000000007</v>
      </c>
      <c r="AZ240" s="9">
        <v>6.4</v>
      </c>
      <c r="BA240" s="9">
        <v>13.993691539659963</v>
      </c>
      <c r="BB240" s="9">
        <v>29.848112824409061</v>
      </c>
      <c r="BC240" s="9">
        <v>7.7931473176584385</v>
      </c>
      <c r="BD240" s="9">
        <v>8.1676626707260347</v>
      </c>
      <c r="BE240" s="9">
        <v>3.5640237278440243</v>
      </c>
      <c r="BF240" s="9">
        <v>64.290842278435747</v>
      </c>
      <c r="BG240" s="9">
        <f t="shared" si="9"/>
        <v>44.6</v>
      </c>
      <c r="BH240" s="9">
        <f t="shared" si="11"/>
        <v>54</v>
      </c>
      <c r="BI240" s="9">
        <f t="shared" si="10"/>
        <v>58.199999999999996</v>
      </c>
      <c r="BJ240" s="9">
        <v>16.164948453608247</v>
      </c>
      <c r="BK240" s="9">
        <v>20.808561236623067</v>
      </c>
      <c r="BL240" s="9">
        <v>0.50977011494252877</v>
      </c>
      <c r="BM240" s="9">
        <v>3.6544252655522342</v>
      </c>
      <c r="BN240" s="9">
        <v>0.46883002694281772</v>
      </c>
      <c r="BO240" s="9">
        <v>0.57309994531366282</v>
      </c>
      <c r="BP240" s="9">
        <v>4.8788185053718971</v>
      </c>
      <c r="BQ240" s="9">
        <v>4.3293324999999987</v>
      </c>
      <c r="BR240" s="9">
        <v>2.0046568568869048</v>
      </c>
      <c r="BS240" s="4">
        <v>2</v>
      </c>
    </row>
    <row r="241" spans="1:71" x14ac:dyDescent="0.25">
      <c r="A241" s="16">
        <v>2019</v>
      </c>
      <c r="B241" s="13" t="s">
        <v>70</v>
      </c>
      <c r="C241" s="13">
        <v>1</v>
      </c>
      <c r="D241" s="5">
        <v>18.091718001368925</v>
      </c>
      <c r="E241" s="9">
        <v>48.7</v>
      </c>
      <c r="F241" s="12">
        <v>153.4</v>
      </c>
      <c r="G241" s="9">
        <v>81.2</v>
      </c>
      <c r="H241" s="9">
        <v>161.69999999999999</v>
      </c>
      <c r="I241" s="9">
        <v>37.5</v>
      </c>
      <c r="J241" s="9">
        <v>27.4</v>
      </c>
      <c r="K241" s="9">
        <v>18.100000000000001</v>
      </c>
      <c r="L241" s="9">
        <v>16.399999999999999</v>
      </c>
      <c r="M241" s="9">
        <v>21.7</v>
      </c>
      <c r="N241" s="9">
        <v>6.1</v>
      </c>
      <c r="O241" s="9">
        <v>8.5</v>
      </c>
      <c r="P241" s="9">
        <v>4.9000000000000004</v>
      </c>
      <c r="Q241" s="9">
        <v>6</v>
      </c>
      <c r="R241" s="9">
        <v>52.2</v>
      </c>
      <c r="S241" s="9">
        <v>35.35</v>
      </c>
      <c r="T241" s="9">
        <v>27.5</v>
      </c>
      <c r="U241" s="9">
        <v>24.798739999999999</v>
      </c>
      <c r="V241" s="9">
        <v>28.85</v>
      </c>
      <c r="W241" s="9">
        <v>23.7</v>
      </c>
      <c r="X241" s="9">
        <v>14.55</v>
      </c>
      <c r="Y241" s="9">
        <v>85.4</v>
      </c>
      <c r="Z241" s="9">
        <v>82.259</v>
      </c>
      <c r="AA241" s="9">
        <v>68.5</v>
      </c>
      <c r="AB241" s="9">
        <v>65.170540000000003</v>
      </c>
      <c r="AC241" s="9">
        <v>83.7</v>
      </c>
      <c r="AD241" s="9">
        <v>50.1</v>
      </c>
      <c r="AE241" s="9">
        <v>44.7</v>
      </c>
      <c r="AF241" s="9">
        <v>41.496180000000003</v>
      </c>
      <c r="AG241" s="9">
        <v>31.3</v>
      </c>
      <c r="AH241" s="9">
        <v>29.603860000000001</v>
      </c>
      <c r="AI241" s="9">
        <v>19.5</v>
      </c>
      <c r="AJ241" s="9">
        <v>28.5</v>
      </c>
      <c r="AK241" s="9">
        <v>22.5</v>
      </c>
      <c r="AL241" s="9">
        <v>16.5</v>
      </c>
      <c r="AM241" s="9">
        <v>84.7</v>
      </c>
      <c r="AN241" s="9">
        <v>76.7</v>
      </c>
      <c r="AO241" s="9">
        <v>38.700000000000003</v>
      </c>
      <c r="AP241" s="9">
        <v>39</v>
      </c>
      <c r="AQ241" s="9">
        <v>32.299999999999997</v>
      </c>
      <c r="AR241" s="9">
        <v>23.6</v>
      </c>
      <c r="AS241" s="9">
        <v>8.6</v>
      </c>
      <c r="AT241" s="9">
        <v>10</v>
      </c>
      <c r="AU241" s="9">
        <v>3.6</v>
      </c>
      <c r="AV241" s="9">
        <v>13.8</v>
      </c>
      <c r="AW241" s="9">
        <v>7.2</v>
      </c>
      <c r="AX241" s="9">
        <v>10.6</v>
      </c>
      <c r="AY241" s="9">
        <v>10.199999999999999</v>
      </c>
      <c r="AZ241" s="9">
        <v>5.4</v>
      </c>
      <c r="BA241" s="9">
        <v>11.463483947520087</v>
      </c>
      <c r="BB241" s="9">
        <v>22.652053501544437</v>
      </c>
      <c r="BC241" s="9">
        <v>6.1658484014596606</v>
      </c>
      <c r="BD241" s="9">
        <v>5.670069612457624</v>
      </c>
      <c r="BE241" s="9">
        <v>2.9614701596131399</v>
      </c>
      <c r="BF241" s="9">
        <v>48.93008934473125</v>
      </c>
      <c r="BG241" s="9">
        <f t="shared" si="9"/>
        <v>51.999999999999993</v>
      </c>
      <c r="BH241" s="9">
        <f t="shared" si="11"/>
        <v>65.8</v>
      </c>
      <c r="BI241" s="9">
        <f t="shared" si="10"/>
        <v>69.400000000000006</v>
      </c>
      <c r="BJ241" s="9">
        <v>19.211678832116789</v>
      </c>
      <c r="BK241" s="9">
        <v>20.695610490762192</v>
      </c>
      <c r="BL241" s="9">
        <v>0.52933507170795302</v>
      </c>
      <c r="BM241" s="9">
        <v>3.9950221160911239</v>
      </c>
      <c r="BN241" s="9">
        <v>0.50606820025118238</v>
      </c>
      <c r="BO241" s="9">
        <v>0.62245800846279264</v>
      </c>
      <c r="BP241" s="9">
        <v>4.9121597016797489</v>
      </c>
      <c r="BQ241" s="9">
        <v>4.3403674999999984</v>
      </c>
      <c r="BR241" s="9">
        <v>1.9948121155860126</v>
      </c>
      <c r="BS241" s="4">
        <v>2</v>
      </c>
    </row>
    <row r="242" spans="1:71" x14ac:dyDescent="0.25">
      <c r="A242" s="16">
        <v>2017</v>
      </c>
      <c r="B242" s="13" t="s">
        <v>70</v>
      </c>
      <c r="C242" s="13">
        <v>2</v>
      </c>
      <c r="D242" s="5">
        <v>17.831622176591377</v>
      </c>
      <c r="E242" s="9">
        <v>54.4</v>
      </c>
      <c r="F242" s="12">
        <v>159.5</v>
      </c>
      <c r="G242" s="9">
        <v>84.5</v>
      </c>
      <c r="H242" s="9">
        <v>161.35</v>
      </c>
      <c r="I242" s="9">
        <v>33.799999999999997</v>
      </c>
      <c r="J242" s="9">
        <v>25.4</v>
      </c>
      <c r="K242" s="9">
        <v>15.3</v>
      </c>
      <c r="L242" s="9">
        <v>19</v>
      </c>
      <c r="M242" s="9">
        <v>22.54</v>
      </c>
      <c r="N242" s="9">
        <v>5.6</v>
      </c>
      <c r="O242" s="9">
        <v>8.3000000000000007</v>
      </c>
      <c r="P242" s="9">
        <v>4.9000000000000004</v>
      </c>
      <c r="Q242" s="9">
        <v>5.7</v>
      </c>
      <c r="R242" s="9">
        <v>58</v>
      </c>
      <c r="S242" s="9">
        <v>31.75</v>
      </c>
      <c r="T242" s="9">
        <v>26.3</v>
      </c>
      <c r="U242" s="9">
        <v>19.892360000000004</v>
      </c>
      <c r="V242" s="9">
        <v>25.8</v>
      </c>
      <c r="W242" s="9">
        <v>22.1</v>
      </c>
      <c r="X242" s="9">
        <v>13.4</v>
      </c>
      <c r="Y242" s="9">
        <v>84.4</v>
      </c>
      <c r="Z242" s="9">
        <v>79.185940000000002</v>
      </c>
      <c r="AA242" s="9">
        <v>70.05</v>
      </c>
      <c r="AB242" s="9">
        <v>61.569299999999998</v>
      </c>
      <c r="AC242" s="9">
        <v>99.4</v>
      </c>
      <c r="AD242" s="9">
        <v>57.7</v>
      </c>
      <c r="AE242" s="9">
        <v>49.6</v>
      </c>
      <c r="AF242" s="9">
        <v>38.794960000000003</v>
      </c>
      <c r="AG242" s="9">
        <v>30.95</v>
      </c>
      <c r="AH242" s="9">
        <v>25.42184</v>
      </c>
      <c r="AI242" s="9">
        <v>18.95</v>
      </c>
      <c r="AJ242" s="9">
        <v>28.6</v>
      </c>
      <c r="AK242" s="9">
        <v>24.25</v>
      </c>
      <c r="AL242" s="9">
        <v>18.05</v>
      </c>
      <c r="AM242" s="9">
        <v>90</v>
      </c>
      <c r="AN242" s="9">
        <v>81.599999999999994</v>
      </c>
      <c r="AO242" s="9">
        <v>38.6</v>
      </c>
      <c r="AP242" s="9">
        <v>43.5</v>
      </c>
      <c r="AQ242" s="9">
        <v>37.25</v>
      </c>
      <c r="AR242" s="9">
        <v>23.45</v>
      </c>
      <c r="AS242" s="9">
        <v>20.399999999999999</v>
      </c>
      <c r="AT242" s="9">
        <v>16.600000000000001</v>
      </c>
      <c r="AU242" s="9">
        <v>10.4</v>
      </c>
      <c r="AV242" s="9">
        <v>25.2</v>
      </c>
      <c r="AW242" s="9">
        <v>13.6</v>
      </c>
      <c r="AX242" s="9">
        <v>27</v>
      </c>
      <c r="AY242" s="9">
        <v>34.4</v>
      </c>
      <c r="AZ242" s="9">
        <v>17.600000000000001</v>
      </c>
      <c r="BA242" s="9">
        <v>24.037465819979385</v>
      </c>
      <c r="BB242" s="9">
        <v>17.081813305933945</v>
      </c>
      <c r="BC242" s="9">
        <v>4.9726729718763183</v>
      </c>
      <c r="BD242" s="9">
        <v>5.2368610416515695</v>
      </c>
      <c r="BE242" s="9">
        <v>3.2407308914103603</v>
      </c>
      <c r="BF242" s="9">
        <v>54.550057507906047</v>
      </c>
      <c r="BG242" s="9">
        <f t="shared" si="9"/>
        <v>129.6</v>
      </c>
      <c r="BH242" s="9">
        <f t="shared" si="11"/>
        <v>154.80000000000001</v>
      </c>
      <c r="BI242" s="9">
        <f t="shared" si="10"/>
        <v>165.2</v>
      </c>
      <c r="BJ242" s="9">
        <v>30.461099214846541</v>
      </c>
      <c r="BK242" s="9">
        <v>21.383437662758816</v>
      </c>
      <c r="BL242" s="9">
        <v>0.52978056426332287</v>
      </c>
      <c r="BM242" s="9">
        <v>3.2618420023126653</v>
      </c>
      <c r="BN242" s="9">
        <v>1.4071963783627794</v>
      </c>
      <c r="BO242" s="9">
        <v>1.2998146009955149</v>
      </c>
      <c r="BP242" s="9">
        <v>4.9034542558769258</v>
      </c>
      <c r="BQ242" s="9">
        <v>4.3812939583333312</v>
      </c>
      <c r="BR242" s="9">
        <v>1.9565867101305383</v>
      </c>
      <c r="BS242" s="4">
        <v>1</v>
      </c>
    </row>
    <row r="243" spans="1:71" x14ac:dyDescent="0.25">
      <c r="A243" s="16">
        <v>2019</v>
      </c>
      <c r="B243" s="13" t="s">
        <v>70</v>
      </c>
      <c r="C243" s="13">
        <v>2</v>
      </c>
      <c r="D243" s="5">
        <v>17.681040383299109</v>
      </c>
      <c r="E243" s="9">
        <v>51.8</v>
      </c>
      <c r="F243" s="12">
        <v>161.19999999999999</v>
      </c>
      <c r="G243" s="9">
        <v>86.2</v>
      </c>
      <c r="H243" s="9">
        <v>156.80000000000001</v>
      </c>
      <c r="I243" s="9">
        <v>32.5</v>
      </c>
      <c r="J243" s="9">
        <v>26.5</v>
      </c>
      <c r="K243" s="9">
        <v>16.600000000000001</v>
      </c>
      <c r="L243" s="9">
        <v>18.100000000000001</v>
      </c>
      <c r="M243" s="9">
        <v>23.3</v>
      </c>
      <c r="N243" s="9">
        <v>5.4</v>
      </c>
      <c r="O243" s="9">
        <v>8.9</v>
      </c>
      <c r="P243" s="9">
        <v>4.0999999999999996</v>
      </c>
      <c r="Q243" s="9">
        <v>5.9</v>
      </c>
      <c r="R243" s="9">
        <v>55.2</v>
      </c>
      <c r="S243" s="9">
        <v>28.6</v>
      </c>
      <c r="T243" s="9">
        <v>26</v>
      </c>
      <c r="U243" s="9">
        <v>19.529540000000001</v>
      </c>
      <c r="V243" s="9">
        <v>25.85</v>
      </c>
      <c r="W243" s="9">
        <v>21.5</v>
      </c>
      <c r="X243" s="9">
        <v>13.6</v>
      </c>
      <c r="Y243" s="9">
        <v>82.8</v>
      </c>
      <c r="Z243" s="9">
        <v>78.088499999999996</v>
      </c>
      <c r="AA243" s="9">
        <v>66.55</v>
      </c>
      <c r="AB243" s="9">
        <v>57.723789999999994</v>
      </c>
      <c r="AC243" s="9">
        <v>92.8</v>
      </c>
      <c r="AD243" s="9">
        <v>54.35</v>
      </c>
      <c r="AE243" s="9">
        <v>46.95</v>
      </c>
      <c r="AF243" s="9">
        <v>39.725700000000003</v>
      </c>
      <c r="AG243" s="9">
        <v>33.5</v>
      </c>
      <c r="AH243" s="9">
        <v>28.788499999999999</v>
      </c>
      <c r="AI243" s="9">
        <v>20.3</v>
      </c>
      <c r="AJ243" s="9">
        <v>29.2</v>
      </c>
      <c r="AK243" s="9">
        <v>23.1</v>
      </c>
      <c r="AL243" s="9">
        <v>17.100000000000001</v>
      </c>
      <c r="AM243" s="9">
        <v>89.65</v>
      </c>
      <c r="AN243" s="9">
        <v>81.2</v>
      </c>
      <c r="AO243" s="9">
        <v>39.25</v>
      </c>
      <c r="AP243" s="9">
        <v>41.45</v>
      </c>
      <c r="AQ243" s="9">
        <v>35.299999999999997</v>
      </c>
      <c r="AR243" s="9">
        <v>22.8</v>
      </c>
      <c r="AS243" s="9">
        <v>20.6</v>
      </c>
      <c r="AT243" s="9">
        <v>15</v>
      </c>
      <c r="AU243" s="9">
        <v>9.1999999999999993</v>
      </c>
      <c r="AV243" s="9">
        <v>18.600000000000001</v>
      </c>
      <c r="AW243" s="9">
        <v>13.2</v>
      </c>
      <c r="AX243" s="9">
        <v>28.1</v>
      </c>
      <c r="AY243" s="9">
        <v>23</v>
      </c>
      <c r="AZ243" s="9">
        <v>15</v>
      </c>
      <c r="BA243" s="9">
        <v>22.000758650527683</v>
      </c>
      <c r="BB243" s="9">
        <v>17.413865829682319</v>
      </c>
      <c r="BC243" s="9">
        <v>4.6336512398783691</v>
      </c>
      <c r="BD243" s="9">
        <v>4.8536182196812341</v>
      </c>
      <c r="BE243" s="9">
        <v>3.1422017411769581</v>
      </c>
      <c r="BF243" s="9">
        <v>52.872974833761809</v>
      </c>
      <c r="BG243" s="9">
        <f t="shared" si="9"/>
        <v>114.9</v>
      </c>
      <c r="BH243" s="9">
        <f t="shared" si="11"/>
        <v>133.5</v>
      </c>
      <c r="BI243" s="9">
        <f t="shared" si="10"/>
        <v>142.69999999999999</v>
      </c>
      <c r="BJ243" s="9">
        <v>27.555221637866268</v>
      </c>
      <c r="BK243" s="9">
        <v>19.934240097531543</v>
      </c>
      <c r="BL243" s="9">
        <v>0.53473945409429291</v>
      </c>
      <c r="BM243" s="9">
        <v>3.587811204241357</v>
      </c>
      <c r="BN243" s="9">
        <v>1.2634046262735585</v>
      </c>
      <c r="BO243" s="9">
        <v>1.1961122249537355</v>
      </c>
      <c r="BP243" s="9">
        <v>4.8663518756351225</v>
      </c>
      <c r="BQ243" s="9">
        <v>4.4320077083333311</v>
      </c>
      <c r="BR243" s="9">
        <v>1.9333593931424395</v>
      </c>
      <c r="BS243" s="4">
        <v>1</v>
      </c>
    </row>
    <row r="244" spans="1:71" x14ac:dyDescent="0.25">
      <c r="A244" s="16">
        <v>2018</v>
      </c>
      <c r="B244" s="13" t="s">
        <v>71</v>
      </c>
      <c r="C244" s="13">
        <v>2</v>
      </c>
      <c r="D244" s="5">
        <v>19.967145790554415</v>
      </c>
      <c r="E244" s="9">
        <v>44.4</v>
      </c>
      <c r="F244" s="12">
        <v>159.1</v>
      </c>
      <c r="G244" s="9">
        <v>83.8</v>
      </c>
      <c r="H244" s="9">
        <v>161.30000000000001</v>
      </c>
      <c r="I244" s="9">
        <v>32.700000000000003</v>
      </c>
      <c r="J244" s="9">
        <v>24.05</v>
      </c>
      <c r="K244" s="9">
        <v>16.55</v>
      </c>
      <c r="L244" s="9">
        <v>17.2</v>
      </c>
      <c r="M244" s="9">
        <v>23.25</v>
      </c>
      <c r="N244" s="9">
        <v>5.8</v>
      </c>
      <c r="O244" s="9">
        <v>8.5</v>
      </c>
      <c r="P244" s="9">
        <v>4.5</v>
      </c>
      <c r="Q244" s="9">
        <v>6.4</v>
      </c>
      <c r="R244" s="9">
        <v>54.25</v>
      </c>
      <c r="S244" s="9">
        <v>29.1</v>
      </c>
      <c r="T244" s="9">
        <v>22.3</v>
      </c>
      <c r="U244" s="9">
        <v>19.09618</v>
      </c>
      <c r="V244" s="9">
        <v>22.3</v>
      </c>
      <c r="W244" s="9">
        <v>20.2</v>
      </c>
      <c r="X244" s="9">
        <v>13.7</v>
      </c>
      <c r="Y244" s="9">
        <v>76.95</v>
      </c>
      <c r="Z244" s="9">
        <v>74.437200000000004</v>
      </c>
      <c r="AA244" s="9">
        <v>62.5</v>
      </c>
      <c r="AB244" s="9">
        <v>57.537219999999998</v>
      </c>
      <c r="AC244" s="9">
        <v>86.45</v>
      </c>
      <c r="AD244" s="9">
        <v>47.3</v>
      </c>
      <c r="AE244" s="9">
        <v>43.7</v>
      </c>
      <c r="AF244" s="9">
        <v>37.732100000000003</v>
      </c>
      <c r="AG244" s="9">
        <v>31.75</v>
      </c>
      <c r="AH244" s="9">
        <v>28.54618</v>
      </c>
      <c r="AI244" s="9">
        <v>21</v>
      </c>
      <c r="AJ244" s="9">
        <v>30.2</v>
      </c>
      <c r="AK244" s="9">
        <v>22.7</v>
      </c>
      <c r="AL244" s="9">
        <v>17.7</v>
      </c>
      <c r="AM244" s="9">
        <v>90.1</v>
      </c>
      <c r="AN244" s="9">
        <v>84.9</v>
      </c>
      <c r="AO244" s="9">
        <v>42.5</v>
      </c>
      <c r="AP244" s="9">
        <v>41.1</v>
      </c>
      <c r="AQ244" s="9">
        <v>34.299999999999997</v>
      </c>
      <c r="AR244" s="9">
        <v>23.9</v>
      </c>
      <c r="AS244" s="9">
        <v>10.199999999999999</v>
      </c>
      <c r="AT244" s="9">
        <v>8</v>
      </c>
      <c r="AU244" s="9">
        <v>5.4</v>
      </c>
      <c r="AV244" s="9">
        <v>10.8</v>
      </c>
      <c r="AW244" s="9">
        <v>7</v>
      </c>
      <c r="AX244" s="9">
        <v>15.8</v>
      </c>
      <c r="AY244" s="9">
        <v>19</v>
      </c>
      <c r="AZ244" s="9">
        <v>10.199999999999999</v>
      </c>
      <c r="BA244" s="9">
        <v>15.87997538537226</v>
      </c>
      <c r="BB244" s="9">
        <v>15.95307608424385</v>
      </c>
      <c r="BC244" s="9">
        <v>4.5468604629348448</v>
      </c>
      <c r="BD244" s="9">
        <v>4.9068062710195024</v>
      </c>
      <c r="BE244" s="9">
        <v>3.1002845585778638</v>
      </c>
      <c r="BF244" s="9">
        <v>42.612626815427319</v>
      </c>
      <c r="BG244" s="9">
        <f t="shared" si="9"/>
        <v>70.2</v>
      </c>
      <c r="BH244" s="9">
        <f t="shared" si="11"/>
        <v>81</v>
      </c>
      <c r="BI244" s="9">
        <f t="shared" si="10"/>
        <v>86.4</v>
      </c>
      <c r="BJ244" s="9">
        <v>25.088000000000001</v>
      </c>
      <c r="BK244" s="9">
        <v>17.540525923435606</v>
      </c>
      <c r="BL244" s="9">
        <v>0.52671275927089878</v>
      </c>
      <c r="BM244" s="9">
        <v>3.2512137637195182</v>
      </c>
      <c r="BN244" s="9">
        <v>0.99541776780317692</v>
      </c>
      <c r="BO244" s="9">
        <v>0.97924022295135416</v>
      </c>
      <c r="BP244" s="9">
        <v>4.9113588501405223</v>
      </c>
      <c r="BQ244" s="9">
        <v>4.438638124999998</v>
      </c>
      <c r="BR244" s="9">
        <v>1.8918637776181637</v>
      </c>
      <c r="BS244" s="4">
        <v>1</v>
      </c>
    </row>
    <row r="245" spans="1:71" x14ac:dyDescent="0.25">
      <c r="A245" s="16">
        <v>2018</v>
      </c>
      <c r="B245" s="13" t="s">
        <v>70</v>
      </c>
      <c r="C245" s="13">
        <v>2</v>
      </c>
      <c r="D245" s="5">
        <v>19.244353182751539</v>
      </c>
      <c r="E245" s="9">
        <v>54.1</v>
      </c>
      <c r="F245" s="12">
        <v>154.19999999999999</v>
      </c>
      <c r="G245" s="9">
        <v>84.05</v>
      </c>
      <c r="H245" s="9">
        <v>158.30000000000001</v>
      </c>
      <c r="I245" s="9">
        <v>36</v>
      </c>
      <c r="J245" s="9">
        <v>25.8</v>
      </c>
      <c r="K245" s="9">
        <v>17.8</v>
      </c>
      <c r="L245" s="9">
        <v>17.8</v>
      </c>
      <c r="M245" s="9">
        <v>24.5</v>
      </c>
      <c r="N245" s="9">
        <v>5.6</v>
      </c>
      <c r="O245" s="9">
        <v>8.6999999999999993</v>
      </c>
      <c r="P245" s="9">
        <v>4.5</v>
      </c>
      <c r="Q245" s="9">
        <v>5.7</v>
      </c>
      <c r="R245" s="9">
        <v>54.5</v>
      </c>
      <c r="S245" s="9">
        <v>30.6</v>
      </c>
      <c r="T245" s="9">
        <v>26.2</v>
      </c>
      <c r="U245" s="9">
        <v>20.35774</v>
      </c>
      <c r="V245" s="9">
        <v>25.7</v>
      </c>
      <c r="W245" s="9">
        <v>22.2</v>
      </c>
      <c r="X245" s="9">
        <v>14.4</v>
      </c>
      <c r="Y245" s="9">
        <v>84</v>
      </c>
      <c r="Z245" s="9">
        <v>78.534660000000002</v>
      </c>
      <c r="AA245" s="9">
        <v>68.3</v>
      </c>
      <c r="AB245" s="9">
        <v>60.887239999999998</v>
      </c>
      <c r="AC245" s="9">
        <v>97.05</v>
      </c>
      <c r="AD245" s="9">
        <v>58.1</v>
      </c>
      <c r="AE245" s="9">
        <v>53.5</v>
      </c>
      <c r="AF245" s="9">
        <v>38.580249999999999</v>
      </c>
      <c r="AG245" s="9">
        <v>35.700000000000003</v>
      </c>
      <c r="AH245" s="9">
        <v>27.847500000000004</v>
      </c>
      <c r="AI245" s="9">
        <v>20.7</v>
      </c>
      <c r="AJ245" s="9">
        <v>29</v>
      </c>
      <c r="AK245" s="9">
        <v>22.7</v>
      </c>
      <c r="AL245" s="9">
        <v>17.3</v>
      </c>
      <c r="AM245" s="9">
        <v>87.3</v>
      </c>
      <c r="AN245" s="9">
        <v>79.2</v>
      </c>
      <c r="AO245" s="9">
        <v>37.700000000000003</v>
      </c>
      <c r="AP245" s="9">
        <v>41</v>
      </c>
      <c r="AQ245" s="9">
        <v>34</v>
      </c>
      <c r="AR245" s="9">
        <v>24.2</v>
      </c>
      <c r="AS245" s="9">
        <v>18.600000000000001</v>
      </c>
      <c r="AT245" s="9">
        <v>17.399999999999999</v>
      </c>
      <c r="AU245" s="9">
        <v>6.2</v>
      </c>
      <c r="AV245" s="9">
        <v>26.4</v>
      </c>
      <c r="AW245" s="9">
        <v>15.2</v>
      </c>
      <c r="AX245" s="9">
        <v>23.6</v>
      </c>
      <c r="AY245" s="9">
        <v>47.5</v>
      </c>
      <c r="AZ245" s="9">
        <v>25</v>
      </c>
      <c r="BA245" s="9">
        <v>23.408707478528203</v>
      </c>
      <c r="BB245" s="9">
        <v>17.120288197335473</v>
      </c>
      <c r="BC245" s="9">
        <v>5.0272190542403443</v>
      </c>
      <c r="BD245" s="9">
        <v>6.0662174075174482</v>
      </c>
      <c r="BE245" s="9">
        <v>2.9839298924881223</v>
      </c>
      <c r="BF245" s="9">
        <v>57.357063647246363</v>
      </c>
      <c r="BG245" s="9">
        <f t="shared" si="9"/>
        <v>147.30000000000001</v>
      </c>
      <c r="BH245" s="9">
        <f t="shared" si="11"/>
        <v>173.7</v>
      </c>
      <c r="BI245" s="9">
        <f t="shared" si="10"/>
        <v>179.9</v>
      </c>
      <c r="BJ245" s="9">
        <v>30.846266471449489</v>
      </c>
      <c r="BK245" s="9">
        <v>22.752468285330256</v>
      </c>
      <c r="BL245" s="9">
        <v>0.54507133592736712</v>
      </c>
      <c r="BM245" s="9">
        <v>2.8222345239587803</v>
      </c>
      <c r="BN245" s="9">
        <v>1.3673080271026883</v>
      </c>
      <c r="BO245" s="9">
        <v>1.2263998300294516</v>
      </c>
      <c r="BP245" s="9">
        <v>4.9529005374998558</v>
      </c>
      <c r="BQ245" s="9">
        <v>4.5002522916666656</v>
      </c>
      <c r="BR245" s="9">
        <v>1.8638103691652634</v>
      </c>
      <c r="BS245" s="4">
        <v>1</v>
      </c>
    </row>
    <row r="246" spans="1:71" x14ac:dyDescent="0.25">
      <c r="A246" s="16">
        <v>2020</v>
      </c>
      <c r="B246" s="13" t="s">
        <v>70</v>
      </c>
      <c r="C246" s="13">
        <v>2</v>
      </c>
      <c r="D246" s="5">
        <v>17.133470225872689</v>
      </c>
      <c r="E246" s="9">
        <v>52.1</v>
      </c>
      <c r="F246" s="12">
        <v>154.1</v>
      </c>
      <c r="G246" s="9">
        <v>81.400000000000006</v>
      </c>
      <c r="H246" s="9">
        <v>154.6</v>
      </c>
      <c r="I246" s="9">
        <v>35.299999999999997</v>
      </c>
      <c r="J246" s="9">
        <v>27.2</v>
      </c>
      <c r="K246" s="9">
        <v>16.7</v>
      </c>
      <c r="L246" s="9">
        <v>19.25</v>
      </c>
      <c r="M246" s="9">
        <v>22.9</v>
      </c>
      <c r="N246" s="9">
        <v>5.6</v>
      </c>
      <c r="O246" s="9">
        <v>8.5</v>
      </c>
      <c r="P246" s="9">
        <v>4.8</v>
      </c>
      <c r="Q246" s="9">
        <v>6</v>
      </c>
      <c r="R246" s="9">
        <v>57.2</v>
      </c>
      <c r="S246" s="9">
        <v>32</v>
      </c>
      <c r="T246" s="9">
        <v>26.2</v>
      </c>
      <c r="U246" s="9">
        <v>21.42568</v>
      </c>
      <c r="V246" s="9">
        <v>25.9</v>
      </c>
      <c r="W246" s="9">
        <v>21.6</v>
      </c>
      <c r="X246" s="9">
        <v>14.2</v>
      </c>
      <c r="Y246" s="9">
        <v>88.8</v>
      </c>
      <c r="Z246" s="9">
        <v>83.962859999999992</v>
      </c>
      <c r="AA246" s="9">
        <v>71.8</v>
      </c>
      <c r="AB246" s="9">
        <v>65.07826</v>
      </c>
      <c r="AC246" s="9">
        <v>92.2</v>
      </c>
      <c r="AD246" s="9">
        <v>53.4</v>
      </c>
      <c r="AE246" s="9">
        <v>47.35</v>
      </c>
      <c r="AF246" s="9">
        <v>40.753900000000002</v>
      </c>
      <c r="AG246" s="9">
        <v>32.65</v>
      </c>
      <c r="AH246" s="9">
        <v>28.378239999999998</v>
      </c>
      <c r="AI246" s="9">
        <v>19.350000000000001</v>
      </c>
      <c r="AJ246" s="9">
        <v>26.8</v>
      </c>
      <c r="AK246" s="9">
        <v>23.4</v>
      </c>
      <c r="AL246" s="9">
        <v>17.3</v>
      </c>
      <c r="AM246" s="9">
        <v>86.4</v>
      </c>
      <c r="AN246" s="9">
        <v>79.55</v>
      </c>
      <c r="AO246" s="9">
        <v>41.2</v>
      </c>
      <c r="AP246" s="9">
        <v>39.35</v>
      </c>
      <c r="AQ246" s="9">
        <v>34.700000000000003</v>
      </c>
      <c r="AR246" s="9">
        <v>22.7</v>
      </c>
      <c r="AS246" s="9">
        <v>15.2</v>
      </c>
      <c r="AT246" s="9">
        <v>15.4</v>
      </c>
      <c r="AU246" s="9">
        <v>7</v>
      </c>
      <c r="AV246" s="9">
        <v>25.2</v>
      </c>
      <c r="AW246" s="9">
        <v>14.2</v>
      </c>
      <c r="AX246" s="9">
        <v>21.4</v>
      </c>
      <c r="AY246" s="9">
        <v>21</v>
      </c>
      <c r="AZ246" s="9">
        <v>13.6</v>
      </c>
      <c r="BA246" s="9">
        <v>17.709933662884705</v>
      </c>
      <c r="BB246" s="9">
        <v>20.172665122917021</v>
      </c>
      <c r="BC246" s="9">
        <v>5.7442229055119549</v>
      </c>
      <c r="BD246" s="9">
        <v>5.8533713817863235</v>
      </c>
      <c r="BE246" s="9">
        <v>2.999777973556307</v>
      </c>
      <c r="BF246" s="9">
        <v>54.046777945134785</v>
      </c>
      <c r="BG246" s="9">
        <f t="shared" si="9"/>
        <v>100.79999999999998</v>
      </c>
      <c r="BH246" s="9">
        <f t="shared" si="11"/>
        <v>126</v>
      </c>
      <c r="BI246" s="9">
        <f t="shared" si="10"/>
        <v>133</v>
      </c>
      <c r="BJ246" s="9">
        <v>33.075208913649021</v>
      </c>
      <c r="BK246" s="9">
        <v>21.939788965338927</v>
      </c>
      <c r="BL246" s="9">
        <v>0.52822842310188201</v>
      </c>
      <c r="BM246" s="9">
        <v>3.4463326871224007</v>
      </c>
      <c r="BN246" s="9">
        <v>0.87791739737777397</v>
      </c>
      <c r="BO246" s="9">
        <v>0.90118049915737641</v>
      </c>
      <c r="BP246" s="9">
        <v>4.9717260969672088</v>
      </c>
      <c r="BQ246" s="9">
        <v>4.5086991666666645</v>
      </c>
      <c r="BR246" s="9">
        <v>1.8368495396998019</v>
      </c>
      <c r="BS246" s="4">
        <v>1</v>
      </c>
    </row>
    <row r="247" spans="1:71" x14ac:dyDescent="0.25">
      <c r="A247" s="16">
        <v>2016</v>
      </c>
      <c r="B247" s="13" t="s">
        <v>70</v>
      </c>
      <c r="C247" s="13">
        <v>2</v>
      </c>
      <c r="D247" s="5">
        <v>17.670088980150581</v>
      </c>
      <c r="E247" s="9">
        <v>70</v>
      </c>
      <c r="F247" s="12">
        <v>172.7</v>
      </c>
      <c r="G247" s="9">
        <v>87.9</v>
      </c>
      <c r="H247" s="9">
        <v>172.15</v>
      </c>
      <c r="I247" s="9">
        <v>35.25</v>
      </c>
      <c r="J247" s="9">
        <v>22.6</v>
      </c>
      <c r="K247" s="9">
        <v>19.600000000000001</v>
      </c>
      <c r="L247" s="9">
        <v>18.25</v>
      </c>
      <c r="M247" s="9">
        <v>29.4</v>
      </c>
      <c r="N247" s="9">
        <v>5.8</v>
      </c>
      <c r="O247" s="9">
        <v>9.1</v>
      </c>
      <c r="P247" s="9">
        <v>4.8</v>
      </c>
      <c r="Q247" s="9">
        <v>6.7</v>
      </c>
      <c r="R247" s="9">
        <v>54</v>
      </c>
      <c r="S247" s="9">
        <v>33.6</v>
      </c>
      <c r="T247" s="9">
        <v>28.5</v>
      </c>
      <c r="U247" s="9">
        <v>19.720905000000002</v>
      </c>
      <c r="V247" s="9">
        <v>26</v>
      </c>
      <c r="W247" s="9">
        <v>23</v>
      </c>
      <c r="X247" s="9">
        <v>14.6</v>
      </c>
      <c r="Y247" s="9">
        <v>90.4</v>
      </c>
      <c r="Z247" s="9">
        <v>84.118000000000009</v>
      </c>
      <c r="AA247" s="9">
        <v>74.900000000000006</v>
      </c>
      <c r="AB247" s="9">
        <v>64.534700000000001</v>
      </c>
      <c r="AC247" s="9">
        <v>102.5</v>
      </c>
      <c r="AD247" s="9">
        <v>60.85</v>
      </c>
      <c r="AE247" s="9">
        <v>53.5</v>
      </c>
      <c r="AF247" s="9">
        <v>47.720559999999999</v>
      </c>
      <c r="AG247" s="9">
        <v>36.1</v>
      </c>
      <c r="AH247" s="9">
        <v>26.755525000000002</v>
      </c>
      <c r="AI247" s="9">
        <v>22.5</v>
      </c>
      <c r="AJ247" s="9">
        <v>34.450000000000003</v>
      </c>
      <c r="AK247" s="9">
        <v>25.05</v>
      </c>
      <c r="AL247" s="9">
        <v>18.899999999999999</v>
      </c>
      <c r="AM247" s="9">
        <v>102.45</v>
      </c>
      <c r="AN247" s="9">
        <v>89.35</v>
      </c>
      <c r="AO247" s="9">
        <v>40.15</v>
      </c>
      <c r="AP247" s="9">
        <v>49.45</v>
      </c>
      <c r="AQ247" s="9">
        <v>40.75</v>
      </c>
      <c r="AR247" s="9">
        <v>25.05</v>
      </c>
      <c r="AS247" s="9">
        <v>27.95</v>
      </c>
      <c r="AT247" s="9">
        <v>20</v>
      </c>
      <c r="AU247" s="9">
        <v>12.4</v>
      </c>
      <c r="AV247" s="9">
        <v>36</v>
      </c>
      <c r="AW247" s="9">
        <v>26</v>
      </c>
      <c r="AX247" s="9">
        <v>33</v>
      </c>
      <c r="AY247" s="9">
        <v>18.399999999999999</v>
      </c>
      <c r="AZ247" s="9">
        <v>29.75</v>
      </c>
      <c r="BA247" s="9">
        <v>32.660194345328229</v>
      </c>
      <c r="BB247" s="9">
        <v>21.648418404272842</v>
      </c>
      <c r="BC247" s="9">
        <v>5.5867529494329125</v>
      </c>
      <c r="BD247" s="9">
        <v>6.5770349126874841</v>
      </c>
      <c r="BE247" s="9">
        <v>3.7746296530150354</v>
      </c>
      <c r="BF247" s="9">
        <v>71.061693920403272</v>
      </c>
      <c r="BG247" s="9">
        <f t="shared" si="9"/>
        <v>155.1</v>
      </c>
      <c r="BH247" s="9">
        <f t="shared" si="11"/>
        <v>191.1</v>
      </c>
      <c r="BI247" s="9">
        <f t="shared" si="10"/>
        <v>203.5</v>
      </c>
      <c r="BJ247" s="9">
        <v>29.885180240320437</v>
      </c>
      <c r="BK247" s="9">
        <v>23.470014876636576</v>
      </c>
      <c r="BL247" s="9">
        <v>0.50897510133178925</v>
      </c>
      <c r="BM247" s="9">
        <v>3.2915164191255517</v>
      </c>
      <c r="BN247" s="9">
        <v>1.508664223659034</v>
      </c>
      <c r="BO247" s="9">
        <v>1.3550516572847751</v>
      </c>
      <c r="BP247" s="9">
        <v>5.1019306970645832</v>
      </c>
      <c r="BQ247" s="9">
        <v>4.4620012499999984</v>
      </c>
      <c r="BR247" s="9">
        <v>1.8157312442591091</v>
      </c>
      <c r="BS247" s="4">
        <v>1</v>
      </c>
    </row>
    <row r="248" spans="1:71" x14ac:dyDescent="0.25">
      <c r="A248" s="16">
        <v>2016</v>
      </c>
      <c r="B248" s="13" t="s">
        <v>70</v>
      </c>
      <c r="C248" s="13">
        <v>2</v>
      </c>
      <c r="D248" s="5">
        <v>18.140999315537304</v>
      </c>
      <c r="E248" s="9">
        <v>56.4</v>
      </c>
      <c r="F248" s="12">
        <v>158.05000000000001</v>
      </c>
      <c r="G248" s="9">
        <v>86.25</v>
      </c>
      <c r="H248" s="9">
        <v>159</v>
      </c>
      <c r="I248" s="9">
        <v>32.9</v>
      </c>
      <c r="J248" s="9">
        <v>25.55</v>
      </c>
      <c r="K248" s="9">
        <v>16.350000000000001</v>
      </c>
      <c r="L248" s="9">
        <v>16.7</v>
      </c>
      <c r="M248" s="9">
        <v>25.1</v>
      </c>
      <c r="N248" s="9">
        <v>6</v>
      </c>
      <c r="O248" s="9">
        <v>9.1999999999999993</v>
      </c>
      <c r="P248" s="9">
        <v>5</v>
      </c>
      <c r="Q248" s="9">
        <v>6</v>
      </c>
      <c r="R248" s="9">
        <v>55.95</v>
      </c>
      <c r="S248" s="9">
        <v>33</v>
      </c>
      <c r="T248" s="9">
        <v>28</v>
      </c>
      <c r="U248" s="9">
        <v>20.461600000000001</v>
      </c>
      <c r="V248" s="9">
        <v>27</v>
      </c>
      <c r="W248" s="9">
        <v>24</v>
      </c>
      <c r="X248" s="9">
        <v>14.35</v>
      </c>
      <c r="Y248" s="9">
        <v>86.8</v>
      </c>
      <c r="Z248" s="9">
        <v>80.753574999999998</v>
      </c>
      <c r="AA248" s="9">
        <v>69.8</v>
      </c>
      <c r="AB248" s="9">
        <v>60.078604999999996</v>
      </c>
      <c r="AC248" s="9">
        <v>93</v>
      </c>
      <c r="AD248" s="9">
        <v>57.2</v>
      </c>
      <c r="AE248" s="9">
        <v>49.9</v>
      </c>
      <c r="AF248" s="9">
        <v>43.209669999999996</v>
      </c>
      <c r="AG248" s="9">
        <v>34.65</v>
      </c>
      <c r="AH248" s="9">
        <v>29.875679999999999</v>
      </c>
      <c r="AI248" s="9">
        <v>24.8</v>
      </c>
      <c r="AJ248" s="9">
        <v>31.05</v>
      </c>
      <c r="AK248" s="9">
        <v>23.1</v>
      </c>
      <c r="AL248" s="9">
        <v>18.05</v>
      </c>
      <c r="AM248" s="9">
        <v>87.7</v>
      </c>
      <c r="AN248" s="9">
        <v>79.8</v>
      </c>
      <c r="AO248" s="9">
        <v>36.6</v>
      </c>
      <c r="AP248" s="9">
        <v>42.4</v>
      </c>
      <c r="AQ248" s="9">
        <v>32.549999999999997</v>
      </c>
      <c r="AR248" s="9">
        <v>23.65</v>
      </c>
      <c r="AS248" s="9">
        <v>24</v>
      </c>
      <c r="AT248" s="9">
        <v>19.25</v>
      </c>
      <c r="AU248" s="9">
        <v>10.15</v>
      </c>
      <c r="AV248" s="9">
        <v>27.9</v>
      </c>
      <c r="AW248" s="9">
        <v>15.95</v>
      </c>
      <c r="AX248" s="9">
        <v>30.95</v>
      </c>
      <c r="AY248" s="9">
        <v>21.3</v>
      </c>
      <c r="AZ248" s="9">
        <v>15.2</v>
      </c>
      <c r="BA248" s="9">
        <v>22.242328932902574</v>
      </c>
      <c r="BB248" s="9">
        <v>20.724076606376755</v>
      </c>
      <c r="BC248" s="9">
        <v>4.7125986072808361</v>
      </c>
      <c r="BD248" s="9">
        <v>5.9816920472952821</v>
      </c>
      <c r="BE248" s="9">
        <v>3.1434510196966134</v>
      </c>
      <c r="BF248" s="9">
        <v>58.816650606702531</v>
      </c>
      <c r="BG248" s="9">
        <f t="shared" si="9"/>
        <v>126.65</v>
      </c>
      <c r="BH248" s="9">
        <f t="shared" si="11"/>
        <v>154.55000000000001</v>
      </c>
      <c r="BI248" s="9">
        <f t="shared" si="10"/>
        <v>164.7</v>
      </c>
      <c r="BJ248" s="9">
        <v>30.713467048710598</v>
      </c>
      <c r="BK248" s="9">
        <v>22.578240960872289</v>
      </c>
      <c r="BL248" s="9">
        <v>0.54571338184118945</v>
      </c>
      <c r="BM248" s="9">
        <v>3.4645843421089317</v>
      </c>
      <c r="BN248" s="9">
        <v>1.0732603124068096</v>
      </c>
      <c r="BO248" s="9">
        <v>1.0093297777623456</v>
      </c>
      <c r="BP248" s="9">
        <v>5.0740580554734125</v>
      </c>
      <c r="BQ248" s="9">
        <v>4.4503518749999991</v>
      </c>
      <c r="BR248" s="9">
        <v>1.8251944117574121</v>
      </c>
      <c r="BS248" s="4">
        <v>1</v>
      </c>
    </row>
    <row r="249" spans="1:71" x14ac:dyDescent="0.25">
      <c r="A249" s="16">
        <v>2019</v>
      </c>
      <c r="B249" s="13" t="s">
        <v>70</v>
      </c>
      <c r="C249" s="13">
        <v>2</v>
      </c>
      <c r="D249" s="5">
        <v>18.05886379192334</v>
      </c>
      <c r="E249" s="9">
        <v>56.5</v>
      </c>
      <c r="F249" s="12">
        <v>163.6</v>
      </c>
      <c r="G249" s="9">
        <v>85.7</v>
      </c>
      <c r="H249" s="9">
        <v>164.1</v>
      </c>
      <c r="I249" s="9">
        <v>35.6</v>
      </c>
      <c r="J249" s="9">
        <v>25.55</v>
      </c>
      <c r="K249" s="9">
        <v>16.2</v>
      </c>
      <c r="L249" s="9">
        <v>28.15</v>
      </c>
      <c r="M249" s="9">
        <v>24.3</v>
      </c>
      <c r="N249" s="9">
        <v>5.4</v>
      </c>
      <c r="O249" s="9">
        <v>8.4</v>
      </c>
      <c r="P249" s="9">
        <v>5.2</v>
      </c>
      <c r="Q249" s="9">
        <v>6.1</v>
      </c>
      <c r="R249" s="9">
        <v>54.25</v>
      </c>
      <c r="S249" s="9">
        <v>31</v>
      </c>
      <c r="T249" s="9">
        <v>26.3</v>
      </c>
      <c r="U249" s="9">
        <v>20.394919999999999</v>
      </c>
      <c r="V249" s="9">
        <v>29</v>
      </c>
      <c r="W249" s="9">
        <v>23.3</v>
      </c>
      <c r="X249" s="9">
        <v>14.65</v>
      </c>
      <c r="Y249" s="9">
        <v>83.95</v>
      </c>
      <c r="Z249" s="9">
        <v>78.735939999999999</v>
      </c>
      <c r="AA249" s="9">
        <v>65.150000000000006</v>
      </c>
      <c r="AB249" s="9">
        <v>59.935940000000002</v>
      </c>
      <c r="AC249" s="9">
        <v>96.55</v>
      </c>
      <c r="AD249" s="9">
        <v>58.4</v>
      </c>
      <c r="AE249" s="9">
        <v>52.8</v>
      </c>
      <c r="AF249" s="9">
        <v>44.978909999999999</v>
      </c>
      <c r="AG249" s="9">
        <v>33.5</v>
      </c>
      <c r="AH249" s="9">
        <v>26.621210000000001</v>
      </c>
      <c r="AI249" s="9">
        <v>20.95</v>
      </c>
      <c r="AJ249" s="9">
        <v>30.5</v>
      </c>
      <c r="AK249" s="9">
        <v>25.45</v>
      </c>
      <c r="AL249" s="9">
        <v>17.899999999999999</v>
      </c>
      <c r="AM249" s="9">
        <v>91.95</v>
      </c>
      <c r="AN249" s="9">
        <v>88.25</v>
      </c>
      <c r="AO249" s="9">
        <v>45.3</v>
      </c>
      <c r="AP249" s="9">
        <v>43.75</v>
      </c>
      <c r="AQ249" s="9">
        <v>37.950000000000003</v>
      </c>
      <c r="AR249" s="9">
        <v>24.75</v>
      </c>
      <c r="AS249" s="9">
        <v>18.8</v>
      </c>
      <c r="AT249" s="9">
        <v>16.600000000000001</v>
      </c>
      <c r="AU249" s="9">
        <v>6.4</v>
      </c>
      <c r="AV249" s="9">
        <v>19.8</v>
      </c>
      <c r="AW249" s="9">
        <v>6.8</v>
      </c>
      <c r="AX249" s="9">
        <v>16.600000000000001</v>
      </c>
      <c r="AY249" s="9">
        <v>24.9</v>
      </c>
      <c r="AZ249" s="9">
        <v>21.9</v>
      </c>
      <c r="BA249" s="9">
        <v>22.327374526535536</v>
      </c>
      <c r="BB249" s="9">
        <v>20.40517601396623</v>
      </c>
      <c r="BC249" s="9">
        <v>5.0043998435953743</v>
      </c>
      <c r="BD249" s="9">
        <v>5.3350055997526669</v>
      </c>
      <c r="BE249" s="9">
        <v>3.4508948418367629</v>
      </c>
      <c r="BF249" s="9">
        <v>55.07296469211871</v>
      </c>
      <c r="BG249" s="9">
        <f t="shared" si="9"/>
        <v>105.6</v>
      </c>
      <c r="BH249" s="9">
        <f t="shared" si="11"/>
        <v>125.4</v>
      </c>
      <c r="BI249" s="9">
        <f t="shared" si="10"/>
        <v>131.80000000000001</v>
      </c>
      <c r="BJ249" s="9">
        <v>25.77743668457407</v>
      </c>
      <c r="BK249" s="9">
        <v>21.109689683825422</v>
      </c>
      <c r="BL249" s="9">
        <v>0.52383863080684601</v>
      </c>
      <c r="BM249" s="9">
        <v>3.8247712457719301</v>
      </c>
      <c r="BN249" s="9">
        <v>1.09420151589252</v>
      </c>
      <c r="BO249" s="9">
        <v>1.0618330041449175</v>
      </c>
      <c r="BP249" s="9">
        <v>5.0756670811743945</v>
      </c>
      <c r="BQ249" s="9">
        <v>4.3907002083333326</v>
      </c>
      <c r="BR249" s="9">
        <v>1.8558681425586923</v>
      </c>
      <c r="BS249" s="4">
        <v>1</v>
      </c>
    </row>
    <row r="250" spans="1:71" x14ac:dyDescent="0.25">
      <c r="A250" s="16">
        <v>2019</v>
      </c>
      <c r="B250" s="13" t="s">
        <v>71</v>
      </c>
      <c r="C250" s="13">
        <v>2</v>
      </c>
      <c r="D250" s="5">
        <v>18.324435318275153</v>
      </c>
      <c r="E250" s="9">
        <v>44.8</v>
      </c>
      <c r="F250" s="12">
        <v>150.19999999999999</v>
      </c>
      <c r="G250" s="9">
        <v>80.099999999999994</v>
      </c>
      <c r="H250" s="9">
        <v>150.6</v>
      </c>
      <c r="I250" s="9">
        <v>34.450000000000003</v>
      </c>
      <c r="J250" s="9">
        <v>24.95</v>
      </c>
      <c r="K250" s="9">
        <v>16.649999999999999</v>
      </c>
      <c r="L250" s="9">
        <v>14.45</v>
      </c>
      <c r="M250" s="9">
        <v>22.3</v>
      </c>
      <c r="N250" s="9">
        <v>5.4</v>
      </c>
      <c r="O250" s="9">
        <v>8</v>
      </c>
      <c r="P250" s="9">
        <v>4.9000000000000004</v>
      </c>
      <c r="Q250" s="9">
        <v>5.7</v>
      </c>
      <c r="R250" s="9">
        <v>54.5</v>
      </c>
      <c r="S250" s="9">
        <v>29.4</v>
      </c>
      <c r="T250" s="9">
        <v>25.35</v>
      </c>
      <c r="U250" s="9">
        <v>21.643620000000002</v>
      </c>
      <c r="V250" s="9">
        <v>26.85</v>
      </c>
      <c r="W250" s="9">
        <v>22.3</v>
      </c>
      <c r="X250" s="9">
        <v>13.95</v>
      </c>
      <c r="Y250" s="9">
        <v>79.75</v>
      </c>
      <c r="Z250" s="9">
        <v>77.425659999999993</v>
      </c>
      <c r="AA250" s="9">
        <v>60.15</v>
      </c>
      <c r="AB250" s="9">
        <v>57.574379999999998</v>
      </c>
      <c r="AC250" s="9">
        <v>85.8</v>
      </c>
      <c r="AD250" s="9">
        <v>51.8</v>
      </c>
      <c r="AE250" s="9">
        <v>48.6</v>
      </c>
      <c r="AF250" s="9">
        <v>42.883380000000002</v>
      </c>
      <c r="AG250" s="9">
        <v>31.65</v>
      </c>
      <c r="AH250" s="9">
        <v>28.06926</v>
      </c>
      <c r="AI250" s="9">
        <v>19.5</v>
      </c>
      <c r="AJ250" s="9">
        <v>27.95</v>
      </c>
      <c r="AK250" s="9">
        <v>21.3</v>
      </c>
      <c r="AL250" s="9">
        <v>15.95</v>
      </c>
      <c r="AM250" s="9">
        <v>83</v>
      </c>
      <c r="AN250" s="9">
        <v>39.549999999999997</v>
      </c>
      <c r="AO250" s="9">
        <v>41.9</v>
      </c>
      <c r="AP250" s="9">
        <v>37.85</v>
      </c>
      <c r="AQ250" s="9">
        <v>32.9</v>
      </c>
      <c r="AR250" s="9">
        <v>22.55</v>
      </c>
      <c r="AS250" s="9">
        <v>11.8</v>
      </c>
      <c r="AT250" s="9">
        <v>7.4</v>
      </c>
      <c r="AU250" s="9">
        <v>4.8</v>
      </c>
      <c r="AV250" s="9">
        <v>9</v>
      </c>
      <c r="AW250" s="9">
        <v>5.2</v>
      </c>
      <c r="AX250" s="9">
        <v>8.1999999999999993</v>
      </c>
      <c r="AY250" s="9">
        <v>18.2</v>
      </c>
      <c r="AZ250" s="9">
        <v>11.4</v>
      </c>
      <c r="BA250" s="9">
        <v>12.418503001760744</v>
      </c>
      <c r="BB250" s="9">
        <v>19.940506487573352</v>
      </c>
      <c r="BC250" s="9">
        <v>4.6049499681946591</v>
      </c>
      <c r="BD250" s="9">
        <v>5.0743614249252289</v>
      </c>
      <c r="BE250" s="9">
        <v>2.8947233986648051</v>
      </c>
      <c r="BF250" s="9">
        <v>44.336157454243789</v>
      </c>
      <c r="BG250" s="9">
        <f t="shared" si="9"/>
        <v>62.199999999999996</v>
      </c>
      <c r="BH250" s="9">
        <f t="shared" si="11"/>
        <v>71.2</v>
      </c>
      <c r="BI250" s="9">
        <f t="shared" si="10"/>
        <v>76.000000000000014</v>
      </c>
      <c r="BJ250" s="9">
        <v>26.058187863674164</v>
      </c>
      <c r="BK250" s="9">
        <v>19.858120818934722</v>
      </c>
      <c r="BL250" s="9">
        <v>0.53328894806924099</v>
      </c>
      <c r="BM250" s="9">
        <v>3.9296582993922584</v>
      </c>
      <c r="BN250" s="9">
        <v>0.62277771176473296</v>
      </c>
      <c r="BO250" s="9">
        <v>0.68053339435982785</v>
      </c>
      <c r="BP250" s="9">
        <v>5.0336415711716276</v>
      </c>
      <c r="BQ250" s="9">
        <v>4.3319225000000001</v>
      </c>
      <c r="BR250" s="9">
        <v>1.8890476446267739</v>
      </c>
      <c r="BS250" s="4">
        <v>1</v>
      </c>
    </row>
    <row r="251" spans="1:71" x14ac:dyDescent="0.25">
      <c r="A251" s="16">
        <v>2018</v>
      </c>
      <c r="B251" s="13" t="s">
        <v>73</v>
      </c>
      <c r="C251" s="13">
        <v>2</v>
      </c>
      <c r="D251" s="5">
        <v>17.519507186858316</v>
      </c>
      <c r="E251" s="9">
        <v>47.1</v>
      </c>
      <c r="F251" s="12">
        <v>152.30000000000001</v>
      </c>
      <c r="G251" s="9">
        <v>82.5</v>
      </c>
      <c r="H251" s="9">
        <v>151.1</v>
      </c>
      <c r="I251" s="9">
        <v>33.700000000000003</v>
      </c>
      <c r="J251" s="9">
        <v>24.3</v>
      </c>
      <c r="K251" s="9">
        <v>16.100000000000001</v>
      </c>
      <c r="L251" s="9">
        <v>18.5</v>
      </c>
      <c r="M251" s="9">
        <v>21.25</v>
      </c>
      <c r="N251" s="9">
        <v>5.4</v>
      </c>
      <c r="O251" s="9">
        <v>8.6</v>
      </c>
      <c r="P251" s="9">
        <v>5</v>
      </c>
      <c r="Q251" s="9">
        <v>6.3</v>
      </c>
      <c r="R251" s="9">
        <v>53.45</v>
      </c>
      <c r="S251" s="9">
        <v>29.5</v>
      </c>
      <c r="T251" s="9">
        <v>26.6</v>
      </c>
      <c r="U251" s="9">
        <v>21.323120000000003</v>
      </c>
      <c r="V251" s="9">
        <v>26.7</v>
      </c>
      <c r="W251" s="9">
        <v>22.2</v>
      </c>
      <c r="X251" s="9">
        <v>14</v>
      </c>
      <c r="Y251" s="9">
        <v>86.55</v>
      </c>
      <c r="Z251" s="9">
        <v>82.341059999999999</v>
      </c>
      <c r="AA251" s="9">
        <v>63.95</v>
      </c>
      <c r="AB251" s="9">
        <v>57.0398</v>
      </c>
      <c r="AC251" s="9">
        <v>88.5</v>
      </c>
      <c r="AD251" s="9">
        <v>50.85</v>
      </c>
      <c r="AE251" s="9">
        <v>47.8</v>
      </c>
      <c r="AF251" s="9">
        <v>40.575699999999998</v>
      </c>
      <c r="AG251" s="9">
        <v>31.4</v>
      </c>
      <c r="AH251" s="9">
        <v>27.19106</v>
      </c>
      <c r="AI251" s="9">
        <v>20</v>
      </c>
      <c r="AJ251" s="9">
        <v>28.15</v>
      </c>
      <c r="AK251" s="9">
        <v>21.6</v>
      </c>
      <c r="AL251" s="9">
        <v>17.5</v>
      </c>
      <c r="AM251" s="9">
        <v>83</v>
      </c>
      <c r="AN251" s="9">
        <v>76.8</v>
      </c>
      <c r="AO251" s="9">
        <v>36.4</v>
      </c>
      <c r="AP251" s="9">
        <v>40.299999999999997</v>
      </c>
      <c r="AQ251" s="9">
        <v>34.299999999999997</v>
      </c>
      <c r="AR251" s="9">
        <v>24.1</v>
      </c>
      <c r="AS251" s="9">
        <v>16.8</v>
      </c>
      <c r="AT251" s="9">
        <v>13.4</v>
      </c>
      <c r="AU251" s="9">
        <v>6.6</v>
      </c>
      <c r="AV251" s="9">
        <v>21.6</v>
      </c>
      <c r="AW251" s="9">
        <v>11.2</v>
      </c>
      <c r="AX251" s="9">
        <v>22</v>
      </c>
      <c r="AY251" s="9">
        <v>23</v>
      </c>
      <c r="AZ251" s="9">
        <v>13.4</v>
      </c>
      <c r="BA251" s="9">
        <v>16.827650495740293</v>
      </c>
      <c r="BB251" s="9">
        <v>19.082578566830946</v>
      </c>
      <c r="BC251" s="9">
        <v>4.0606813940490856</v>
      </c>
      <c r="BD251" s="9">
        <v>4.7212826308682461</v>
      </c>
      <c r="BE251" s="9">
        <v>2.8008995865411168</v>
      </c>
      <c r="BF251" s="9">
        <v>49.707615968466108</v>
      </c>
      <c r="BG251" s="9">
        <f t="shared" si="9"/>
        <v>99.800000000000011</v>
      </c>
      <c r="BH251" s="9">
        <f t="shared" si="11"/>
        <v>121.4</v>
      </c>
      <c r="BI251" s="9">
        <f t="shared" si="10"/>
        <v>128</v>
      </c>
      <c r="BJ251" s="9">
        <v>28.369038311180617</v>
      </c>
      <c r="BK251" s="9">
        <v>20.305846574886534</v>
      </c>
      <c r="BL251" s="9">
        <v>0.54169402495075503</v>
      </c>
      <c r="BM251" s="9">
        <v>4.0418208480185083</v>
      </c>
      <c r="BN251" s="9">
        <v>0.88183315670922302</v>
      </c>
      <c r="BO251" s="9">
        <v>0.87751863936294416</v>
      </c>
      <c r="BP251" s="9">
        <v>5.076341126441398</v>
      </c>
      <c r="BQ251" s="9">
        <v>4.2571658333333326</v>
      </c>
      <c r="BR251" s="9">
        <v>1.9139783720030412</v>
      </c>
      <c r="BS251" s="4">
        <v>1</v>
      </c>
    </row>
    <row r="252" spans="1:71" x14ac:dyDescent="0.25">
      <c r="A252" s="16">
        <v>2016</v>
      </c>
      <c r="B252" s="13" t="s">
        <v>71</v>
      </c>
      <c r="C252" s="13">
        <v>2</v>
      </c>
      <c r="D252" s="5">
        <v>18.524298425735797</v>
      </c>
      <c r="E252" s="9">
        <v>51.7</v>
      </c>
      <c r="F252" s="12">
        <v>163.1</v>
      </c>
      <c r="G252" s="9">
        <v>87.45</v>
      </c>
      <c r="H252" s="9">
        <v>167.9</v>
      </c>
      <c r="I252" s="9">
        <v>35.700000000000003</v>
      </c>
      <c r="J252" s="9">
        <v>22.35</v>
      </c>
      <c r="K252" s="9">
        <v>16.05</v>
      </c>
      <c r="L252" s="9">
        <v>14.05</v>
      </c>
      <c r="M252" s="9">
        <v>25</v>
      </c>
      <c r="N252" s="9">
        <v>6</v>
      </c>
      <c r="O252" s="9">
        <v>8</v>
      </c>
      <c r="P252" s="9">
        <v>5.3</v>
      </c>
      <c r="Q252" s="9">
        <v>6.5</v>
      </c>
      <c r="R252" s="9">
        <v>54.95</v>
      </c>
      <c r="S252" s="9">
        <v>31.3</v>
      </c>
      <c r="T252" s="9">
        <v>26.3</v>
      </c>
      <c r="U252" s="9">
        <v>22.625030000000002</v>
      </c>
      <c r="V252" s="9">
        <v>25.55</v>
      </c>
      <c r="W252" s="9">
        <v>22.7</v>
      </c>
      <c r="X252" s="9">
        <v>15</v>
      </c>
      <c r="Y252" s="9">
        <v>81.2</v>
      </c>
      <c r="Z252" s="9">
        <v>78.687200000000004</v>
      </c>
      <c r="AA252" s="9">
        <v>63.5</v>
      </c>
      <c r="AB252" s="9">
        <v>59.825029999999998</v>
      </c>
      <c r="AC252" s="9">
        <v>90</v>
      </c>
      <c r="AD252" s="9">
        <v>53.05</v>
      </c>
      <c r="AE252" s="9">
        <v>47.7</v>
      </c>
      <c r="AF252" s="9">
        <v>42.51735</v>
      </c>
      <c r="AG252" s="9">
        <v>32</v>
      </c>
      <c r="AH252" s="9">
        <v>29.078869999999998</v>
      </c>
      <c r="AI252" s="9">
        <v>20.45</v>
      </c>
      <c r="AJ252" s="9">
        <v>30.9</v>
      </c>
      <c r="AK252" s="9">
        <v>22.8</v>
      </c>
      <c r="AL252" s="9">
        <v>19.8</v>
      </c>
      <c r="AM252" s="9">
        <v>90.35</v>
      </c>
      <c r="AN252" s="9">
        <v>83.05</v>
      </c>
      <c r="AO252" s="9">
        <v>37.950000000000003</v>
      </c>
      <c r="AP252" s="9">
        <v>45</v>
      </c>
      <c r="AQ252" s="9">
        <v>35.799999999999997</v>
      </c>
      <c r="AR252" s="9">
        <v>24.9</v>
      </c>
      <c r="AS252" s="9">
        <v>11.7</v>
      </c>
      <c r="AT252" s="9">
        <v>8</v>
      </c>
      <c r="AU252" s="9">
        <v>4.4000000000000004</v>
      </c>
      <c r="AV252" s="9">
        <v>15.8</v>
      </c>
      <c r="AW252" s="9">
        <v>7.2</v>
      </c>
      <c r="AX252" s="9">
        <v>11.7</v>
      </c>
      <c r="AY252" s="9">
        <v>16.5</v>
      </c>
      <c r="AZ252" s="9">
        <v>9.3000000000000007</v>
      </c>
      <c r="BA252" s="9">
        <v>16.155224552340869</v>
      </c>
      <c r="BB252" s="9">
        <v>21.706509958830317</v>
      </c>
      <c r="BC252" s="9">
        <v>4.518628644510942</v>
      </c>
      <c r="BD252" s="9">
        <v>5.7564453063809111</v>
      </c>
      <c r="BE252" s="9">
        <v>3.4236297708306469</v>
      </c>
      <c r="BF252" s="9">
        <v>48.806155888077072</v>
      </c>
      <c r="BG252" s="9">
        <f t="shared" si="9"/>
        <v>64.399999999999991</v>
      </c>
      <c r="BH252" s="9">
        <f t="shared" si="11"/>
        <v>80.2</v>
      </c>
      <c r="BI252" s="9">
        <f t="shared" si="10"/>
        <v>84.600000000000009</v>
      </c>
      <c r="BJ252" s="9">
        <v>24.629921259842519</v>
      </c>
      <c r="BK252" s="9">
        <v>19.434913901827748</v>
      </c>
      <c r="BL252" s="9">
        <v>0.53617412630288175</v>
      </c>
      <c r="BM252" s="9">
        <v>3.7708184137125493</v>
      </c>
      <c r="BN252" s="9">
        <v>0.74425711839359243</v>
      </c>
      <c r="BO252" s="9">
        <v>0.75279054993183736</v>
      </c>
      <c r="BP252" s="9">
        <v>5.0702618762867617</v>
      </c>
      <c r="BQ252" s="9">
        <v>4.1648331249999995</v>
      </c>
      <c r="BR252" s="9">
        <v>1.9990011893163617</v>
      </c>
      <c r="BS252" s="4">
        <v>1</v>
      </c>
    </row>
    <row r="253" spans="1:71" x14ac:dyDescent="0.25">
      <c r="A253" s="16">
        <v>2016</v>
      </c>
      <c r="B253" s="13" t="s">
        <v>70</v>
      </c>
      <c r="C253" s="13">
        <v>2</v>
      </c>
      <c r="D253" s="5">
        <v>27.208761122518823</v>
      </c>
      <c r="E253" s="9">
        <v>59.95</v>
      </c>
      <c r="F253" s="12">
        <v>156.69999999999999</v>
      </c>
      <c r="G253" s="9">
        <v>86.55</v>
      </c>
      <c r="H253" s="9">
        <v>152.15</v>
      </c>
      <c r="I253" s="9">
        <v>33.25</v>
      </c>
      <c r="J253" s="9">
        <v>23.6</v>
      </c>
      <c r="K253" s="9">
        <v>17.25</v>
      </c>
      <c r="L253" s="9">
        <v>15.2</v>
      </c>
      <c r="M253" s="9">
        <v>20.149999999999999</v>
      </c>
      <c r="N253" s="9">
        <v>6.1</v>
      </c>
      <c r="O253" s="9">
        <v>9.3000000000000007</v>
      </c>
      <c r="P253" s="9">
        <v>4.9000000000000004</v>
      </c>
      <c r="Q253" s="9">
        <v>6.4</v>
      </c>
      <c r="R253" s="9">
        <v>56.7</v>
      </c>
      <c r="S253" s="9">
        <v>31</v>
      </c>
      <c r="T253" s="9">
        <v>29.9</v>
      </c>
      <c r="U253" s="9">
        <v>21.623464999999999</v>
      </c>
      <c r="V253" s="9">
        <v>29.25</v>
      </c>
      <c r="W253" s="9">
        <v>24</v>
      </c>
      <c r="X253" s="9">
        <v>14.5</v>
      </c>
      <c r="Y253" s="9">
        <v>86.6</v>
      </c>
      <c r="Z253" s="9">
        <v>80.066719999999989</v>
      </c>
      <c r="AA253" s="9">
        <v>71.849999999999994</v>
      </c>
      <c r="AB253" s="9">
        <v>62.646869999999993</v>
      </c>
      <c r="AC253" s="9">
        <v>102.5</v>
      </c>
      <c r="AD253" s="9">
        <v>60.4</v>
      </c>
      <c r="AE253" s="9">
        <v>54.9</v>
      </c>
      <c r="AF253" s="9">
        <v>47.047499999999999</v>
      </c>
      <c r="AG253" s="9">
        <v>36</v>
      </c>
      <c r="AH253" s="9">
        <v>31.382730000000002</v>
      </c>
      <c r="AI253" s="9">
        <v>21.6</v>
      </c>
      <c r="AJ253" s="9">
        <v>29.55</v>
      </c>
      <c r="AK253" s="9">
        <v>22.15</v>
      </c>
      <c r="AL253" s="9">
        <v>17.100000000000001</v>
      </c>
      <c r="AM253" s="9">
        <v>89</v>
      </c>
      <c r="AN253" s="9">
        <v>81.05</v>
      </c>
      <c r="AO253" s="9">
        <v>38.9</v>
      </c>
      <c r="AP253" s="9">
        <v>42.1</v>
      </c>
      <c r="AQ253" s="9">
        <v>34.299999999999997</v>
      </c>
      <c r="AR253" s="9">
        <v>23.05</v>
      </c>
      <c r="AS253" s="9">
        <v>26.35</v>
      </c>
      <c r="AT253" s="9">
        <v>20.8</v>
      </c>
      <c r="AU253" s="9">
        <v>8.3000000000000007</v>
      </c>
      <c r="AV253" s="9">
        <v>19.850000000000001</v>
      </c>
      <c r="AW253" s="9">
        <v>18.3</v>
      </c>
      <c r="AX253" s="9">
        <v>29.3</v>
      </c>
      <c r="AY253" s="9">
        <v>25</v>
      </c>
      <c r="AZ253" s="9">
        <v>14.7</v>
      </c>
      <c r="BA253" s="9">
        <v>23.463039588882722</v>
      </c>
      <c r="BB253" s="9">
        <v>23.162633925408688</v>
      </c>
      <c r="BC253" s="9">
        <v>5.066407392841942</v>
      </c>
      <c r="BD253" s="9">
        <v>5.1970307707781238</v>
      </c>
      <c r="BE253" s="9">
        <v>3.2861188006152355</v>
      </c>
      <c r="BF253" s="9">
        <v>60.995754209573626</v>
      </c>
      <c r="BG253" s="9">
        <f t="shared" si="9"/>
        <v>134.44999999999999</v>
      </c>
      <c r="BH253" s="9">
        <f t="shared" si="11"/>
        <v>154.30000000000001</v>
      </c>
      <c r="BI253" s="9">
        <f t="shared" si="10"/>
        <v>162.6</v>
      </c>
      <c r="BJ253" s="9">
        <v>32.381350034794707</v>
      </c>
      <c r="BK253" s="9">
        <v>24.414688886816435</v>
      </c>
      <c r="BL253" s="9">
        <v>0.5523292916400766</v>
      </c>
      <c r="BM253" s="9">
        <v>4.4568975915339193</v>
      </c>
      <c r="BN253" s="9">
        <v>1.0129694085932299</v>
      </c>
      <c r="BO253" s="9">
        <v>1.0059867522185719</v>
      </c>
      <c r="BP253" s="9">
        <v>4.9976384968283147</v>
      </c>
      <c r="BQ253" s="9">
        <v>4.1098560416666672</v>
      </c>
      <c r="BR253" s="9">
        <v>2.0812858683730595</v>
      </c>
      <c r="BS253" s="4">
        <v>1</v>
      </c>
    </row>
    <row r="254" spans="1:71" x14ac:dyDescent="0.25">
      <c r="A254" s="16">
        <v>2018</v>
      </c>
      <c r="B254" s="13" t="s">
        <v>73</v>
      </c>
      <c r="C254" s="13">
        <v>1</v>
      </c>
      <c r="D254" s="5">
        <v>18.951403148528406</v>
      </c>
      <c r="E254" s="9">
        <v>74.150000000000006</v>
      </c>
      <c r="F254" s="12">
        <v>174.4</v>
      </c>
      <c r="G254" s="9">
        <v>93.2</v>
      </c>
      <c r="H254" s="9">
        <v>178.8</v>
      </c>
      <c r="I254" s="9">
        <v>39.299999999999997</v>
      </c>
      <c r="J254" s="9">
        <v>30.75</v>
      </c>
      <c r="K254" s="9">
        <v>20</v>
      </c>
      <c r="L254" s="9">
        <v>19.899999999999999</v>
      </c>
      <c r="M254" s="9">
        <v>26.2</v>
      </c>
      <c r="N254" s="9">
        <v>7</v>
      </c>
      <c r="O254" s="9">
        <v>10</v>
      </c>
      <c r="P254" s="9">
        <v>5.7</v>
      </c>
      <c r="Q254" s="9">
        <v>7.5</v>
      </c>
      <c r="R254" s="9">
        <v>56.2</v>
      </c>
      <c r="S254" s="9">
        <v>37.799999999999997</v>
      </c>
      <c r="T254" s="9">
        <v>33.799999999999997</v>
      </c>
      <c r="U254" s="9">
        <v>30.156439999999996</v>
      </c>
      <c r="V254" s="9">
        <v>36.950000000000003</v>
      </c>
      <c r="W254" s="9">
        <v>27.8</v>
      </c>
      <c r="X254" s="9">
        <v>16.95</v>
      </c>
      <c r="Y254" s="9">
        <v>102.5</v>
      </c>
      <c r="Z254" s="9">
        <v>98.730800000000002</v>
      </c>
      <c r="AA254" s="9">
        <v>82.5</v>
      </c>
      <c r="AB254" s="9">
        <v>76.029539999999997</v>
      </c>
      <c r="AC254" s="9">
        <v>98.05</v>
      </c>
      <c r="AD254" s="9">
        <v>60.4</v>
      </c>
      <c r="AE254" s="9">
        <v>57.6</v>
      </c>
      <c r="AF254" s="9">
        <v>53.830800000000004</v>
      </c>
      <c r="AG254" s="9">
        <v>37.9</v>
      </c>
      <c r="AH254" s="9">
        <v>35.701299999999996</v>
      </c>
      <c r="AI254" s="9">
        <v>23.7</v>
      </c>
      <c r="AJ254" s="9">
        <v>33.75</v>
      </c>
      <c r="AK254" s="9">
        <v>26.2</v>
      </c>
      <c r="AL254" s="9">
        <v>20</v>
      </c>
      <c r="AM254" s="9">
        <v>95.95</v>
      </c>
      <c r="AN254" s="9">
        <v>39.799999999999997</v>
      </c>
      <c r="AO254" s="9">
        <v>87.05</v>
      </c>
      <c r="AP254" s="9">
        <v>47.4</v>
      </c>
      <c r="AQ254" s="9">
        <v>38.25</v>
      </c>
      <c r="AR254" s="9">
        <v>27.3</v>
      </c>
      <c r="AS254" s="9">
        <v>11.6</v>
      </c>
      <c r="AT254" s="9">
        <v>12</v>
      </c>
      <c r="AU254" s="9">
        <v>4.4000000000000004</v>
      </c>
      <c r="AV254" s="9">
        <v>19.899999999999999</v>
      </c>
      <c r="AW254" s="9">
        <v>12.2</v>
      </c>
      <c r="AX254" s="9">
        <v>20.6</v>
      </c>
      <c r="AY254" s="9">
        <v>12</v>
      </c>
      <c r="AZ254" s="9">
        <v>7</v>
      </c>
      <c r="BA254" s="9">
        <v>18.052999851260147</v>
      </c>
      <c r="BB254" s="9">
        <v>36.788052366713089</v>
      </c>
      <c r="BC254" s="9">
        <v>8.4985990589947331</v>
      </c>
      <c r="BD254" s="9">
        <v>8.11549849464744</v>
      </c>
      <c r="BE254" s="9">
        <v>3.5598432535811062</v>
      </c>
      <c r="BF254" s="9">
        <v>81.326097625384762</v>
      </c>
      <c r="BG254" s="9">
        <f t="shared" si="9"/>
        <v>75.400000000000006</v>
      </c>
      <c r="BH254" s="9">
        <f t="shared" si="11"/>
        <v>95.3</v>
      </c>
      <c r="BI254" s="9">
        <f t="shared" si="10"/>
        <v>99.699999999999989</v>
      </c>
      <c r="BJ254" s="9">
        <v>21.721212121212119</v>
      </c>
      <c r="BK254" s="9">
        <v>24.379129492466969</v>
      </c>
      <c r="BL254" s="9">
        <v>0.5344036697247706</v>
      </c>
      <c r="BM254" s="9">
        <v>4.5330613259279851</v>
      </c>
      <c r="BN254" s="9">
        <v>0.49072997046168804</v>
      </c>
      <c r="BO254" s="9">
        <v>0.59130287919173241</v>
      </c>
      <c r="BP254" s="9">
        <v>4.9409225427667272</v>
      </c>
      <c r="BQ254" s="9">
        <v>4.0791855208333336</v>
      </c>
      <c r="BR254" s="9">
        <v>2.1382493786178078</v>
      </c>
      <c r="BS254" s="4">
        <v>2</v>
      </c>
    </row>
    <row r="255" spans="1:71" x14ac:dyDescent="0.25">
      <c r="A255" s="16">
        <v>2020</v>
      </c>
      <c r="B255" s="13" t="s">
        <v>72</v>
      </c>
      <c r="C255" s="13">
        <v>2</v>
      </c>
      <c r="D255" s="5">
        <v>17.311430527036276</v>
      </c>
      <c r="E255" s="9">
        <v>51.65</v>
      </c>
      <c r="F255" s="12">
        <v>155.5</v>
      </c>
      <c r="G255" s="9">
        <v>84.7</v>
      </c>
      <c r="H255" s="9">
        <v>151.80000000000001</v>
      </c>
      <c r="I255" s="9">
        <v>16.100000000000001</v>
      </c>
      <c r="J255" s="9">
        <v>17.05</v>
      </c>
      <c r="K255" s="9">
        <v>26.8</v>
      </c>
      <c r="L255" s="9">
        <v>23.35</v>
      </c>
      <c r="M255" s="9">
        <v>35.299999999999997</v>
      </c>
      <c r="N255" s="9">
        <v>5.6</v>
      </c>
      <c r="O255" s="9">
        <v>8.4</v>
      </c>
      <c r="P255" s="9">
        <v>4.7</v>
      </c>
      <c r="Q255" s="9">
        <v>5.8</v>
      </c>
      <c r="R255" s="9">
        <v>55</v>
      </c>
      <c r="S255" s="9">
        <v>30.6</v>
      </c>
      <c r="T255" s="9">
        <v>25.35</v>
      </c>
      <c r="U255" s="9">
        <v>21.5808</v>
      </c>
      <c r="V255" s="9">
        <v>26.85</v>
      </c>
      <c r="W255" s="9">
        <v>22.4</v>
      </c>
      <c r="X255" s="9">
        <v>14.05</v>
      </c>
      <c r="Y255" s="9">
        <v>79.099999999999994</v>
      </c>
      <c r="Z255" s="9">
        <v>76.273099999999999</v>
      </c>
      <c r="AA255" s="9">
        <v>65.55</v>
      </c>
      <c r="AB255" s="9">
        <v>60.5244</v>
      </c>
      <c r="AC255" s="9">
        <v>98.4</v>
      </c>
      <c r="AD255" s="9">
        <v>55.95</v>
      </c>
      <c r="AE255" s="9">
        <v>49.5</v>
      </c>
      <c r="AF255" s="9">
        <v>44.097479999999997</v>
      </c>
      <c r="AG255" s="9">
        <v>32</v>
      </c>
      <c r="AH255" s="9">
        <v>29.361560000000001</v>
      </c>
      <c r="AI255" s="9">
        <v>20.45</v>
      </c>
      <c r="AJ255" s="9">
        <v>29.3</v>
      </c>
      <c r="AK255" s="9">
        <v>21.55</v>
      </c>
      <c r="AL255" s="9">
        <v>17.5</v>
      </c>
      <c r="AM255" s="9">
        <v>86.15</v>
      </c>
      <c r="AN255" s="9">
        <v>79.099999999999994</v>
      </c>
      <c r="AO255" s="9">
        <v>39.65</v>
      </c>
      <c r="AP255" s="9">
        <v>39.549999999999997</v>
      </c>
      <c r="AQ255" s="9">
        <v>33.549999999999997</v>
      </c>
      <c r="AR255" s="9">
        <v>23.3</v>
      </c>
      <c r="AS255" s="9">
        <v>12</v>
      </c>
      <c r="AT255" s="9">
        <v>9</v>
      </c>
      <c r="AU255" s="9">
        <v>7.2</v>
      </c>
      <c r="AV255" s="9">
        <v>12</v>
      </c>
      <c r="AW255" s="9">
        <v>8.8000000000000007</v>
      </c>
      <c r="AX255" s="9">
        <v>16</v>
      </c>
      <c r="AY255" s="9">
        <v>17.2</v>
      </c>
      <c r="AZ255" s="9">
        <v>8.4</v>
      </c>
      <c r="BA255" s="9">
        <v>16.044105160572741</v>
      </c>
      <c r="BB255" s="9">
        <v>22.086545679557098</v>
      </c>
      <c r="BC255" s="9">
        <v>5.8284239368579671</v>
      </c>
      <c r="BD255" s="9">
        <v>4.0258087497247157</v>
      </c>
      <c r="BE255" s="9">
        <v>3.4246053453364884</v>
      </c>
      <c r="BF255" s="9">
        <v>47.068187040887317</v>
      </c>
      <c r="BG255" s="9">
        <f t="shared" si="9"/>
        <v>71.400000000000006</v>
      </c>
      <c r="BH255" s="9">
        <f t="shared" si="11"/>
        <v>83.4</v>
      </c>
      <c r="BI255" s="9">
        <f t="shared" si="10"/>
        <v>90.600000000000009</v>
      </c>
      <c r="BJ255" s="9">
        <v>28.55530129672006</v>
      </c>
      <c r="BK255" s="9">
        <v>21.360407770804688</v>
      </c>
      <c r="BL255" s="9">
        <v>0.5446945337620579</v>
      </c>
      <c r="BM255" s="9">
        <v>5.4862381828414906</v>
      </c>
      <c r="BN255" s="9">
        <v>0.72641984823470473</v>
      </c>
      <c r="BO255" s="9">
        <v>0.83763144210785312</v>
      </c>
      <c r="BP255" s="9">
        <v>4.8948044020991661</v>
      </c>
      <c r="BQ255" s="9">
        <v>4.1570005208333338</v>
      </c>
      <c r="BR255" s="9">
        <v>2.1162307649737166</v>
      </c>
      <c r="BS255" s="4">
        <v>1</v>
      </c>
    </row>
    <row r="256" spans="1:71" x14ac:dyDescent="0.25">
      <c r="A256" s="16">
        <v>2016</v>
      </c>
      <c r="B256" s="13" t="s">
        <v>73</v>
      </c>
      <c r="C256" s="13">
        <v>2</v>
      </c>
      <c r="D256" s="5">
        <v>18.392881587953458</v>
      </c>
      <c r="E256" s="9">
        <v>53.1</v>
      </c>
      <c r="F256" s="12">
        <v>162.65</v>
      </c>
      <c r="G256" s="9">
        <v>84.7</v>
      </c>
      <c r="H256" s="9">
        <v>163.15</v>
      </c>
      <c r="I256" s="9">
        <v>34.65</v>
      </c>
      <c r="J256" s="9">
        <v>23.05</v>
      </c>
      <c r="K256" s="9">
        <v>16.350000000000001</v>
      </c>
      <c r="L256" s="9">
        <v>15.35</v>
      </c>
      <c r="M256" s="9">
        <v>21.7</v>
      </c>
      <c r="N256" s="9">
        <v>6</v>
      </c>
      <c r="O256" s="9">
        <v>8.6</v>
      </c>
      <c r="P256" s="9">
        <v>5</v>
      </c>
      <c r="Q256" s="9">
        <v>6.4</v>
      </c>
      <c r="R256" s="9">
        <v>53.6</v>
      </c>
      <c r="S256" s="9">
        <v>28</v>
      </c>
      <c r="T256" s="9">
        <v>25</v>
      </c>
      <c r="U256" s="9">
        <v>20.115745</v>
      </c>
      <c r="V256" s="9">
        <v>24.3</v>
      </c>
      <c r="W256" s="9">
        <v>20.55</v>
      </c>
      <c r="X256" s="9">
        <v>14</v>
      </c>
      <c r="Y256" s="9">
        <v>81.8</v>
      </c>
      <c r="Z256" s="9">
        <v>79.852580000000003</v>
      </c>
      <c r="AA256" s="9">
        <v>66.900000000000006</v>
      </c>
      <c r="AB256" s="9">
        <v>63.444900000000004</v>
      </c>
      <c r="AC256" s="9">
        <v>92.5</v>
      </c>
      <c r="AD256" s="9">
        <v>56.25</v>
      </c>
      <c r="AE256" s="9">
        <v>51.3</v>
      </c>
      <c r="AF256" s="9">
        <v>46.588499999999996</v>
      </c>
      <c r="AG256" s="9">
        <v>30.3</v>
      </c>
      <c r="AH256" s="9">
        <v>27.28464</v>
      </c>
      <c r="AI256" s="9">
        <v>20.100000000000001</v>
      </c>
      <c r="AJ256" s="9">
        <v>31.65</v>
      </c>
      <c r="AK256" s="9">
        <v>23.4</v>
      </c>
      <c r="AL256" s="9">
        <v>18.7</v>
      </c>
      <c r="AM256" s="9">
        <v>93.4</v>
      </c>
      <c r="AN256" s="9">
        <v>87</v>
      </c>
      <c r="AO256" s="9">
        <v>41.65</v>
      </c>
      <c r="AP256" s="9">
        <v>46.25</v>
      </c>
      <c r="AQ256" s="9">
        <v>38.1</v>
      </c>
      <c r="AR256" s="9">
        <v>25.55</v>
      </c>
      <c r="AS256" s="9">
        <v>15.55</v>
      </c>
      <c r="AT256" s="9">
        <v>6.2</v>
      </c>
      <c r="AU256" s="9">
        <v>3.5</v>
      </c>
      <c r="AV256" s="9">
        <v>16.600000000000001</v>
      </c>
      <c r="AW256" s="9">
        <v>6.8</v>
      </c>
      <c r="AX256" s="9">
        <v>11</v>
      </c>
      <c r="AY256" s="9">
        <v>15</v>
      </c>
      <c r="AZ256" s="9">
        <v>9.6</v>
      </c>
      <c r="BA256" s="9">
        <v>16.642786713598774</v>
      </c>
      <c r="BB256" s="9">
        <v>22.11029815497621</v>
      </c>
      <c r="BC256" s="9">
        <v>5.5869333634831264</v>
      </c>
      <c r="BD256" s="9">
        <v>4.8554438584701849</v>
      </c>
      <c r="BE256" s="9">
        <v>3.5923641917174232</v>
      </c>
      <c r="BF256" s="9">
        <v>48.222173814252642</v>
      </c>
      <c r="BG256" s="9">
        <f t="shared" si="9"/>
        <v>64.149999999999991</v>
      </c>
      <c r="BH256" s="9">
        <f t="shared" si="11"/>
        <v>80.75</v>
      </c>
      <c r="BI256" s="9">
        <f t="shared" si="10"/>
        <v>84.25</v>
      </c>
      <c r="BJ256" s="9">
        <v>27.375186846038865</v>
      </c>
      <c r="BK256" s="9">
        <v>20.071803000734548</v>
      </c>
      <c r="BL256" s="9">
        <v>0.52075007685213648</v>
      </c>
      <c r="BM256" s="9">
        <v>4.5537130691780972</v>
      </c>
      <c r="BN256" s="9">
        <v>0.75271652136690426</v>
      </c>
      <c r="BO256" s="9">
        <v>0.82436893692734692</v>
      </c>
      <c r="BP256" s="9">
        <v>4.9260885640105245</v>
      </c>
      <c r="BQ256" s="9">
        <v>4.2102442708333339</v>
      </c>
      <c r="BR256" s="9">
        <v>2.0593786291862184</v>
      </c>
      <c r="BS256" s="4">
        <v>1</v>
      </c>
    </row>
    <row r="257" spans="1:71" x14ac:dyDescent="0.25">
      <c r="A257" s="16">
        <v>2016</v>
      </c>
      <c r="B257" s="13" t="s">
        <v>70</v>
      </c>
      <c r="C257" s="13">
        <v>2</v>
      </c>
      <c r="D257" s="5">
        <v>18.245037645448324</v>
      </c>
      <c r="E257" s="9">
        <v>55.65</v>
      </c>
      <c r="F257" s="12">
        <v>166.6</v>
      </c>
      <c r="G257" s="9">
        <v>88.75</v>
      </c>
      <c r="H257" s="9">
        <v>163.55000000000001</v>
      </c>
      <c r="I257" s="9">
        <v>35.950000000000003</v>
      </c>
      <c r="J257" s="9">
        <v>24.45</v>
      </c>
      <c r="K257" s="9">
        <v>15.7</v>
      </c>
      <c r="L257" s="9">
        <v>16.7</v>
      </c>
      <c r="M257" s="9">
        <v>23.5</v>
      </c>
      <c r="N257" s="9">
        <v>5.6</v>
      </c>
      <c r="O257" s="9">
        <v>8.8000000000000007</v>
      </c>
      <c r="P257" s="9">
        <v>4.9000000000000004</v>
      </c>
      <c r="Q257" s="9">
        <v>6.5</v>
      </c>
      <c r="R257" s="9">
        <v>55.25</v>
      </c>
      <c r="S257" s="9">
        <v>29.35</v>
      </c>
      <c r="T257" s="9">
        <v>23.55</v>
      </c>
      <c r="U257" s="9">
        <v>18.147480000000002</v>
      </c>
      <c r="V257" s="9">
        <v>23.55</v>
      </c>
      <c r="W257" s="9">
        <v>22</v>
      </c>
      <c r="X257" s="9">
        <v>14.2</v>
      </c>
      <c r="Y257" s="9">
        <v>84.85</v>
      </c>
      <c r="Z257" s="9">
        <v>78.913509999999988</v>
      </c>
      <c r="AA257" s="9">
        <v>68.099999999999994</v>
      </c>
      <c r="AB257" s="9">
        <v>59.619299999999996</v>
      </c>
      <c r="AC257" s="9">
        <v>93.25</v>
      </c>
      <c r="AD257" s="9">
        <v>55.05</v>
      </c>
      <c r="AE257" s="9">
        <v>49.4</v>
      </c>
      <c r="AF257" s="9">
        <v>40.605199999999996</v>
      </c>
      <c r="AG257" s="9">
        <v>33.4</v>
      </c>
      <c r="AH257" s="9">
        <v>25.343335</v>
      </c>
      <c r="AI257" s="9">
        <v>20.65</v>
      </c>
      <c r="AJ257" s="9">
        <v>31.4</v>
      </c>
      <c r="AK257" s="9">
        <v>24</v>
      </c>
      <c r="AL257" s="9">
        <v>18</v>
      </c>
      <c r="AM257" s="9">
        <v>95.55</v>
      </c>
      <c r="AN257" s="9">
        <v>86.1</v>
      </c>
      <c r="AO257" s="9">
        <v>41.05</v>
      </c>
      <c r="AP257" s="9">
        <v>45.1</v>
      </c>
      <c r="AQ257" s="9">
        <v>38.5</v>
      </c>
      <c r="AR257" s="9">
        <v>24.5</v>
      </c>
      <c r="AS257" s="9">
        <v>17.2</v>
      </c>
      <c r="AT257" s="9">
        <v>18.899999999999999</v>
      </c>
      <c r="AU257" s="9">
        <v>10.4</v>
      </c>
      <c r="AV257" s="9">
        <v>24.9</v>
      </c>
      <c r="AW257" s="9">
        <v>14.75</v>
      </c>
      <c r="AX257" s="9">
        <v>27</v>
      </c>
      <c r="AY257" s="9">
        <v>28</v>
      </c>
      <c r="AZ257" s="9">
        <v>25.65</v>
      </c>
      <c r="BA257" s="9">
        <v>26.533472933814497</v>
      </c>
      <c r="BB257" s="9">
        <v>16.077586552801179</v>
      </c>
      <c r="BC257" s="9">
        <v>4.4212943959953437</v>
      </c>
      <c r="BD257" s="9">
        <v>5.4903934567600796</v>
      </c>
      <c r="BE257" s="9">
        <v>3.347211785638224</v>
      </c>
      <c r="BF257" s="9">
        <v>56.30245050780956</v>
      </c>
      <c r="BG257" s="9">
        <f t="shared" si="9"/>
        <v>131.5</v>
      </c>
      <c r="BH257" s="9">
        <f t="shared" si="11"/>
        <v>156.4</v>
      </c>
      <c r="BI257" s="9">
        <f t="shared" si="10"/>
        <v>166.79999999999998</v>
      </c>
      <c r="BJ257" s="9">
        <v>27.071953010279003</v>
      </c>
      <c r="BK257" s="9">
        <v>20.050036821451268</v>
      </c>
      <c r="BL257" s="9">
        <v>0.53271308523409366</v>
      </c>
      <c r="BM257" s="9">
        <v>2.9283122747797892</v>
      </c>
      <c r="BN257" s="9">
        <v>1.6503392997869821</v>
      </c>
      <c r="BO257" s="9">
        <v>1.4352186582186808</v>
      </c>
      <c r="BP257" s="9">
        <v>4.924517660572997</v>
      </c>
      <c r="BQ257" s="9">
        <v>4.2075682291666672</v>
      </c>
      <c r="BR257" s="9">
        <v>2.0538874089928063</v>
      </c>
      <c r="BS257" s="4">
        <v>1</v>
      </c>
    </row>
    <row r="258" spans="1:71" x14ac:dyDescent="0.25">
      <c r="A258" s="16">
        <v>2016</v>
      </c>
      <c r="B258" s="13" t="s">
        <v>73</v>
      </c>
      <c r="C258" s="13">
        <v>2</v>
      </c>
      <c r="D258" s="5">
        <v>19.09924709103354</v>
      </c>
      <c r="E258" s="9">
        <v>51.85</v>
      </c>
      <c r="F258" s="12">
        <v>157.15</v>
      </c>
      <c r="G258" s="9">
        <v>85.5</v>
      </c>
      <c r="H258" s="9">
        <v>157.05000000000001</v>
      </c>
      <c r="I258" s="9">
        <v>32.049999999999997</v>
      </c>
      <c r="J258" s="9">
        <v>24.45</v>
      </c>
      <c r="K258" s="9">
        <v>16.399999999999999</v>
      </c>
      <c r="L258" s="9">
        <v>15.4</v>
      </c>
      <c r="M258" s="9">
        <v>22.3</v>
      </c>
      <c r="N258" s="9">
        <v>6</v>
      </c>
      <c r="O258" s="9">
        <v>8.1</v>
      </c>
      <c r="P258" s="9">
        <v>4.8</v>
      </c>
      <c r="Q258" s="9">
        <v>6.2</v>
      </c>
      <c r="R258" s="9">
        <v>55.3</v>
      </c>
      <c r="S258" s="9">
        <v>31.1</v>
      </c>
      <c r="T258" s="9">
        <v>26.6</v>
      </c>
      <c r="U258" s="9">
        <v>22.972145000000001</v>
      </c>
      <c r="V258" s="9">
        <v>26.1</v>
      </c>
      <c r="W258" s="9">
        <v>21.6</v>
      </c>
      <c r="X258" s="9">
        <v>14.2</v>
      </c>
      <c r="Y258" s="9">
        <v>86.2</v>
      </c>
      <c r="Z258" s="9">
        <v>82.179519999999997</v>
      </c>
      <c r="AA258" s="9">
        <v>64.900000000000006</v>
      </c>
      <c r="AB258" s="9">
        <v>59.120560000000005</v>
      </c>
      <c r="AC258" s="9">
        <v>90.2</v>
      </c>
      <c r="AD258" s="9">
        <v>51</v>
      </c>
      <c r="AE258" s="9">
        <v>47.35</v>
      </c>
      <c r="AF258" s="9">
        <v>42.104530000000004</v>
      </c>
      <c r="AG258" s="9">
        <v>31.1</v>
      </c>
      <c r="AH258" s="9">
        <v>28.210280000000001</v>
      </c>
      <c r="AI258" s="9">
        <v>19.850000000000001</v>
      </c>
      <c r="AJ258" s="9">
        <v>31.1</v>
      </c>
      <c r="AK258" s="9">
        <v>21.4</v>
      </c>
      <c r="AL258" s="9">
        <v>17.600000000000001</v>
      </c>
      <c r="AM258" s="9">
        <v>88.05</v>
      </c>
      <c r="AN258" s="9">
        <v>81.05</v>
      </c>
      <c r="AO258" s="9">
        <v>37.85</v>
      </c>
      <c r="AP258" s="9">
        <v>42.5</v>
      </c>
      <c r="AQ258" s="9">
        <v>34.85</v>
      </c>
      <c r="AR258" s="9">
        <v>23.45</v>
      </c>
      <c r="AS258" s="9">
        <v>11.55</v>
      </c>
      <c r="AT258" s="9">
        <v>12.8</v>
      </c>
      <c r="AU258" s="9">
        <v>4.5999999999999996</v>
      </c>
      <c r="AV258" s="9">
        <v>17.05</v>
      </c>
      <c r="AW258" s="9">
        <v>12.35</v>
      </c>
      <c r="AX258" s="9">
        <v>18.399999999999999</v>
      </c>
      <c r="AY258" s="9">
        <v>16.7</v>
      </c>
      <c r="AZ258" s="9">
        <v>9.1999999999999993</v>
      </c>
      <c r="BA258" s="9">
        <v>17.019099127230731</v>
      </c>
      <c r="BB258" s="9">
        <v>22.065497605073258</v>
      </c>
      <c r="BC258" s="9">
        <v>4.7958597638311655</v>
      </c>
      <c r="BD258" s="9">
        <v>4.6616846440133521</v>
      </c>
      <c r="BE258" s="9">
        <v>3.2770343410545633</v>
      </c>
      <c r="BF258" s="9">
        <v>49.8393273376549</v>
      </c>
      <c r="BG258" s="9">
        <f t="shared" ref="BG258:BG320" si="12">AS258+AT258+AW258+AX258+AY258+AZ258</f>
        <v>81</v>
      </c>
      <c r="BH258" s="9">
        <f t="shared" si="11"/>
        <v>98.05</v>
      </c>
      <c r="BI258" s="9">
        <f t="shared" ref="BI258:BI320" si="13">AS258+AT258+AU258+AV258+AW258++AX258+AY258+AZ258</f>
        <v>102.65</v>
      </c>
      <c r="BJ258" s="9">
        <v>27.571648690292761</v>
      </c>
      <c r="BK258" s="9">
        <v>20.995198740207087</v>
      </c>
      <c r="BL258" s="9">
        <v>0.54406617881005404</v>
      </c>
      <c r="BM258" s="9">
        <v>4.7333741533568343</v>
      </c>
      <c r="BN258" s="9">
        <v>0.77129913097077551</v>
      </c>
      <c r="BO258" s="9">
        <v>0.81620870796461942</v>
      </c>
      <c r="BP258" s="9">
        <v>4.9877235217309819</v>
      </c>
      <c r="BQ258" s="9">
        <v>4.2103307291666665</v>
      </c>
      <c r="BR258" s="9">
        <v>2.0185938646893753</v>
      </c>
      <c r="BS258" s="4">
        <v>1</v>
      </c>
    </row>
    <row r="259" spans="1:71" x14ac:dyDescent="0.25">
      <c r="A259" s="16">
        <v>2016</v>
      </c>
      <c r="B259" s="13" t="s">
        <v>71</v>
      </c>
      <c r="C259" s="13">
        <v>2</v>
      </c>
      <c r="D259" s="5">
        <v>17.839835728952771</v>
      </c>
      <c r="E259" s="9">
        <v>83.1</v>
      </c>
      <c r="F259" s="12">
        <v>165.65</v>
      </c>
      <c r="G259" s="9">
        <v>83.25</v>
      </c>
      <c r="H259" s="9">
        <v>172.05</v>
      </c>
      <c r="I259" s="9">
        <v>36.85</v>
      </c>
      <c r="J259" s="9">
        <v>26.45</v>
      </c>
      <c r="K259" s="9">
        <v>17.649999999999999</v>
      </c>
      <c r="L259" s="9">
        <v>22.1</v>
      </c>
      <c r="M259" s="9">
        <v>29.15</v>
      </c>
      <c r="N259" s="9">
        <v>6.3</v>
      </c>
      <c r="O259" s="9">
        <v>9.5</v>
      </c>
      <c r="P259" s="9">
        <v>5</v>
      </c>
      <c r="Q259" s="9">
        <v>6.5</v>
      </c>
      <c r="R259" s="9">
        <v>59</v>
      </c>
      <c r="S259" s="9">
        <v>35</v>
      </c>
      <c r="T259" s="9">
        <v>35.950000000000003</v>
      </c>
      <c r="U259" s="9">
        <v>24.956500000000002</v>
      </c>
      <c r="V259" s="9">
        <v>32.5</v>
      </c>
      <c r="W259" s="9">
        <v>24.3</v>
      </c>
      <c r="X259" s="9">
        <v>15.5</v>
      </c>
      <c r="Y259" s="9">
        <v>102.45</v>
      </c>
      <c r="Z259" s="9">
        <v>92.241749999999996</v>
      </c>
      <c r="AA259" s="9">
        <v>100</v>
      </c>
      <c r="AB259" s="9">
        <v>89.634699999999995</v>
      </c>
      <c r="AC259" s="9">
        <v>111.25</v>
      </c>
      <c r="AD259" s="9">
        <v>67</v>
      </c>
      <c r="AE259" s="9">
        <v>59.95</v>
      </c>
      <c r="AF259" s="9">
        <v>45.8155</v>
      </c>
      <c r="AG259" s="9">
        <v>38.15</v>
      </c>
      <c r="AH259" s="9">
        <v>29.0411</v>
      </c>
      <c r="AI259" s="9">
        <v>22</v>
      </c>
      <c r="AJ259" s="9">
        <v>33.6</v>
      </c>
      <c r="AK259" s="9">
        <v>25.95</v>
      </c>
      <c r="AL259" s="9">
        <v>19</v>
      </c>
      <c r="AM259" s="9">
        <v>94.15</v>
      </c>
      <c r="AN259" s="9">
        <v>87.9</v>
      </c>
      <c r="AO259" s="9">
        <v>42.75</v>
      </c>
      <c r="AP259" s="9">
        <v>46.75</v>
      </c>
      <c r="AQ259" s="9">
        <v>40.85</v>
      </c>
      <c r="AR259" s="9">
        <v>25.8</v>
      </c>
      <c r="AS259" s="9">
        <v>35</v>
      </c>
      <c r="AT259" s="9">
        <v>32.5</v>
      </c>
      <c r="AU259" s="9">
        <v>22.8</v>
      </c>
      <c r="AV259" s="9">
        <v>43.5</v>
      </c>
      <c r="AW259" s="9">
        <v>36</v>
      </c>
      <c r="AX259" s="9">
        <v>33</v>
      </c>
      <c r="AY259" s="9">
        <v>45</v>
      </c>
      <c r="AZ259" s="9">
        <v>29</v>
      </c>
      <c r="BA259" s="9">
        <v>36.525754267349136</v>
      </c>
      <c r="BB259" s="9">
        <v>26.211522595859073</v>
      </c>
      <c r="BC259" s="9">
        <v>9.0807230101253378</v>
      </c>
      <c r="BD259" s="9">
        <v>8.227788361640739</v>
      </c>
      <c r="BE259" s="9">
        <v>3.7363365392613779</v>
      </c>
      <c r="BF259" s="9">
        <v>88.9421282500644</v>
      </c>
      <c r="BG259" s="9">
        <f t="shared" si="12"/>
        <v>210.5</v>
      </c>
      <c r="BH259" s="9">
        <f t="shared" ref="BH259:BH320" si="14">AS259+AT259+AW259+AZ259+AV259+AX259+AY259</f>
        <v>254</v>
      </c>
      <c r="BI259" s="9">
        <f t="shared" si="13"/>
        <v>276.8</v>
      </c>
      <c r="BJ259" s="9">
        <v>42.87</v>
      </c>
      <c r="BK259" s="9">
        <v>30.28434209316735</v>
      </c>
      <c r="BL259" s="9">
        <v>0.50256565046785384</v>
      </c>
      <c r="BM259" s="9">
        <v>3.1857312613996451</v>
      </c>
      <c r="BN259" s="9">
        <v>1.3934999057673787</v>
      </c>
      <c r="BO259" s="9">
        <v>1.324256380557544</v>
      </c>
      <c r="BP259" s="9">
        <v>4.9543073588140061</v>
      </c>
      <c r="BQ259" s="9">
        <v>4.1929182291666667</v>
      </c>
      <c r="BR259" s="9">
        <v>2.0584666324776184</v>
      </c>
      <c r="BS259" s="4">
        <v>2</v>
      </c>
    </row>
    <row r="260" spans="1:71" x14ac:dyDescent="0.25">
      <c r="A260" s="16">
        <v>2017</v>
      </c>
      <c r="B260" s="13" t="s">
        <v>70</v>
      </c>
      <c r="C260" s="13">
        <v>2</v>
      </c>
      <c r="D260" s="5">
        <v>18.932238193018481</v>
      </c>
      <c r="E260" s="9">
        <v>60.4</v>
      </c>
      <c r="F260" s="12">
        <v>166.6</v>
      </c>
      <c r="G260" s="9">
        <v>88.3</v>
      </c>
      <c r="H260" s="9">
        <v>156.4</v>
      </c>
      <c r="I260" s="9">
        <v>35.65</v>
      </c>
      <c r="J260" s="9">
        <v>27.2</v>
      </c>
      <c r="K260" s="9">
        <v>19.399999999999999</v>
      </c>
      <c r="L260" s="9">
        <v>18</v>
      </c>
      <c r="M260" s="9">
        <v>24.8</v>
      </c>
      <c r="N260" s="9">
        <v>6.1</v>
      </c>
      <c r="O260" s="9">
        <v>9.6999999999999993</v>
      </c>
      <c r="P260" s="9">
        <v>4.5999999999999996</v>
      </c>
      <c r="Q260" s="9">
        <v>5.9</v>
      </c>
      <c r="R260" s="9">
        <v>55.55</v>
      </c>
      <c r="S260" s="9">
        <v>30.85</v>
      </c>
      <c r="T260" s="9">
        <v>26.4</v>
      </c>
      <c r="U260" s="9">
        <v>20.934660000000001</v>
      </c>
      <c r="V260" s="9">
        <v>26.1</v>
      </c>
      <c r="W260" s="9">
        <v>22.75</v>
      </c>
      <c r="X260" s="9">
        <v>14.4</v>
      </c>
      <c r="Y260" s="9">
        <v>89.35</v>
      </c>
      <c r="Z260" s="9">
        <v>84.575679999999991</v>
      </c>
      <c r="AA260" s="9">
        <v>71.7</v>
      </c>
      <c r="AB260" s="9">
        <v>62.905200000000001</v>
      </c>
      <c r="AC260" s="9">
        <v>97.4</v>
      </c>
      <c r="AD260" s="9">
        <v>59.25</v>
      </c>
      <c r="AE260" s="9">
        <v>55.2</v>
      </c>
      <c r="AF260" s="9">
        <v>45.447195000000001</v>
      </c>
      <c r="AG260" s="9">
        <v>35.700000000000003</v>
      </c>
      <c r="AH260" s="9">
        <v>29.732100000000003</v>
      </c>
      <c r="AI260" s="9">
        <v>20.3</v>
      </c>
      <c r="AJ260" s="9">
        <v>31.2</v>
      </c>
      <c r="AK260" s="9">
        <v>25.1</v>
      </c>
      <c r="AL260" s="9">
        <v>18.8</v>
      </c>
      <c r="AM260" s="9">
        <v>93.05</v>
      </c>
      <c r="AN260" s="9">
        <v>88.6</v>
      </c>
      <c r="AO260" s="9">
        <v>42.1</v>
      </c>
      <c r="AP260" s="9">
        <v>46.1</v>
      </c>
      <c r="AQ260" s="9">
        <v>38.4</v>
      </c>
      <c r="AR260" s="9">
        <v>24.75</v>
      </c>
      <c r="AS260" s="9">
        <v>17.399999999999999</v>
      </c>
      <c r="AT260" s="9">
        <v>15.2</v>
      </c>
      <c r="AU260" s="9">
        <v>8.1999999999999993</v>
      </c>
      <c r="AV260" s="9">
        <v>33.299999999999997</v>
      </c>
      <c r="AW260" s="9">
        <v>20.399999999999999</v>
      </c>
      <c r="AX260" s="9">
        <v>28</v>
      </c>
      <c r="AY260" s="9">
        <v>31.05</v>
      </c>
      <c r="AZ260" s="9">
        <v>19</v>
      </c>
      <c r="BA260" s="9">
        <v>24.535151295108776</v>
      </c>
      <c r="BB260" s="9">
        <v>21.268731256217791</v>
      </c>
      <c r="BC260" s="9">
        <v>5.6225292940585083</v>
      </c>
      <c r="BD260" s="9">
        <v>6.4445708638660868</v>
      </c>
      <c r="BE260" s="9">
        <v>3.2134432316150434</v>
      </c>
      <c r="BF260" s="9">
        <v>65.906709539975651</v>
      </c>
      <c r="BG260" s="9">
        <f t="shared" si="12"/>
        <v>131.05000000000001</v>
      </c>
      <c r="BH260" s="9">
        <f t="shared" si="14"/>
        <v>164.35000000000002</v>
      </c>
      <c r="BI260" s="9">
        <f t="shared" si="13"/>
        <v>172.55</v>
      </c>
      <c r="BJ260" s="9">
        <v>29.528591352859145</v>
      </c>
      <c r="BK260" s="9">
        <v>21.761405642689247</v>
      </c>
      <c r="BL260" s="9">
        <v>0.53001200480192079</v>
      </c>
      <c r="BM260" s="9">
        <v>3.3002556268670955</v>
      </c>
      <c r="BN260" s="9">
        <v>1.1535785091993236</v>
      </c>
      <c r="BO260" s="9">
        <v>1.0882023534579792</v>
      </c>
      <c r="BP260" s="9">
        <v>4.936411190071766</v>
      </c>
      <c r="BQ260" s="9">
        <v>4.167075937499999</v>
      </c>
      <c r="BR260" s="9">
        <v>2.087934908816854</v>
      </c>
      <c r="BS260" s="4">
        <v>1</v>
      </c>
    </row>
    <row r="261" spans="1:71" x14ac:dyDescent="0.25">
      <c r="A261" s="16">
        <v>2016</v>
      </c>
      <c r="B261" s="13" t="s">
        <v>70</v>
      </c>
      <c r="C261" s="13">
        <v>2</v>
      </c>
      <c r="D261" s="5">
        <v>17.77138945927447</v>
      </c>
      <c r="E261" s="9">
        <v>57.75</v>
      </c>
      <c r="F261" s="12">
        <v>162.25</v>
      </c>
      <c r="G261" s="9">
        <v>86.55</v>
      </c>
      <c r="H261" s="9">
        <v>165.65</v>
      </c>
      <c r="I261" s="9">
        <v>35.1</v>
      </c>
      <c r="J261" s="9">
        <v>25.45</v>
      </c>
      <c r="K261" s="9">
        <v>14.8</v>
      </c>
      <c r="L261" s="9">
        <v>15.55</v>
      </c>
      <c r="M261" s="9">
        <v>24.35</v>
      </c>
      <c r="N261" s="9">
        <v>6.1</v>
      </c>
      <c r="O261" s="9">
        <v>9.3000000000000007</v>
      </c>
      <c r="P261" s="9">
        <v>4.9000000000000004</v>
      </c>
      <c r="Q261" s="9">
        <v>6.4</v>
      </c>
      <c r="R261" s="9">
        <v>55.05</v>
      </c>
      <c r="S261" s="9">
        <v>30.5</v>
      </c>
      <c r="T261" s="9">
        <v>26.5</v>
      </c>
      <c r="U261" s="9">
        <v>21.28594</v>
      </c>
      <c r="V261" s="9">
        <v>24.45</v>
      </c>
      <c r="W261" s="9">
        <v>21.9</v>
      </c>
      <c r="X261" s="9">
        <v>15</v>
      </c>
      <c r="Y261" s="9">
        <v>84.85</v>
      </c>
      <c r="Z261" s="9">
        <v>81.143619999999999</v>
      </c>
      <c r="AA261" s="9">
        <v>67.599999999999994</v>
      </c>
      <c r="AB261" s="9">
        <v>61.412229999999994</v>
      </c>
      <c r="AC261" s="9">
        <v>97.95</v>
      </c>
      <c r="AD261" s="9">
        <v>58.05</v>
      </c>
      <c r="AE261" s="9">
        <v>52.55</v>
      </c>
      <c r="AF261" s="9">
        <v>46.110949999999995</v>
      </c>
      <c r="AG261" s="9">
        <v>34.85</v>
      </c>
      <c r="AH261" s="9">
        <v>29.573120000000003</v>
      </c>
      <c r="AI261" s="9">
        <v>23</v>
      </c>
      <c r="AJ261" s="9">
        <v>31.95</v>
      </c>
      <c r="AK261" s="9">
        <v>24.5</v>
      </c>
      <c r="AL261" s="9">
        <v>17.100000000000001</v>
      </c>
      <c r="AM261" s="9">
        <v>92.55</v>
      </c>
      <c r="AN261" s="9">
        <v>83.45</v>
      </c>
      <c r="AO261" s="9">
        <v>38.65</v>
      </c>
      <c r="AP261" s="9">
        <v>45</v>
      </c>
      <c r="AQ261" s="9">
        <v>36.700000000000003</v>
      </c>
      <c r="AR261" s="9">
        <v>24</v>
      </c>
      <c r="AS261" s="9">
        <v>16.600000000000001</v>
      </c>
      <c r="AT261" s="9">
        <v>11.8</v>
      </c>
      <c r="AU261" s="9">
        <v>5.9</v>
      </c>
      <c r="AV261" s="9">
        <v>20</v>
      </c>
      <c r="AW261" s="9">
        <v>11.55</v>
      </c>
      <c r="AX261" s="9">
        <v>19.7</v>
      </c>
      <c r="AY261" s="9">
        <v>20.5</v>
      </c>
      <c r="AZ261" s="9">
        <v>16.8</v>
      </c>
      <c r="BA261" s="9">
        <v>20.53764743883238</v>
      </c>
      <c r="BB261" s="9">
        <v>22.659542968958522</v>
      </c>
      <c r="BC261" s="9">
        <v>4.9776655105431047</v>
      </c>
      <c r="BD261" s="9">
        <v>6.1452717025198513</v>
      </c>
      <c r="BE261" s="9">
        <v>3.4586028194018534</v>
      </c>
      <c r="BF261" s="9">
        <v>56.351185271826019</v>
      </c>
      <c r="BG261" s="9">
        <f t="shared" si="12"/>
        <v>96.95</v>
      </c>
      <c r="BH261" s="9">
        <f t="shared" si="14"/>
        <v>116.95</v>
      </c>
      <c r="BI261" s="9">
        <f t="shared" si="13"/>
        <v>122.85000000000001</v>
      </c>
      <c r="BJ261" s="9">
        <v>27.997041420118336</v>
      </c>
      <c r="BK261" s="9">
        <v>21.937269854535007</v>
      </c>
      <c r="BL261" s="9">
        <v>0.53343605546995376</v>
      </c>
      <c r="BM261" s="9">
        <v>3.6873134445246807</v>
      </c>
      <c r="BN261" s="9">
        <v>0.90635753187816082</v>
      </c>
      <c r="BO261" s="9">
        <v>0.88580028166749303</v>
      </c>
      <c r="BP261" s="9">
        <v>4.9844474388268916</v>
      </c>
      <c r="BQ261" s="9">
        <v>4.2131538541666673</v>
      </c>
      <c r="BR261" s="9">
        <v>2.0583411823235291</v>
      </c>
      <c r="BS261" s="4">
        <v>1</v>
      </c>
    </row>
    <row r="262" spans="1:71" x14ac:dyDescent="0.25">
      <c r="A262" s="16">
        <v>2016</v>
      </c>
      <c r="B262" s="13" t="s">
        <v>70</v>
      </c>
      <c r="C262" s="13">
        <v>2</v>
      </c>
      <c r="D262" s="5">
        <v>19.200547570157426</v>
      </c>
      <c r="E262" s="9">
        <v>49.65</v>
      </c>
      <c r="F262" s="12">
        <v>157.65</v>
      </c>
      <c r="G262" s="9">
        <v>83.3</v>
      </c>
      <c r="H262" s="9">
        <v>157.25</v>
      </c>
      <c r="I262" s="9">
        <v>33.799999999999997</v>
      </c>
      <c r="J262" s="9">
        <v>23.3</v>
      </c>
      <c r="K262" s="9">
        <v>16.600000000000001</v>
      </c>
      <c r="L262" s="9">
        <v>13</v>
      </c>
      <c r="M262" s="9">
        <v>22.35</v>
      </c>
      <c r="N262" s="9">
        <v>5.7</v>
      </c>
      <c r="O262" s="9">
        <v>8.1999999999999993</v>
      </c>
      <c r="P262" s="9">
        <v>4.9000000000000004</v>
      </c>
      <c r="Q262" s="9">
        <v>5.9</v>
      </c>
      <c r="R262" s="9">
        <v>52.05</v>
      </c>
      <c r="S262" s="9">
        <v>29.3</v>
      </c>
      <c r="T262" s="9">
        <v>25.35</v>
      </c>
      <c r="U262" s="9">
        <v>21.8949</v>
      </c>
      <c r="V262" s="9">
        <v>24.6</v>
      </c>
      <c r="W262" s="9">
        <v>20.5</v>
      </c>
      <c r="X262" s="9">
        <v>13.2</v>
      </c>
      <c r="Y262" s="9">
        <v>78.05</v>
      </c>
      <c r="Z262" s="9">
        <v>73.966700000000003</v>
      </c>
      <c r="AA262" s="9">
        <v>64.55</v>
      </c>
      <c r="AB262" s="9">
        <v>58.377935000000001</v>
      </c>
      <c r="AC262" s="9">
        <v>90</v>
      </c>
      <c r="AD262" s="9">
        <v>55.85</v>
      </c>
      <c r="AE262" s="9">
        <v>49.5</v>
      </c>
      <c r="AF262" s="9">
        <v>42.150060000000003</v>
      </c>
      <c r="AG262" s="9">
        <v>32.15</v>
      </c>
      <c r="AH262" s="9">
        <v>27.407089999999997</v>
      </c>
      <c r="AI262" s="9">
        <v>19.95</v>
      </c>
      <c r="AJ262" s="9">
        <v>30.45</v>
      </c>
      <c r="AK262" s="9">
        <v>22</v>
      </c>
      <c r="AL262" s="9">
        <v>17.45</v>
      </c>
      <c r="AM262" s="9">
        <v>87.95</v>
      </c>
      <c r="AN262" s="9">
        <v>78.150000000000006</v>
      </c>
      <c r="AO262" s="9">
        <v>37</v>
      </c>
      <c r="AP262" s="9">
        <v>42.4</v>
      </c>
      <c r="AQ262" s="9">
        <v>35.1</v>
      </c>
      <c r="AR262" s="9">
        <v>23.3</v>
      </c>
      <c r="AS262" s="9">
        <v>11</v>
      </c>
      <c r="AT262" s="9">
        <v>13</v>
      </c>
      <c r="AU262" s="9">
        <v>5.6</v>
      </c>
      <c r="AV262" s="9">
        <v>14.6</v>
      </c>
      <c r="AW262" s="9">
        <v>12.2</v>
      </c>
      <c r="AX262" s="9">
        <v>19.649999999999999</v>
      </c>
      <c r="AY262" s="9">
        <v>23.4</v>
      </c>
      <c r="AZ262" s="9">
        <v>15.1</v>
      </c>
      <c r="BA262" s="9">
        <v>19.147868180329016</v>
      </c>
      <c r="BB262" s="9">
        <v>18.145632317358352</v>
      </c>
      <c r="BC262" s="9">
        <v>4.5727369493948782</v>
      </c>
      <c r="BD262" s="9">
        <v>4.5355641076160209</v>
      </c>
      <c r="BE262" s="9">
        <v>3.2246786340607745</v>
      </c>
      <c r="BF262" s="9">
        <v>47.723784770941116</v>
      </c>
      <c r="BG262" s="9">
        <f t="shared" si="12"/>
        <v>94.35</v>
      </c>
      <c r="BH262" s="9">
        <f t="shared" si="14"/>
        <v>108.95000000000002</v>
      </c>
      <c r="BI262" s="9">
        <f t="shared" si="13"/>
        <v>114.55000000000001</v>
      </c>
      <c r="BJ262" s="9">
        <v>27.154144074360957</v>
      </c>
      <c r="BK262" s="9">
        <v>19.977047519119271</v>
      </c>
      <c r="BL262" s="9">
        <v>0.52838566444655877</v>
      </c>
      <c r="BM262" s="9">
        <v>4.0007443146682897</v>
      </c>
      <c r="BN262" s="9">
        <v>1.0552328982226711</v>
      </c>
      <c r="BO262" s="9">
        <v>1.0458268904900017</v>
      </c>
      <c r="BP262" s="9">
        <v>4.8703732217563207</v>
      </c>
      <c r="BQ262" s="9">
        <v>4.2425809374999996</v>
      </c>
      <c r="BR262" s="9">
        <v>2.0747103437552563</v>
      </c>
      <c r="BS262" s="4">
        <v>1</v>
      </c>
    </row>
    <row r="263" spans="1:71" x14ac:dyDescent="0.25">
      <c r="A263" s="16">
        <v>2020</v>
      </c>
      <c r="B263" s="13" t="s">
        <v>70</v>
      </c>
      <c r="C263" s="13">
        <v>2</v>
      </c>
      <c r="D263" s="5">
        <v>18.494182067077343</v>
      </c>
      <c r="E263" s="9">
        <v>50.4</v>
      </c>
      <c r="F263" s="12">
        <v>155.6</v>
      </c>
      <c r="G263" s="9">
        <v>84.1</v>
      </c>
      <c r="H263" s="9">
        <v>149</v>
      </c>
      <c r="I263" s="9">
        <v>34.299999999999997</v>
      </c>
      <c r="J263" s="9">
        <v>25.5</v>
      </c>
      <c r="K263" s="9">
        <v>14.35</v>
      </c>
      <c r="L263" s="9">
        <v>18.149999999999999</v>
      </c>
      <c r="M263" s="9">
        <v>21.25</v>
      </c>
      <c r="N263" s="9">
        <v>5.9</v>
      </c>
      <c r="O263" s="9">
        <v>8.6</v>
      </c>
      <c r="P263" s="9">
        <v>4.3</v>
      </c>
      <c r="Q263" s="9">
        <v>5.2</v>
      </c>
      <c r="R263" s="9">
        <v>53.15</v>
      </c>
      <c r="S263" s="9">
        <v>29.4</v>
      </c>
      <c r="T263" s="9">
        <v>27.8</v>
      </c>
      <c r="U263" s="9">
        <v>18.72251</v>
      </c>
      <c r="V263" s="9">
        <v>28</v>
      </c>
      <c r="W263" s="9">
        <v>22.45</v>
      </c>
      <c r="X263" s="9">
        <v>13.45</v>
      </c>
      <c r="Y263" s="9">
        <v>78.7</v>
      </c>
      <c r="Z263" s="9">
        <v>72.480820000000008</v>
      </c>
      <c r="AA263" s="9">
        <v>65.849999999999994</v>
      </c>
      <c r="AB263" s="9">
        <v>56.866739999999993</v>
      </c>
      <c r="AC263" s="9">
        <v>93.15</v>
      </c>
      <c r="AD263" s="9">
        <v>57.95</v>
      </c>
      <c r="AE263" s="9">
        <v>50.2</v>
      </c>
      <c r="AF263" s="9">
        <v>39.269320000000008</v>
      </c>
      <c r="AG263" s="9">
        <v>31.75</v>
      </c>
      <c r="AH263" s="9">
        <v>24.494289999999999</v>
      </c>
      <c r="AI263" s="9">
        <v>19.3</v>
      </c>
      <c r="AJ263" s="9">
        <v>27.35</v>
      </c>
      <c r="AK263" s="9">
        <v>23.15</v>
      </c>
      <c r="AL263" s="9">
        <v>16.45</v>
      </c>
      <c r="AM263" s="9">
        <v>84.55</v>
      </c>
      <c r="AN263" s="9">
        <v>79.25</v>
      </c>
      <c r="AO263" s="9">
        <v>41</v>
      </c>
      <c r="AP263" s="9">
        <v>40</v>
      </c>
      <c r="AQ263" s="9">
        <v>34.65</v>
      </c>
      <c r="AR263" s="9">
        <v>23.25</v>
      </c>
      <c r="AS263" s="9">
        <v>28.9</v>
      </c>
      <c r="AT263" s="9">
        <v>19.8</v>
      </c>
      <c r="AU263" s="9">
        <v>15</v>
      </c>
      <c r="AV263" s="9">
        <v>24.7</v>
      </c>
      <c r="AW263" s="9">
        <v>19.399999999999999</v>
      </c>
      <c r="AX263" s="9">
        <v>28.6</v>
      </c>
      <c r="AY263" s="9">
        <v>34.799999999999997</v>
      </c>
      <c r="AZ263" s="9">
        <v>23.1</v>
      </c>
      <c r="BA263" s="9">
        <v>25.012086180472</v>
      </c>
      <c r="BB263" s="9">
        <v>14.027264510656016</v>
      </c>
      <c r="BC263" s="9">
        <v>3.9309717902760193</v>
      </c>
      <c r="BD263" s="9">
        <v>4.882665560683618</v>
      </c>
      <c r="BE263" s="9">
        <v>2.9343350118710401</v>
      </c>
      <c r="BF263" s="9">
        <v>53.072436344893951</v>
      </c>
      <c r="BG263" s="9">
        <f t="shared" si="12"/>
        <v>154.6</v>
      </c>
      <c r="BH263" s="9">
        <f t="shared" si="14"/>
        <v>179.3</v>
      </c>
      <c r="BI263" s="9">
        <f t="shared" si="13"/>
        <v>194.29999999999998</v>
      </c>
      <c r="BJ263" s="9">
        <v>28.741078208048592</v>
      </c>
      <c r="BK263" s="9">
        <v>20.816674486687241</v>
      </c>
      <c r="BL263" s="9">
        <v>0.54048843187660667</v>
      </c>
      <c r="BM263" s="9">
        <v>2.872870225560169</v>
      </c>
      <c r="BN263" s="9">
        <v>1.783105049560533</v>
      </c>
      <c r="BO263" s="9">
        <v>1.530574563816862</v>
      </c>
      <c r="BP263" s="9">
        <v>4.7893954181071399</v>
      </c>
      <c r="BQ263" s="9">
        <v>4.1974323958333324</v>
      </c>
      <c r="BR263" s="9">
        <v>2.1626751417751464</v>
      </c>
      <c r="BS263" s="4">
        <v>1</v>
      </c>
    </row>
    <row r="264" spans="1:71" x14ac:dyDescent="0.25">
      <c r="A264" s="16">
        <v>2020</v>
      </c>
      <c r="B264" s="13" t="s">
        <v>70</v>
      </c>
      <c r="C264" s="13">
        <v>2</v>
      </c>
      <c r="D264" s="5">
        <v>18.357289527720738</v>
      </c>
      <c r="E264" s="9">
        <v>56.3</v>
      </c>
      <c r="F264" s="12">
        <v>152.6</v>
      </c>
      <c r="G264" s="9">
        <v>81.099999999999994</v>
      </c>
      <c r="H264" s="9">
        <v>160</v>
      </c>
      <c r="I264" s="9">
        <v>35.5</v>
      </c>
      <c r="J264" s="9">
        <v>27</v>
      </c>
      <c r="K264" s="9">
        <v>17.95</v>
      </c>
      <c r="L264" s="9">
        <v>20.55</v>
      </c>
      <c r="M264" s="9">
        <v>25</v>
      </c>
      <c r="N264" s="9">
        <v>5.5</v>
      </c>
      <c r="O264" s="9">
        <v>9.4</v>
      </c>
      <c r="P264" s="9">
        <v>4.7</v>
      </c>
      <c r="Q264" s="9">
        <v>6.5</v>
      </c>
      <c r="R264" s="9">
        <v>55.85</v>
      </c>
      <c r="S264" s="9">
        <v>30.9</v>
      </c>
      <c r="T264" s="9">
        <v>28.95</v>
      </c>
      <c r="U264" s="9">
        <v>23.296199999999999</v>
      </c>
      <c r="V264" s="9">
        <v>28.65</v>
      </c>
      <c r="W264" s="9">
        <v>23.45</v>
      </c>
      <c r="X264" s="9">
        <v>14</v>
      </c>
      <c r="Y264" s="9">
        <v>81.400000000000006</v>
      </c>
      <c r="Z264" s="9">
        <v>74.08147000000001</v>
      </c>
      <c r="AA264" s="9">
        <v>73.400000000000006</v>
      </c>
      <c r="AB264" s="9">
        <v>65.170580000000001</v>
      </c>
      <c r="AC264" s="9">
        <v>95.55</v>
      </c>
      <c r="AD264" s="9">
        <v>58.2</v>
      </c>
      <c r="AE264" s="9">
        <v>52.35</v>
      </c>
      <c r="AF264" s="9">
        <v>43.743660000000006</v>
      </c>
      <c r="AG264" s="9">
        <v>32.700000000000003</v>
      </c>
      <c r="AH264" s="9">
        <v>27.800040000000003</v>
      </c>
      <c r="AI264" s="9">
        <v>20.8</v>
      </c>
      <c r="AJ264" s="9">
        <v>28.5</v>
      </c>
      <c r="AK264" s="9">
        <v>24.65</v>
      </c>
      <c r="AL264" s="9">
        <v>22.55</v>
      </c>
      <c r="AM264" s="9">
        <v>84.45</v>
      </c>
      <c r="AN264" s="9">
        <v>77.2</v>
      </c>
      <c r="AO264" s="9">
        <v>39.299999999999997</v>
      </c>
      <c r="AP264" s="9">
        <v>37.700000000000003</v>
      </c>
      <c r="AQ264" s="9">
        <v>33.700000000000003</v>
      </c>
      <c r="AR264" s="9">
        <v>24.5</v>
      </c>
      <c r="AS264" s="9">
        <v>18</v>
      </c>
      <c r="AT264" s="9">
        <v>23.3</v>
      </c>
      <c r="AU264" s="9">
        <v>7</v>
      </c>
      <c r="AV264" s="9">
        <v>20.399999999999999</v>
      </c>
      <c r="AW264" s="9">
        <v>17.399999999999999</v>
      </c>
      <c r="AX264" s="9">
        <v>26.2</v>
      </c>
      <c r="AY264" s="9">
        <v>27.4</v>
      </c>
      <c r="AZ264" s="9">
        <v>15.6</v>
      </c>
      <c r="BA264" s="9">
        <v>21.361726861733938</v>
      </c>
      <c r="BB264" s="9">
        <v>19.488483957285428</v>
      </c>
      <c r="BC264" s="9">
        <v>6.0353763803083247</v>
      </c>
      <c r="BD264" s="9">
        <v>6.5281455111159108</v>
      </c>
      <c r="BE264" s="9">
        <v>3.1527397133094315</v>
      </c>
      <c r="BF264" s="9">
        <v>57.025832415191104</v>
      </c>
      <c r="BG264" s="9">
        <f t="shared" si="12"/>
        <v>127.89999999999998</v>
      </c>
      <c r="BH264" s="9">
        <f t="shared" si="14"/>
        <v>148.29999999999998</v>
      </c>
      <c r="BI264" s="9">
        <f t="shared" si="13"/>
        <v>155.29999999999998</v>
      </c>
      <c r="BJ264" s="9">
        <v>34.419618528610357</v>
      </c>
      <c r="BK264" s="9">
        <v>24.176828378013941</v>
      </c>
      <c r="BL264" s="9">
        <v>0.53145478374836175</v>
      </c>
      <c r="BM264" s="9">
        <v>2.9853017099727759</v>
      </c>
      <c r="BN264" s="9">
        <v>1.0961205042195308</v>
      </c>
      <c r="BO264" s="9">
        <v>1.0530612074603125</v>
      </c>
      <c r="BP264" s="9">
        <v>4.8082380019452868</v>
      </c>
      <c r="BQ264" s="9">
        <v>4.1730005208333338</v>
      </c>
      <c r="BR264" s="9">
        <v>2.1782357856494259</v>
      </c>
      <c r="BS264" s="4">
        <v>1</v>
      </c>
    </row>
    <row r="265" spans="1:71" x14ac:dyDescent="0.25">
      <c r="A265" s="16">
        <v>2017</v>
      </c>
      <c r="B265" s="13" t="s">
        <v>71</v>
      </c>
      <c r="C265" s="13">
        <v>1</v>
      </c>
      <c r="D265" s="5">
        <v>17.880903490759753</v>
      </c>
      <c r="E265" s="9">
        <v>83.3</v>
      </c>
      <c r="F265" s="12">
        <v>172.8</v>
      </c>
      <c r="G265" s="9">
        <v>95</v>
      </c>
      <c r="H265" s="9">
        <v>173.8</v>
      </c>
      <c r="I265" s="9">
        <v>39.200000000000003</v>
      </c>
      <c r="J265" s="9">
        <v>28.7</v>
      </c>
      <c r="K265" s="9">
        <v>22</v>
      </c>
      <c r="L265" s="9">
        <v>22.45</v>
      </c>
      <c r="M265" s="9">
        <v>143</v>
      </c>
      <c r="N265" s="9">
        <v>7.2</v>
      </c>
      <c r="O265" s="9">
        <v>10.5</v>
      </c>
      <c r="P265" s="9">
        <v>5.6</v>
      </c>
      <c r="Q265" s="9">
        <v>7.1</v>
      </c>
      <c r="R265" s="9">
        <v>56.8</v>
      </c>
      <c r="S265" s="9">
        <v>37.4</v>
      </c>
      <c r="T265" s="9">
        <v>34.200000000000003</v>
      </c>
      <c r="U265" s="9">
        <v>30.682080000000003</v>
      </c>
      <c r="V265" s="9">
        <v>34.6</v>
      </c>
      <c r="W265" s="9">
        <v>28.8</v>
      </c>
      <c r="X265" s="9">
        <v>16.5</v>
      </c>
      <c r="Y265" s="9">
        <v>105.05</v>
      </c>
      <c r="Z265" s="9">
        <v>97.071860000000001</v>
      </c>
      <c r="AA265" s="9">
        <v>85.5</v>
      </c>
      <c r="AB265" s="9">
        <v>76.768020000000007</v>
      </c>
      <c r="AC265" s="9">
        <v>107.25</v>
      </c>
      <c r="AD265" s="9">
        <v>66.150000000000006</v>
      </c>
      <c r="AE265" s="9">
        <v>62</v>
      </c>
      <c r="AF265" s="9">
        <v>55.780819999999999</v>
      </c>
      <c r="AG265" s="9">
        <v>38.200000000000003</v>
      </c>
      <c r="AH265" s="9">
        <v>34.242340000000006</v>
      </c>
      <c r="AI265" s="9">
        <v>22</v>
      </c>
      <c r="AJ265" s="9">
        <v>32.450000000000003</v>
      </c>
      <c r="AK265" s="9">
        <v>25</v>
      </c>
      <c r="AL265" s="9">
        <v>18.75</v>
      </c>
      <c r="AM265" s="9">
        <v>97.5</v>
      </c>
      <c r="AN265" s="9">
        <v>81.900000000000006</v>
      </c>
      <c r="AO265" s="9">
        <v>43.45</v>
      </c>
      <c r="AP265" s="9">
        <v>46.7</v>
      </c>
      <c r="AQ265" s="9">
        <v>40.15</v>
      </c>
      <c r="AR265" s="9">
        <v>25.9</v>
      </c>
      <c r="AS265" s="9">
        <v>11.2</v>
      </c>
      <c r="AT265" s="9">
        <v>25.4</v>
      </c>
      <c r="AU265" s="9">
        <v>7.4</v>
      </c>
      <c r="AV265" s="9">
        <v>30.2</v>
      </c>
      <c r="AW265" s="9">
        <v>18.600000000000001</v>
      </c>
      <c r="AX265" s="9">
        <v>27.8</v>
      </c>
      <c r="AY265" s="9">
        <v>19.8</v>
      </c>
      <c r="AZ265" s="9">
        <v>12.6</v>
      </c>
      <c r="BA265" s="9">
        <v>18.433030078761774</v>
      </c>
      <c r="BB265" s="9">
        <v>28.235137629594501</v>
      </c>
      <c r="BC265" s="9">
        <v>6.6738695437514748</v>
      </c>
      <c r="BD265" s="9">
        <v>39.236188602925893</v>
      </c>
      <c r="BE265" s="9">
        <v>2.8544358799338356</v>
      </c>
      <c r="BF265" s="9">
        <v>118.91845541005257</v>
      </c>
      <c r="BG265" s="9">
        <f t="shared" si="12"/>
        <v>115.39999999999999</v>
      </c>
      <c r="BH265" s="9">
        <f t="shared" si="14"/>
        <v>145.6</v>
      </c>
      <c r="BI265" s="9">
        <f t="shared" si="13"/>
        <v>152.99999999999997</v>
      </c>
      <c r="BJ265" s="9">
        <v>23.578947368421055</v>
      </c>
      <c r="BK265" s="9">
        <v>27.897001457475987</v>
      </c>
      <c r="BL265" s="9">
        <v>0.54976851851851849</v>
      </c>
      <c r="BM265" s="9">
        <v>0.71961978558460116</v>
      </c>
      <c r="BN265" s="9">
        <v>0.65284010018216798</v>
      </c>
      <c r="BO265" s="9">
        <v>0.37211214043710344</v>
      </c>
      <c r="BP265" s="9">
        <v>4.8262208867408853</v>
      </c>
      <c r="BQ265" s="9">
        <v>4.1865542708333345</v>
      </c>
      <c r="BR265" s="9">
        <v>2.1478313523452743</v>
      </c>
      <c r="BS265" s="4">
        <v>2</v>
      </c>
    </row>
    <row r="266" spans="1:71" x14ac:dyDescent="0.25">
      <c r="A266" s="16">
        <v>2016</v>
      </c>
      <c r="B266" s="13" t="s">
        <v>73</v>
      </c>
      <c r="C266" s="13">
        <v>1</v>
      </c>
      <c r="D266" s="5">
        <v>19.912388774811774</v>
      </c>
      <c r="E266" s="9">
        <v>85.35</v>
      </c>
      <c r="F266" s="12">
        <v>179.95</v>
      </c>
      <c r="G266" s="9">
        <v>91.5</v>
      </c>
      <c r="H266" s="9">
        <v>189.55</v>
      </c>
      <c r="I266" s="9">
        <v>43.75</v>
      </c>
      <c r="J266" s="9">
        <v>27.65</v>
      </c>
      <c r="K266" s="9">
        <v>19.899999999999999</v>
      </c>
      <c r="L266" s="9">
        <v>19.600000000000001</v>
      </c>
      <c r="M266" s="9">
        <v>29</v>
      </c>
      <c r="N266" s="9">
        <v>7</v>
      </c>
      <c r="O266" s="9">
        <v>10.6</v>
      </c>
      <c r="P266" s="9">
        <v>5.8</v>
      </c>
      <c r="Q266" s="9">
        <v>8.1</v>
      </c>
      <c r="R266" s="9">
        <v>57.8</v>
      </c>
      <c r="S266" s="9">
        <v>39</v>
      </c>
      <c r="T266" s="9">
        <v>36.85</v>
      </c>
      <c r="U266" s="9">
        <v>34.619889999999998</v>
      </c>
      <c r="V266" s="9">
        <v>38.049999999999997</v>
      </c>
      <c r="W266" s="9">
        <v>30</v>
      </c>
      <c r="X266" s="9">
        <v>17.5</v>
      </c>
      <c r="Y266" s="9">
        <v>104.1</v>
      </c>
      <c r="Z266" s="9">
        <v>100.409325</v>
      </c>
      <c r="AA266" s="9">
        <v>86.1</v>
      </c>
      <c r="AB266" s="9">
        <v>81.137219999999999</v>
      </c>
      <c r="AC266" s="9">
        <v>100.8</v>
      </c>
      <c r="AD266" s="9">
        <v>62.95</v>
      </c>
      <c r="AE266" s="9">
        <v>56.9</v>
      </c>
      <c r="AF266" s="9">
        <v>53.821819999999995</v>
      </c>
      <c r="AG266" s="9">
        <v>37.25</v>
      </c>
      <c r="AH266" s="9">
        <v>35.051299999999998</v>
      </c>
      <c r="AI266" s="9">
        <v>24.2</v>
      </c>
      <c r="AJ266" s="9">
        <v>35.85</v>
      </c>
      <c r="AK266" s="9">
        <v>26.55</v>
      </c>
      <c r="AL266" s="9">
        <v>21.1</v>
      </c>
      <c r="AM266" s="9">
        <v>103.5</v>
      </c>
      <c r="AN266" s="9">
        <v>92.15</v>
      </c>
      <c r="AO266" s="9">
        <v>41.1</v>
      </c>
      <c r="AP266" s="9">
        <v>51.85</v>
      </c>
      <c r="AQ266" s="9">
        <v>42.6</v>
      </c>
      <c r="AR266" s="9">
        <v>28.7</v>
      </c>
      <c r="AS266" s="9">
        <v>7.1</v>
      </c>
      <c r="AT266" s="9">
        <v>11.75</v>
      </c>
      <c r="AU266" s="9">
        <v>3.3</v>
      </c>
      <c r="AV266" s="9">
        <v>19.05</v>
      </c>
      <c r="AW266" s="9">
        <v>7.7</v>
      </c>
      <c r="AX266" s="9">
        <v>15.8</v>
      </c>
      <c r="AY266" s="9">
        <v>9.8000000000000007</v>
      </c>
      <c r="AZ266" s="9">
        <v>7</v>
      </c>
      <c r="BA266" s="9">
        <v>17.975703907349807</v>
      </c>
      <c r="BB266" s="9">
        <v>43.604238084732515</v>
      </c>
      <c r="BC266" s="9">
        <v>9.4441622313282831</v>
      </c>
      <c r="BD266" s="9">
        <v>10.498897969790761</v>
      </c>
      <c r="BE266" s="9">
        <v>4.1775542624016442</v>
      </c>
      <c r="BF266" s="9">
        <v>86.628187995202296</v>
      </c>
      <c r="BG266" s="9">
        <f t="shared" si="12"/>
        <v>59.150000000000006</v>
      </c>
      <c r="BH266" s="9">
        <f t="shared" si="14"/>
        <v>78.199999999999989</v>
      </c>
      <c r="BI266" s="9">
        <f t="shared" si="13"/>
        <v>81.5</v>
      </c>
      <c r="BJ266" s="9">
        <v>22.199767711962835</v>
      </c>
      <c r="BK266" s="9">
        <v>26.357233466336741</v>
      </c>
      <c r="BL266" s="9">
        <v>0.50847457627118642</v>
      </c>
      <c r="BM266" s="9">
        <v>4.1532204818256302</v>
      </c>
      <c r="BN266" s="9">
        <v>0.41224671492755144</v>
      </c>
      <c r="BO266" s="9">
        <v>0.50680733388625188</v>
      </c>
      <c r="BP266" s="9">
        <v>4.7817112506432284</v>
      </c>
      <c r="BQ266" s="9">
        <v>4.1540603124999995</v>
      </c>
      <c r="BR266" s="9">
        <v>2.1777591357914114</v>
      </c>
      <c r="BS266" s="4">
        <v>2</v>
      </c>
    </row>
    <row r="267" spans="1:71" x14ac:dyDescent="0.25">
      <c r="A267" s="16">
        <v>2019</v>
      </c>
      <c r="B267" s="13" t="s">
        <v>71</v>
      </c>
      <c r="C267" s="13">
        <v>2</v>
      </c>
      <c r="D267" s="5">
        <v>20.394250513347021</v>
      </c>
      <c r="E267" s="9">
        <v>49.7</v>
      </c>
      <c r="F267" s="12">
        <v>159</v>
      </c>
      <c r="G267" s="9">
        <v>86.65</v>
      </c>
      <c r="H267" s="9">
        <v>107.9</v>
      </c>
      <c r="I267" s="9">
        <v>35.15</v>
      </c>
      <c r="J267" s="9">
        <v>26.55</v>
      </c>
      <c r="K267" s="9">
        <v>25.35</v>
      </c>
      <c r="L267" s="9">
        <v>15.7</v>
      </c>
      <c r="M267" s="9">
        <v>23.25</v>
      </c>
      <c r="N267" s="9">
        <v>5.5</v>
      </c>
      <c r="O267" s="9">
        <v>8.3000000000000007</v>
      </c>
      <c r="P267" s="9">
        <v>4.8</v>
      </c>
      <c r="Q267" s="9">
        <v>6.3</v>
      </c>
      <c r="R267" s="9">
        <v>54.95</v>
      </c>
      <c r="S267" s="9">
        <v>31.3</v>
      </c>
      <c r="T267" s="9">
        <v>23.35</v>
      </c>
      <c r="U267" s="9">
        <v>20.209000000000003</v>
      </c>
      <c r="V267" s="9">
        <v>22.95</v>
      </c>
      <c r="W267" s="9">
        <v>21.15</v>
      </c>
      <c r="X267" s="9">
        <v>14.1</v>
      </c>
      <c r="Y267" s="9">
        <v>82.1</v>
      </c>
      <c r="Z267" s="9">
        <v>77.828239999999994</v>
      </c>
      <c r="AA267" s="9">
        <v>66.55</v>
      </c>
      <c r="AB267" s="9">
        <v>61.08466</v>
      </c>
      <c r="AC267" s="9">
        <v>88.35</v>
      </c>
      <c r="AD267" s="9">
        <v>53.2</v>
      </c>
      <c r="AE267" s="9">
        <v>48.9</v>
      </c>
      <c r="AF267" s="9">
        <v>43.057739999999995</v>
      </c>
      <c r="AG267" s="9">
        <v>31</v>
      </c>
      <c r="AH267" s="9">
        <v>28.23592</v>
      </c>
      <c r="AI267" s="9">
        <v>20.05</v>
      </c>
      <c r="AJ267" s="9">
        <v>29.45</v>
      </c>
      <c r="AK267" s="9">
        <v>22.95</v>
      </c>
      <c r="AL267" s="9">
        <v>16.75</v>
      </c>
      <c r="AM267" s="9">
        <v>86.35</v>
      </c>
      <c r="AN267" s="9">
        <v>87.4</v>
      </c>
      <c r="AO267" s="9">
        <v>46.3</v>
      </c>
      <c r="AP267" s="9">
        <v>39.75</v>
      </c>
      <c r="AQ267" s="9">
        <v>34.85</v>
      </c>
      <c r="AR267" s="9">
        <v>23.3</v>
      </c>
      <c r="AS267" s="9">
        <v>10</v>
      </c>
      <c r="AT267" s="9">
        <v>13.6</v>
      </c>
      <c r="AU267" s="9">
        <v>4.4000000000000004</v>
      </c>
      <c r="AV267" s="9">
        <v>22.3</v>
      </c>
      <c r="AW267" s="9">
        <v>10.4</v>
      </c>
      <c r="AX267" s="9">
        <v>17.399999999999999</v>
      </c>
      <c r="AY267" s="9">
        <v>18.600000000000001</v>
      </c>
      <c r="AZ267" s="9">
        <v>8.8000000000000007</v>
      </c>
      <c r="BA267" s="9">
        <v>16.270692278836265</v>
      </c>
      <c r="BB267" s="9">
        <v>18.671407942555248</v>
      </c>
      <c r="BC267" s="9">
        <v>6.6108966278135002</v>
      </c>
      <c r="BD267" s="9">
        <v>5.3023371796434811</v>
      </c>
      <c r="BE267" s="9">
        <v>3.0803507839919058</v>
      </c>
      <c r="BF267" s="9">
        <v>50.341812118348884</v>
      </c>
      <c r="BG267" s="9">
        <f t="shared" si="12"/>
        <v>78.8</v>
      </c>
      <c r="BH267" s="9">
        <f t="shared" si="14"/>
        <v>101.1</v>
      </c>
      <c r="BI267" s="9">
        <f t="shared" si="13"/>
        <v>105.49999999999999</v>
      </c>
      <c r="BJ267" s="9">
        <v>28.21637866265965</v>
      </c>
      <c r="BK267" s="9">
        <v>19.65903247498121</v>
      </c>
      <c r="BL267" s="9">
        <v>0.54496855345911954</v>
      </c>
      <c r="BM267" s="9">
        <v>3.5213543216824772</v>
      </c>
      <c r="BN267" s="9">
        <v>0.87142289049090116</v>
      </c>
      <c r="BO267" s="9">
        <v>0.95444365450696012</v>
      </c>
      <c r="BP267" s="9">
        <v>4.7702836630989278</v>
      </c>
      <c r="BQ267" s="9">
        <v>4.1620923958333345</v>
      </c>
      <c r="BR267" s="9">
        <v>2.1896198362096069</v>
      </c>
      <c r="BS267" s="4">
        <v>1</v>
      </c>
    </row>
    <row r="268" spans="1:71" x14ac:dyDescent="0.25">
      <c r="A268" s="16">
        <v>2017</v>
      </c>
      <c r="B268" s="13" t="s">
        <v>70</v>
      </c>
      <c r="C268" s="13">
        <v>2</v>
      </c>
      <c r="D268" s="5">
        <v>17.984941820670773</v>
      </c>
      <c r="E268" s="9">
        <v>51.7</v>
      </c>
      <c r="F268" s="12">
        <v>169.8</v>
      </c>
      <c r="G268" s="9">
        <v>91</v>
      </c>
      <c r="H268" s="9">
        <v>172</v>
      </c>
      <c r="I268" s="9">
        <v>34.200000000000003</v>
      </c>
      <c r="J268" s="9">
        <v>25.9</v>
      </c>
      <c r="K268" s="9">
        <v>16.2</v>
      </c>
      <c r="L268" s="9">
        <v>16.2</v>
      </c>
      <c r="M268" s="9">
        <v>20.399999999999999</v>
      </c>
      <c r="N268" s="9">
        <v>6.1</v>
      </c>
      <c r="O268" s="9">
        <v>8.6</v>
      </c>
      <c r="P268" s="9">
        <v>5.2</v>
      </c>
      <c r="Q268" s="9">
        <v>6.4</v>
      </c>
      <c r="R268" s="9">
        <v>53.3</v>
      </c>
      <c r="S268" s="9">
        <v>29.5</v>
      </c>
      <c r="T268" s="9">
        <v>24.3</v>
      </c>
      <c r="U268" s="9">
        <v>20.34234</v>
      </c>
      <c r="V268" s="9">
        <v>23.5</v>
      </c>
      <c r="W268" s="9">
        <v>20.8</v>
      </c>
      <c r="X268" s="9">
        <v>14.5</v>
      </c>
      <c r="Y268" s="9">
        <v>82.5</v>
      </c>
      <c r="Z268" s="9">
        <v>79.170540000000003</v>
      </c>
      <c r="AA268" s="9">
        <v>63.3</v>
      </c>
      <c r="AB268" s="9">
        <v>57.583379999999998</v>
      </c>
      <c r="AC268" s="9">
        <v>90.25</v>
      </c>
      <c r="AD268" s="9">
        <v>49.65</v>
      </c>
      <c r="AE268" s="9">
        <v>45.95</v>
      </c>
      <c r="AF268" s="9">
        <v>40.798760000000001</v>
      </c>
      <c r="AG268" s="9">
        <v>32.1</v>
      </c>
      <c r="AH268" s="9">
        <v>27.828240000000001</v>
      </c>
      <c r="AI268" s="9">
        <v>21.2</v>
      </c>
      <c r="AJ268" s="9">
        <v>31</v>
      </c>
      <c r="AK268" s="9">
        <v>24.6</v>
      </c>
      <c r="AL268" s="9">
        <v>19.899999999999999</v>
      </c>
      <c r="AM268" s="9">
        <v>93.5</v>
      </c>
      <c r="AN268" s="9">
        <v>84.8</v>
      </c>
      <c r="AO268" s="9">
        <v>39.5</v>
      </c>
      <c r="AP268" s="9">
        <v>46.8</v>
      </c>
      <c r="AQ268" s="9">
        <v>39.35</v>
      </c>
      <c r="AR268" s="9">
        <v>26.1</v>
      </c>
      <c r="AS268" s="9">
        <v>12.6</v>
      </c>
      <c r="AT268" s="9">
        <v>10.6</v>
      </c>
      <c r="AU268" s="9">
        <v>4.4000000000000004</v>
      </c>
      <c r="AV268" s="9">
        <v>16.399999999999999</v>
      </c>
      <c r="AW268" s="9">
        <v>9.4</v>
      </c>
      <c r="AX268" s="9">
        <v>18.2</v>
      </c>
      <c r="AY268" s="9">
        <v>16.399999999999999</v>
      </c>
      <c r="AZ268" s="9">
        <v>13.6</v>
      </c>
      <c r="BA268" s="9">
        <v>20.837447918273394</v>
      </c>
      <c r="BB268" s="9">
        <v>18.549506756589331</v>
      </c>
      <c r="BC268" s="9">
        <v>4.6488017832328588</v>
      </c>
      <c r="BD268" s="9">
        <v>3.9815061316145934</v>
      </c>
      <c r="BE268" s="9">
        <v>3.5539093382576472</v>
      </c>
      <c r="BF268" s="9">
        <v>48.409517374291752</v>
      </c>
      <c r="BG268" s="9">
        <f t="shared" si="12"/>
        <v>80.799999999999983</v>
      </c>
      <c r="BH268" s="9">
        <f t="shared" si="14"/>
        <v>97.199999999999989</v>
      </c>
      <c r="BI268" s="9">
        <f t="shared" si="13"/>
        <v>101.6</v>
      </c>
      <c r="BJ268" s="9">
        <v>22.350710900473928</v>
      </c>
      <c r="BK268" s="9">
        <v>17.931440161708984</v>
      </c>
      <c r="BL268" s="9">
        <v>0.53592461719670192</v>
      </c>
      <c r="BM268" s="9">
        <v>4.6589170387807677</v>
      </c>
      <c r="BN268" s="9">
        <v>1.1233424258502895</v>
      </c>
      <c r="BO268" s="9">
        <v>1.1311630696749337</v>
      </c>
      <c r="BP268" s="9">
        <v>4.7885423180620856</v>
      </c>
      <c r="BQ268" s="9">
        <v>4.1734748958333334</v>
      </c>
      <c r="BR268" s="9">
        <v>2.1928186512103873</v>
      </c>
      <c r="BS268" s="4">
        <v>1</v>
      </c>
    </row>
    <row r="269" spans="1:71" x14ac:dyDescent="0.25">
      <c r="A269" s="16">
        <v>2017</v>
      </c>
      <c r="B269" s="13" t="s">
        <v>70</v>
      </c>
      <c r="C269" s="13">
        <v>2</v>
      </c>
      <c r="D269" s="5">
        <v>18.149212867898701</v>
      </c>
      <c r="E269" s="9">
        <v>67</v>
      </c>
      <c r="F269" s="12">
        <v>159.80000000000001</v>
      </c>
      <c r="G269" s="9">
        <v>83.85</v>
      </c>
      <c r="H269" s="9">
        <v>164.6</v>
      </c>
      <c r="I269" s="9">
        <v>35.299999999999997</v>
      </c>
      <c r="J269" s="9">
        <v>28.15</v>
      </c>
      <c r="K269" s="9">
        <v>19.3</v>
      </c>
      <c r="L269" s="9">
        <v>17.5</v>
      </c>
      <c r="M269" s="9">
        <v>24.3</v>
      </c>
      <c r="N269" s="9">
        <v>6.1</v>
      </c>
      <c r="O269" s="9">
        <v>9.3000000000000007</v>
      </c>
      <c r="P269" s="9">
        <v>4.8</v>
      </c>
      <c r="Q269" s="9">
        <v>6.6</v>
      </c>
      <c r="R269" s="9">
        <v>54.7</v>
      </c>
      <c r="S269" s="9">
        <v>33.200000000000003</v>
      </c>
      <c r="T269" s="9">
        <v>29.7</v>
      </c>
      <c r="U269" s="9">
        <v>23.292360000000002</v>
      </c>
      <c r="V269" s="9">
        <v>28.1</v>
      </c>
      <c r="W269" s="9">
        <v>23.7</v>
      </c>
      <c r="X269" s="9">
        <v>15.3</v>
      </c>
      <c r="Y269" s="9">
        <v>94.15</v>
      </c>
      <c r="Z269" s="9">
        <v>84.067390000000003</v>
      </c>
      <c r="AA269" s="9">
        <v>74.8</v>
      </c>
      <c r="AB269" s="9">
        <v>66.130839999999992</v>
      </c>
      <c r="AC269" s="9">
        <v>104.2</v>
      </c>
      <c r="AD269" s="9">
        <v>59.5</v>
      </c>
      <c r="AE269" s="9">
        <v>58</v>
      </c>
      <c r="AF269" s="9">
        <v>50.273139999999998</v>
      </c>
      <c r="AG269" s="9">
        <v>35.700000000000003</v>
      </c>
      <c r="AH269" s="9">
        <v>30.925680000000003</v>
      </c>
      <c r="AI269" s="9">
        <v>22.55</v>
      </c>
      <c r="AJ269" s="9">
        <v>30.7</v>
      </c>
      <c r="AK269" s="9">
        <v>24.7</v>
      </c>
      <c r="AL269" s="9">
        <v>18.21</v>
      </c>
      <c r="AM269" s="9">
        <v>91.6</v>
      </c>
      <c r="AN269" s="9">
        <v>87.5</v>
      </c>
      <c r="AO269" s="9">
        <v>46.2</v>
      </c>
      <c r="AP269" s="9">
        <v>44.4</v>
      </c>
      <c r="AQ269" s="9">
        <v>37.1</v>
      </c>
      <c r="AR269" s="9">
        <v>25.25</v>
      </c>
      <c r="AS269" s="9">
        <v>20.399999999999999</v>
      </c>
      <c r="AT269" s="9">
        <v>32.1</v>
      </c>
      <c r="AU269" s="9">
        <v>14.4</v>
      </c>
      <c r="AV269" s="9">
        <v>25.2</v>
      </c>
      <c r="AW269" s="9">
        <v>18.8</v>
      </c>
      <c r="AX269" s="9">
        <v>27.6</v>
      </c>
      <c r="AY269" s="9">
        <v>24.6</v>
      </c>
      <c r="AZ269" s="9">
        <v>15.2</v>
      </c>
      <c r="BA269" s="9">
        <v>25.074425432914783</v>
      </c>
      <c r="BB269" s="9">
        <v>25.919179622837053</v>
      </c>
      <c r="BC269" s="9">
        <v>6.5889017317635314</v>
      </c>
      <c r="BD269" s="9">
        <v>6.1897018515512023</v>
      </c>
      <c r="BE269" s="9">
        <v>3.4887555108345158</v>
      </c>
      <c r="BF269" s="9">
        <v>68.279050243538123</v>
      </c>
      <c r="BG269" s="9">
        <f t="shared" si="12"/>
        <v>138.69999999999999</v>
      </c>
      <c r="BH269" s="9">
        <f t="shared" si="14"/>
        <v>163.9</v>
      </c>
      <c r="BI269" s="9">
        <f t="shared" si="13"/>
        <v>178.29999999999998</v>
      </c>
      <c r="BJ269" s="9">
        <v>33.272727272727266</v>
      </c>
      <c r="BK269" s="9">
        <v>26.237427572951791</v>
      </c>
      <c r="BL269" s="9">
        <v>0.52471839799749675</v>
      </c>
      <c r="BM269" s="9">
        <v>4.1874681922428048</v>
      </c>
      <c r="BN269" s="9">
        <v>0.96740814322772906</v>
      </c>
      <c r="BO269" s="9">
        <v>0.98612364276639985</v>
      </c>
      <c r="BP269" s="9">
        <v>4.7738242192382785</v>
      </c>
      <c r="BQ269" s="9">
        <v>4.1594015625000003</v>
      </c>
      <c r="BR269" s="9">
        <v>2.2195909348540375</v>
      </c>
      <c r="BS269" s="4">
        <v>2</v>
      </c>
    </row>
    <row r="270" spans="1:71" x14ac:dyDescent="0.25">
      <c r="A270" s="16">
        <v>2019</v>
      </c>
      <c r="B270" s="13" t="s">
        <v>70</v>
      </c>
      <c r="C270" s="13">
        <v>2</v>
      </c>
      <c r="D270" s="5">
        <v>18.409308692676248</v>
      </c>
      <c r="E270" s="9">
        <v>55.15</v>
      </c>
      <c r="F270" s="12">
        <v>162.69999999999999</v>
      </c>
      <c r="G270" s="9">
        <v>85.5</v>
      </c>
      <c r="H270" s="9">
        <v>163</v>
      </c>
      <c r="I270" s="9">
        <v>36.5</v>
      </c>
      <c r="J270" s="9">
        <v>26.7</v>
      </c>
      <c r="K270" s="9">
        <v>26.5</v>
      </c>
      <c r="L270" s="9">
        <v>18.5</v>
      </c>
      <c r="M270" s="9">
        <v>25.45</v>
      </c>
      <c r="N270" s="9">
        <v>5.8</v>
      </c>
      <c r="O270" s="9">
        <v>8.8000000000000007</v>
      </c>
      <c r="P270" s="9">
        <v>4.4000000000000004</v>
      </c>
      <c r="Q270" s="9">
        <v>5.8</v>
      </c>
      <c r="R270" s="9">
        <v>56.05</v>
      </c>
      <c r="S270" s="9">
        <v>30.65</v>
      </c>
      <c r="T270" s="9">
        <v>25.65</v>
      </c>
      <c r="U270" s="9">
        <v>20.37312</v>
      </c>
      <c r="V270" s="9">
        <v>25.15</v>
      </c>
      <c r="W270" s="9">
        <v>21.55</v>
      </c>
      <c r="X270" s="9">
        <v>14.05</v>
      </c>
      <c r="Y270" s="9">
        <v>84.9</v>
      </c>
      <c r="Z270" s="9">
        <v>80.816700000000012</v>
      </c>
      <c r="AA270" s="9">
        <v>67.95</v>
      </c>
      <c r="AB270" s="9">
        <v>61.165440000000004</v>
      </c>
      <c r="AC270" s="9">
        <v>93.75</v>
      </c>
      <c r="AD270" s="9">
        <v>53.2</v>
      </c>
      <c r="AE270" s="9">
        <v>47.8</v>
      </c>
      <c r="AF270" s="9">
        <v>40.669930000000001</v>
      </c>
      <c r="AG270" s="9">
        <v>32</v>
      </c>
      <c r="AH270" s="9">
        <v>28.16798</v>
      </c>
      <c r="AI270" s="9">
        <v>19.5</v>
      </c>
      <c r="AJ270" s="9">
        <v>31.7</v>
      </c>
      <c r="AK270" s="9">
        <v>24</v>
      </c>
      <c r="AL270" s="9">
        <v>17.5</v>
      </c>
      <c r="AM270" s="9">
        <v>90.6</v>
      </c>
      <c r="AN270" s="9">
        <v>82.9</v>
      </c>
      <c r="AO270" s="9">
        <v>41.75</v>
      </c>
      <c r="AP270" s="9">
        <v>41.5</v>
      </c>
      <c r="AQ270" s="9">
        <v>36.15</v>
      </c>
      <c r="AR270" s="9">
        <v>23.9</v>
      </c>
      <c r="AS270" s="9">
        <v>16.8</v>
      </c>
      <c r="AT270" s="9">
        <v>13</v>
      </c>
      <c r="AU270" s="9">
        <v>6.2</v>
      </c>
      <c r="AV270" s="9">
        <v>23.4</v>
      </c>
      <c r="AW270" s="9">
        <v>11</v>
      </c>
      <c r="AX270" s="9">
        <v>21.6</v>
      </c>
      <c r="AY270" s="9">
        <v>22.7</v>
      </c>
      <c r="AZ270" s="9">
        <v>12.2</v>
      </c>
      <c r="BA270" s="9">
        <v>19.993588099037844</v>
      </c>
      <c r="BB270" s="9">
        <v>18.85216348366059</v>
      </c>
      <c r="BC270" s="9">
        <v>6.8121648226634761</v>
      </c>
      <c r="BD270" s="9">
        <v>6.4716066069422329</v>
      </c>
      <c r="BE270" s="9">
        <v>3.2789415269213023</v>
      </c>
      <c r="BF270" s="9">
        <v>55.774144377705717</v>
      </c>
      <c r="BG270" s="9">
        <f t="shared" si="12"/>
        <v>97.3</v>
      </c>
      <c r="BH270" s="9">
        <f t="shared" si="14"/>
        <v>120.7</v>
      </c>
      <c r="BI270" s="9">
        <f t="shared" si="13"/>
        <v>126.9</v>
      </c>
      <c r="BJ270" s="9">
        <v>28.111846946284039</v>
      </c>
      <c r="BK270" s="9">
        <v>20.833892114815718</v>
      </c>
      <c r="BL270" s="9">
        <v>0.52550706822372473</v>
      </c>
      <c r="BM270" s="9">
        <v>2.9130577040077599</v>
      </c>
      <c r="BN270" s="9">
        <v>1.0605460808976404</v>
      </c>
      <c r="BO270" s="9">
        <v>1.0585214139046553</v>
      </c>
      <c r="BP270" s="9">
        <v>4.7371936152868326</v>
      </c>
      <c r="BQ270" s="9">
        <v>4.2704413541666666</v>
      </c>
      <c r="BR270" s="9">
        <v>2.1741958586440897</v>
      </c>
      <c r="BS270" s="4">
        <v>1</v>
      </c>
    </row>
    <row r="271" spans="1:71" x14ac:dyDescent="0.25">
      <c r="A271" s="16">
        <v>2020</v>
      </c>
      <c r="B271" s="13" t="s">
        <v>70</v>
      </c>
      <c r="C271" s="13">
        <v>2</v>
      </c>
      <c r="D271" s="5">
        <v>18.168377823408623</v>
      </c>
      <c r="E271" s="9">
        <v>81</v>
      </c>
      <c r="F271" s="12">
        <v>167.9</v>
      </c>
      <c r="G271" s="9">
        <v>87.6</v>
      </c>
      <c r="H271" s="9">
        <v>167</v>
      </c>
      <c r="I271" s="9">
        <v>37.35</v>
      </c>
      <c r="J271" s="9">
        <v>30.65</v>
      </c>
      <c r="K271" s="9">
        <v>20.8</v>
      </c>
      <c r="L271" s="9">
        <v>27.3</v>
      </c>
      <c r="M271" s="9">
        <v>31.3</v>
      </c>
      <c r="N271" s="9">
        <v>5.9</v>
      </c>
      <c r="O271" s="9">
        <v>9.8000000000000007</v>
      </c>
      <c r="P271" s="9">
        <v>4.8</v>
      </c>
      <c r="Q271" s="9">
        <v>5.8</v>
      </c>
      <c r="R271" s="9">
        <v>57.4</v>
      </c>
      <c r="S271" s="9">
        <v>33.450000000000003</v>
      </c>
      <c r="T271" s="9">
        <v>31.85</v>
      </c>
      <c r="U271" s="9">
        <v>23.400710000000004</v>
      </c>
      <c r="V271" s="9">
        <v>33.049999999999997</v>
      </c>
      <c r="W271" s="9">
        <v>25</v>
      </c>
      <c r="X271" s="9">
        <v>14.55</v>
      </c>
      <c r="Y271" s="9">
        <v>93.1</v>
      </c>
      <c r="Z271" s="9">
        <v>84.901989999999998</v>
      </c>
      <c r="AA271" s="9">
        <v>87.5</v>
      </c>
      <c r="AB271" s="9">
        <v>77.448800000000006</v>
      </c>
      <c r="AC271" s="9">
        <v>114.1</v>
      </c>
      <c r="AD271" s="9">
        <v>69.5</v>
      </c>
      <c r="AE271" s="9">
        <v>60.35</v>
      </c>
      <c r="AF271" s="9">
        <v>46.529600000000002</v>
      </c>
      <c r="AG271" s="9">
        <v>38.950000000000003</v>
      </c>
      <c r="AH271" s="9">
        <v>29.841100000000004</v>
      </c>
      <c r="AI271" s="9">
        <v>25.25</v>
      </c>
      <c r="AJ271" s="9">
        <v>32.6</v>
      </c>
      <c r="AK271" s="9">
        <v>24.6</v>
      </c>
      <c r="AL271" s="9">
        <v>18.2</v>
      </c>
      <c r="AM271" s="9">
        <v>91.2</v>
      </c>
      <c r="AN271" s="9">
        <v>88.9</v>
      </c>
      <c r="AO271" s="9">
        <v>44</v>
      </c>
      <c r="AP271" s="9">
        <v>46.55</v>
      </c>
      <c r="AQ271" s="9">
        <v>37.75</v>
      </c>
      <c r="AR271" s="9">
        <v>25.4</v>
      </c>
      <c r="AS271" s="9">
        <v>26.9</v>
      </c>
      <c r="AT271" s="9">
        <v>26.1</v>
      </c>
      <c r="AU271" s="9">
        <v>18.399999999999999</v>
      </c>
      <c r="AV271" s="9">
        <v>31</v>
      </c>
      <c r="AW271" s="9">
        <v>33</v>
      </c>
      <c r="AX271" s="9">
        <v>32</v>
      </c>
      <c r="AY271" s="9">
        <v>44</v>
      </c>
      <c r="AZ271" s="9">
        <v>29</v>
      </c>
      <c r="BA271" s="9">
        <v>35.575499130415182</v>
      </c>
      <c r="BB271" s="9">
        <v>24.517533979720291</v>
      </c>
      <c r="BC271" s="9">
        <v>8.9861736347113812</v>
      </c>
      <c r="BD271" s="9">
        <v>8.5865041859304156</v>
      </c>
      <c r="BE271" s="9">
        <v>3.8357866843472115</v>
      </c>
      <c r="BF271" s="9">
        <v>84.354199937255018</v>
      </c>
      <c r="BG271" s="9">
        <f t="shared" si="12"/>
        <v>191</v>
      </c>
      <c r="BH271" s="9">
        <f t="shared" si="14"/>
        <v>222</v>
      </c>
      <c r="BI271" s="9">
        <f t="shared" si="13"/>
        <v>240.4</v>
      </c>
      <c r="BJ271" s="9">
        <v>37.622857142857143</v>
      </c>
      <c r="BK271" s="9">
        <v>28.733175572827776</v>
      </c>
      <c r="BL271" s="9">
        <v>0.52173913043478259</v>
      </c>
      <c r="BM271" s="9">
        <v>2.8553569006457802</v>
      </c>
      <c r="BN271" s="9">
        <v>1.4510227317250382</v>
      </c>
      <c r="BO271" s="9">
        <v>1.3461098776572971</v>
      </c>
      <c r="BP271" s="9">
        <v>4.6965016677700229</v>
      </c>
      <c r="BQ271" s="9">
        <v>4.3412896875000007</v>
      </c>
      <c r="BR271" s="9">
        <v>2.1567792321229042</v>
      </c>
      <c r="BS271" s="4">
        <v>2</v>
      </c>
    </row>
    <row r="272" spans="1:71" x14ac:dyDescent="0.25">
      <c r="A272" s="16">
        <v>2018</v>
      </c>
      <c r="B272" s="13" t="s">
        <v>71</v>
      </c>
      <c r="C272" s="13">
        <v>2</v>
      </c>
      <c r="D272" s="5">
        <v>18.78986995208761</v>
      </c>
      <c r="E272" s="9">
        <v>58.8</v>
      </c>
      <c r="F272" s="12">
        <v>170.2</v>
      </c>
      <c r="G272" s="9">
        <v>89.5</v>
      </c>
      <c r="H272" s="9">
        <v>165.5</v>
      </c>
      <c r="I272" s="9">
        <v>33.700000000000003</v>
      </c>
      <c r="J272" s="9">
        <v>25</v>
      </c>
      <c r="K272" s="9">
        <v>15.4</v>
      </c>
      <c r="L272" s="9">
        <v>16.899999999999999</v>
      </c>
      <c r="M272" s="9">
        <v>24.4</v>
      </c>
      <c r="N272" s="9">
        <v>5.7</v>
      </c>
      <c r="O272" s="9">
        <v>9</v>
      </c>
      <c r="P272" s="9">
        <v>4.5</v>
      </c>
      <c r="Q272" s="9">
        <v>6.3</v>
      </c>
      <c r="R272" s="9">
        <v>56</v>
      </c>
      <c r="S272" s="9">
        <v>28.8</v>
      </c>
      <c r="T272" s="9">
        <v>25.2</v>
      </c>
      <c r="U272" s="9">
        <v>21.242339999999999</v>
      </c>
      <c r="V272" s="9">
        <v>23.4</v>
      </c>
      <c r="W272" s="9">
        <v>21.7</v>
      </c>
      <c r="X272" s="9">
        <v>13.6</v>
      </c>
      <c r="Y272" s="9">
        <v>86.4</v>
      </c>
      <c r="Z272" s="9">
        <v>82.505160000000004</v>
      </c>
      <c r="AA272" s="9">
        <v>68.400000000000006</v>
      </c>
      <c r="AB272" s="9">
        <v>64.630800000000008</v>
      </c>
      <c r="AC272" s="9">
        <v>98.5</v>
      </c>
      <c r="AD272" s="9">
        <v>58.4</v>
      </c>
      <c r="AE272" s="9">
        <v>53.9</v>
      </c>
      <c r="AF272" s="9">
        <v>47.806460000000001</v>
      </c>
      <c r="AG272" s="9">
        <v>33.5</v>
      </c>
      <c r="AH272" s="9">
        <v>30.484639999999999</v>
      </c>
      <c r="AI272" s="9">
        <v>20.399999999999999</v>
      </c>
      <c r="AJ272" s="9">
        <v>30</v>
      </c>
      <c r="AK272" s="9">
        <v>24.5</v>
      </c>
      <c r="AL272" s="9">
        <v>18.899999999999999</v>
      </c>
      <c r="AM272" s="9">
        <v>95.6</v>
      </c>
      <c r="AN272" s="9">
        <v>91.8</v>
      </c>
      <c r="AO272" s="9">
        <v>47</v>
      </c>
      <c r="AP272" s="9">
        <v>45.5</v>
      </c>
      <c r="AQ272" s="9">
        <v>37.5</v>
      </c>
      <c r="AR272" s="9">
        <v>25.7</v>
      </c>
      <c r="AS272" s="9">
        <v>12.6</v>
      </c>
      <c r="AT272" s="9">
        <v>12.4</v>
      </c>
      <c r="AU272" s="9">
        <v>24.2</v>
      </c>
      <c r="AV272" s="9">
        <v>12.2</v>
      </c>
      <c r="AW272" s="9">
        <v>6</v>
      </c>
      <c r="AX272" s="9">
        <v>12</v>
      </c>
      <c r="AY272" s="9">
        <v>19.399999999999999</v>
      </c>
      <c r="AZ272" s="9">
        <v>9.6</v>
      </c>
      <c r="BA272" s="9">
        <v>19.325664810960038</v>
      </c>
      <c r="BB272" s="9">
        <v>24.650150978673562</v>
      </c>
      <c r="BC272" s="9">
        <v>5.7049120521515686</v>
      </c>
      <c r="BD272" s="9">
        <v>5.1902148884708446</v>
      </c>
      <c r="BE272" s="9">
        <v>3.7514562895431371</v>
      </c>
      <c r="BF272" s="9">
        <v>55.184451243603604</v>
      </c>
      <c r="BG272" s="9">
        <f t="shared" si="12"/>
        <v>72</v>
      </c>
      <c r="BH272" s="9">
        <f t="shared" si="14"/>
        <v>84.199999999999989</v>
      </c>
      <c r="BI272" s="9">
        <f t="shared" si="13"/>
        <v>108.4</v>
      </c>
      <c r="BJ272" s="9">
        <v>26.233918128654977</v>
      </c>
      <c r="BK272" s="9">
        <v>20.298232120640542</v>
      </c>
      <c r="BL272" s="9">
        <v>0.52585193889541715</v>
      </c>
      <c r="BM272" s="9">
        <v>4.7493507510507058</v>
      </c>
      <c r="BN272" s="9">
        <v>0.7839978273431234</v>
      </c>
      <c r="BO272" s="9">
        <v>0.83881601769070147</v>
      </c>
      <c r="BP272" s="9">
        <v>4.6521329532464231</v>
      </c>
      <c r="BQ272" s="9">
        <v>4.3731538541666666</v>
      </c>
      <c r="BR272" s="9">
        <v>2.1431593080039018</v>
      </c>
      <c r="BS272" s="4">
        <v>2</v>
      </c>
    </row>
    <row r="273" spans="1:71" x14ac:dyDescent="0.25">
      <c r="A273" s="16">
        <v>2018</v>
      </c>
      <c r="B273" s="13" t="s">
        <v>70</v>
      </c>
      <c r="C273" s="13">
        <v>2</v>
      </c>
      <c r="D273" s="5">
        <v>25.316906228610542</v>
      </c>
      <c r="E273" s="9">
        <v>42.5</v>
      </c>
      <c r="F273" s="12">
        <v>152.30000000000001</v>
      </c>
      <c r="G273" s="9">
        <v>81.5</v>
      </c>
      <c r="H273" s="9">
        <v>150</v>
      </c>
      <c r="I273" s="9">
        <v>33</v>
      </c>
      <c r="J273" s="9">
        <v>25.35</v>
      </c>
      <c r="K273" s="9">
        <v>15.9</v>
      </c>
      <c r="L273" s="9">
        <v>16.8</v>
      </c>
      <c r="M273" s="9">
        <v>23.6</v>
      </c>
      <c r="N273" s="9">
        <v>5.8</v>
      </c>
      <c r="O273" s="9">
        <v>8</v>
      </c>
      <c r="P273" s="9">
        <v>4.4000000000000004</v>
      </c>
      <c r="Q273" s="9">
        <v>5.9</v>
      </c>
      <c r="R273" s="9">
        <v>51.3</v>
      </c>
      <c r="S273" s="9">
        <v>29</v>
      </c>
      <c r="T273" s="9">
        <v>22.35</v>
      </c>
      <c r="U273" s="9">
        <v>19.837200000000003</v>
      </c>
      <c r="V273" s="9">
        <v>22.9</v>
      </c>
      <c r="W273" s="9">
        <v>21.35</v>
      </c>
      <c r="X273" s="9">
        <v>14.05</v>
      </c>
      <c r="Y273" s="9">
        <v>81</v>
      </c>
      <c r="Z273" s="9">
        <v>77.858999999999995</v>
      </c>
      <c r="AA273" s="9">
        <v>65</v>
      </c>
      <c r="AB273" s="9">
        <v>59.597479999999997</v>
      </c>
      <c r="AC273" s="9">
        <v>83.2</v>
      </c>
      <c r="AD273" s="9">
        <v>47.7</v>
      </c>
      <c r="AE273" s="9">
        <v>44.5</v>
      </c>
      <c r="AF273" s="9">
        <v>39.60004</v>
      </c>
      <c r="AG273" s="9">
        <v>29.8</v>
      </c>
      <c r="AH273" s="9">
        <v>27.97822</v>
      </c>
      <c r="AI273" s="9">
        <v>18</v>
      </c>
      <c r="AJ273" s="9">
        <v>27.95</v>
      </c>
      <c r="AK273" s="9">
        <v>20.6</v>
      </c>
      <c r="AL273" s="9">
        <v>16.850000000000001</v>
      </c>
      <c r="AM273" s="9">
        <v>84.6</v>
      </c>
      <c r="AN273" s="9">
        <v>77.2</v>
      </c>
      <c r="AO273" s="9">
        <v>38</v>
      </c>
      <c r="AP273" s="9">
        <v>40.1</v>
      </c>
      <c r="AQ273" s="9">
        <v>34.700000000000003</v>
      </c>
      <c r="AR273" s="9">
        <v>22.7</v>
      </c>
      <c r="AS273" s="9">
        <v>8</v>
      </c>
      <c r="AT273" s="9">
        <v>10</v>
      </c>
      <c r="AU273" s="9">
        <v>4</v>
      </c>
      <c r="AV273" s="9">
        <v>15</v>
      </c>
      <c r="AW273" s="9">
        <v>8.4</v>
      </c>
      <c r="AX273" s="9">
        <v>17.2</v>
      </c>
      <c r="AY273" s="9">
        <v>15.6</v>
      </c>
      <c r="AZ273" s="9">
        <v>5.8</v>
      </c>
      <c r="BA273" s="9">
        <v>12.867228648669627</v>
      </c>
      <c r="BB273" s="9">
        <v>17.651868945607148</v>
      </c>
      <c r="BC273" s="9">
        <v>4.716469066799899</v>
      </c>
      <c r="BD273" s="9">
        <v>4.7267721940601337</v>
      </c>
      <c r="BE273" s="9">
        <v>2.7851792193207641</v>
      </c>
      <c r="BF273" s="9">
        <v>43.178421383651582</v>
      </c>
      <c r="BG273" s="9">
        <f t="shared" si="12"/>
        <v>65</v>
      </c>
      <c r="BH273" s="9">
        <f t="shared" si="14"/>
        <v>79.999999999999986</v>
      </c>
      <c r="BI273" s="9">
        <f t="shared" si="13"/>
        <v>83.999999999999986</v>
      </c>
      <c r="BJ273" s="9">
        <v>29.138461538461534</v>
      </c>
      <c r="BK273" s="9">
        <v>18.322685338273413</v>
      </c>
      <c r="BL273" s="9">
        <v>0.5351280367695338</v>
      </c>
      <c r="BM273" s="9">
        <v>3.7344446105926683</v>
      </c>
      <c r="BN273" s="9">
        <v>0.72894426580658311</v>
      </c>
      <c r="BO273" s="9">
        <v>0.78573572031152183</v>
      </c>
      <c r="BP273" s="9">
        <v>4.5949420578848263</v>
      </c>
      <c r="BQ273" s="9">
        <v>4.3603465624999993</v>
      </c>
      <c r="BR273" s="9">
        <v>2.157770602810813</v>
      </c>
      <c r="BS273" s="4">
        <v>1</v>
      </c>
    </row>
    <row r="274" spans="1:71" x14ac:dyDescent="0.25">
      <c r="A274" s="16">
        <v>2016</v>
      </c>
      <c r="B274" s="13" t="s">
        <v>71</v>
      </c>
      <c r="C274" s="13">
        <v>2</v>
      </c>
      <c r="D274" s="5">
        <v>29.730321697467488</v>
      </c>
      <c r="E274" s="9">
        <v>79.2</v>
      </c>
      <c r="F274" s="12">
        <v>155.1</v>
      </c>
      <c r="G274" s="9">
        <v>85.3</v>
      </c>
      <c r="H274" s="9">
        <v>158.30000000000001</v>
      </c>
      <c r="I274" s="9">
        <v>35.75</v>
      </c>
      <c r="J274" s="9">
        <v>27.15</v>
      </c>
      <c r="K274" s="9">
        <v>21.5</v>
      </c>
      <c r="L274" s="9">
        <v>23.6</v>
      </c>
      <c r="M274" s="9">
        <v>31.5</v>
      </c>
      <c r="N274" s="9">
        <v>6.3</v>
      </c>
      <c r="O274" s="9">
        <v>10.7</v>
      </c>
      <c r="P274" s="9">
        <v>5.3</v>
      </c>
      <c r="Q274" s="9">
        <v>6.3</v>
      </c>
      <c r="R274" s="9">
        <v>55.25</v>
      </c>
      <c r="S274" s="9">
        <v>33.5</v>
      </c>
      <c r="T274" s="9">
        <v>32.950000000000003</v>
      </c>
      <c r="U274" s="9">
        <v>22.427650000000003</v>
      </c>
      <c r="V274" s="9">
        <v>30.45</v>
      </c>
      <c r="W274" s="9">
        <v>25</v>
      </c>
      <c r="X274" s="9">
        <v>15.3</v>
      </c>
      <c r="Y274" s="9">
        <v>98.5</v>
      </c>
      <c r="Z274" s="9">
        <v>85.3078</v>
      </c>
      <c r="AA274" s="9">
        <v>93.5</v>
      </c>
      <c r="AB274" s="9">
        <v>75.439250000000001</v>
      </c>
      <c r="AC274" s="9">
        <v>113.65</v>
      </c>
      <c r="AD274" s="9">
        <v>71.5</v>
      </c>
      <c r="AE274" s="9">
        <v>62.15</v>
      </c>
      <c r="AF274" s="9">
        <v>42.518749999999997</v>
      </c>
      <c r="AG274" s="9">
        <v>38.65</v>
      </c>
      <c r="AH274" s="9">
        <v>28.441749999999999</v>
      </c>
      <c r="AI274" s="9">
        <v>22.3</v>
      </c>
      <c r="AJ274" s="9">
        <v>30.25</v>
      </c>
      <c r="AK274" s="9">
        <v>24.25</v>
      </c>
      <c r="AL274" s="9">
        <v>17.600000000000001</v>
      </c>
      <c r="AM274" s="9">
        <v>85.65</v>
      </c>
      <c r="AN274" s="9">
        <v>75.900000000000006</v>
      </c>
      <c r="AO274" s="9">
        <v>35</v>
      </c>
      <c r="AP274" s="9">
        <v>40.85</v>
      </c>
      <c r="AQ274" s="9">
        <v>34.700000000000003</v>
      </c>
      <c r="AR274" s="9">
        <v>25.6</v>
      </c>
      <c r="AS274" s="9">
        <v>33.5</v>
      </c>
      <c r="AT274" s="9">
        <v>42</v>
      </c>
      <c r="AU274" s="9">
        <v>15</v>
      </c>
      <c r="AV274" s="9">
        <v>56.5</v>
      </c>
      <c r="AW274" s="9">
        <v>48</v>
      </c>
      <c r="AX274" s="9">
        <v>57.5</v>
      </c>
      <c r="AY274" s="9">
        <v>62.5</v>
      </c>
      <c r="AZ274" s="9">
        <v>32.5</v>
      </c>
      <c r="BA274" s="9">
        <v>39.174073720427046</v>
      </c>
      <c r="BB274" s="9">
        <v>21.257711793983393</v>
      </c>
      <c r="BC274" s="9">
        <v>7.6472365697099445</v>
      </c>
      <c r="BD274" s="9">
        <v>8.6658807896708829</v>
      </c>
      <c r="BE274" s="9">
        <v>3.3944780590865675</v>
      </c>
      <c r="BF274" s="9">
        <v>87.158988716340872</v>
      </c>
      <c r="BG274" s="9">
        <f t="shared" si="12"/>
        <v>276</v>
      </c>
      <c r="BH274" s="9">
        <f t="shared" si="14"/>
        <v>332.5</v>
      </c>
      <c r="BI274" s="9">
        <f t="shared" si="13"/>
        <v>347.5</v>
      </c>
      <c r="BJ274" s="9">
        <v>42.82352941176471</v>
      </c>
      <c r="BK274" s="9">
        <v>32.923165562368823</v>
      </c>
      <c r="BL274" s="9">
        <v>0.54996776273372017</v>
      </c>
      <c r="BM274" s="9">
        <v>2.4530353359258164</v>
      </c>
      <c r="BN274" s="9">
        <v>1.8428170491762219</v>
      </c>
      <c r="BO274" s="9">
        <v>1.5646954876572232</v>
      </c>
      <c r="BP274" s="9">
        <v>4.5478214858802248</v>
      </c>
      <c r="BQ274" s="9">
        <v>4.3639915624999999</v>
      </c>
      <c r="BR274" s="9">
        <v>2.1998241195782757</v>
      </c>
      <c r="BS274" s="4">
        <v>2</v>
      </c>
    </row>
    <row r="275" spans="1:71" x14ac:dyDescent="0.25">
      <c r="A275" s="16">
        <v>2016</v>
      </c>
      <c r="B275" s="13" t="s">
        <v>73</v>
      </c>
      <c r="C275" s="13">
        <v>2</v>
      </c>
      <c r="D275" s="5">
        <v>20.700889801505816</v>
      </c>
      <c r="E275" s="9">
        <v>79.3</v>
      </c>
      <c r="F275" s="12">
        <v>165.9</v>
      </c>
      <c r="G275" s="9">
        <v>88.15</v>
      </c>
      <c r="H275" s="9">
        <v>172.9</v>
      </c>
      <c r="I275" s="9">
        <v>37.35</v>
      </c>
      <c r="J275" s="9">
        <v>26.8</v>
      </c>
      <c r="K275" s="9">
        <v>19.55</v>
      </c>
      <c r="L275" s="9">
        <v>17.3</v>
      </c>
      <c r="M275" s="9">
        <v>24.35</v>
      </c>
      <c r="N275" s="9">
        <v>6.3</v>
      </c>
      <c r="O275" s="9">
        <v>9.3000000000000007</v>
      </c>
      <c r="P275" s="9">
        <v>6.2</v>
      </c>
      <c r="Q275" s="9">
        <v>6.7</v>
      </c>
      <c r="R275" s="9">
        <v>57.8</v>
      </c>
      <c r="S275" s="9">
        <v>31.6</v>
      </c>
      <c r="T275" s="9">
        <v>34.700000000000003</v>
      </c>
      <c r="U275" s="9">
        <v>29.485940000000003</v>
      </c>
      <c r="V275" s="9">
        <v>33.700000000000003</v>
      </c>
      <c r="W275" s="9">
        <v>25.7</v>
      </c>
      <c r="X275" s="9">
        <v>15.4</v>
      </c>
      <c r="Y275" s="9">
        <v>94.55</v>
      </c>
      <c r="Z275" s="9">
        <v>89.901319999999998</v>
      </c>
      <c r="AA275" s="9">
        <v>74.650000000000006</v>
      </c>
      <c r="AB275" s="9">
        <v>68.28947500000001</v>
      </c>
      <c r="AC275" s="9">
        <v>111.4</v>
      </c>
      <c r="AD275" s="9">
        <v>69</v>
      </c>
      <c r="AE275" s="9">
        <v>64.400000000000006</v>
      </c>
      <c r="AF275" s="9">
        <v>55.542380000000009</v>
      </c>
      <c r="AG275" s="9">
        <v>39.700000000000003</v>
      </c>
      <c r="AH275" s="9">
        <v>34.29748</v>
      </c>
      <c r="AI275" s="9">
        <v>23.35</v>
      </c>
      <c r="AJ275" s="9">
        <v>32.700000000000003</v>
      </c>
      <c r="AK275" s="9">
        <v>24.15</v>
      </c>
      <c r="AL275" s="9">
        <v>19.3</v>
      </c>
      <c r="AM275" s="9">
        <v>95.4</v>
      </c>
      <c r="AN275" s="9">
        <v>87.15</v>
      </c>
      <c r="AO275" s="9">
        <v>40.049999999999997</v>
      </c>
      <c r="AP275" s="9">
        <v>46.25</v>
      </c>
      <c r="AQ275" s="9">
        <v>38.6</v>
      </c>
      <c r="AR275" s="9">
        <v>25.25</v>
      </c>
      <c r="AS275" s="9">
        <v>16.600000000000001</v>
      </c>
      <c r="AT275" s="9">
        <v>14.8</v>
      </c>
      <c r="AU275" s="9">
        <v>8.1999999999999993</v>
      </c>
      <c r="AV275" s="9">
        <v>15.2</v>
      </c>
      <c r="AW275" s="9">
        <v>11.1</v>
      </c>
      <c r="AX275" s="9">
        <v>20.25</v>
      </c>
      <c r="AY275" s="9">
        <v>28.2</v>
      </c>
      <c r="AZ275" s="9">
        <v>17.2</v>
      </c>
      <c r="BA275" s="9">
        <v>23.989261853996837</v>
      </c>
      <c r="BB275" s="9">
        <v>36.71758173659282</v>
      </c>
      <c r="BC275" s="9">
        <v>7.3437064353447816</v>
      </c>
      <c r="BD275" s="9">
        <v>6.9477009652951214</v>
      </c>
      <c r="BE275" s="9">
        <v>4.1175800244382259</v>
      </c>
      <c r="BF275" s="9">
        <v>75.582129651182157</v>
      </c>
      <c r="BG275" s="9">
        <f t="shared" si="12"/>
        <v>108.15</v>
      </c>
      <c r="BH275" s="9">
        <f t="shared" si="14"/>
        <v>123.35000000000001</v>
      </c>
      <c r="BI275" s="9">
        <f t="shared" si="13"/>
        <v>131.54999999999998</v>
      </c>
      <c r="BJ275" s="9">
        <v>31.552578700602815</v>
      </c>
      <c r="BK275" s="9">
        <v>28.81246500629841</v>
      </c>
      <c r="BL275" s="9">
        <v>0.53134418324291743</v>
      </c>
      <c r="BM275" s="9">
        <v>5.2848534961425395</v>
      </c>
      <c r="BN275" s="9">
        <v>0.65334536533731158</v>
      </c>
      <c r="BO275" s="9">
        <v>0.71757163473000674</v>
      </c>
      <c r="BP275" s="9">
        <v>4.6163445945056818</v>
      </c>
      <c r="BQ275" s="9">
        <v>4.3535432291666663</v>
      </c>
      <c r="BR275" s="9">
        <v>2.1583050293677348</v>
      </c>
      <c r="BS275" s="4">
        <v>2</v>
      </c>
    </row>
    <row r="276" spans="1:71" x14ac:dyDescent="0.25">
      <c r="A276" s="16">
        <v>2018</v>
      </c>
      <c r="B276" s="13" t="s">
        <v>71</v>
      </c>
      <c r="C276" s="13">
        <v>2</v>
      </c>
      <c r="D276" s="5">
        <v>20.271047227926079</v>
      </c>
      <c r="E276" s="9">
        <v>57</v>
      </c>
      <c r="F276" s="12">
        <v>162.6</v>
      </c>
      <c r="G276" s="9">
        <v>87.1</v>
      </c>
      <c r="H276" s="9">
        <v>163.4</v>
      </c>
      <c r="I276" s="9">
        <v>35.9</v>
      </c>
      <c r="J276" s="9">
        <v>26.8</v>
      </c>
      <c r="K276" s="9">
        <v>16.399999999999999</v>
      </c>
      <c r="L276" s="9">
        <v>19.100000000000001</v>
      </c>
      <c r="M276" s="9">
        <v>24.4</v>
      </c>
      <c r="N276" s="9">
        <v>5.7</v>
      </c>
      <c r="O276" s="9">
        <v>8.4</v>
      </c>
      <c r="P276" s="9">
        <v>5.0999999999999996</v>
      </c>
      <c r="Q276" s="9">
        <v>6.3</v>
      </c>
      <c r="R276" s="9">
        <v>55.5</v>
      </c>
      <c r="S276" s="9">
        <v>31.9</v>
      </c>
      <c r="T276" s="9">
        <v>26.55</v>
      </c>
      <c r="U276" s="9">
        <v>18.76032</v>
      </c>
      <c r="V276" s="9">
        <v>26.3</v>
      </c>
      <c r="W276" s="9">
        <v>22.1</v>
      </c>
      <c r="X276" s="9">
        <v>14.45</v>
      </c>
      <c r="Y276" s="9">
        <v>87.1</v>
      </c>
      <c r="Z276" s="9">
        <v>80.755179999999996</v>
      </c>
      <c r="AA276" s="9">
        <v>73.400000000000006</v>
      </c>
      <c r="AB276" s="9">
        <v>63.034700000000008</v>
      </c>
      <c r="AC276" s="9">
        <v>98.4</v>
      </c>
      <c r="AD276" s="9">
        <v>57.6</v>
      </c>
      <c r="AE276" s="9">
        <v>51.95</v>
      </c>
      <c r="AF276" s="9">
        <v>43.532120000000006</v>
      </c>
      <c r="AG276" s="9">
        <v>34.700000000000003</v>
      </c>
      <c r="AH276" s="9">
        <v>30.176960000000001</v>
      </c>
      <c r="AI276" s="9">
        <v>21.7</v>
      </c>
      <c r="AJ276" s="9">
        <v>30.25</v>
      </c>
      <c r="AK276" s="9">
        <v>23.15</v>
      </c>
      <c r="AL276" s="9">
        <v>18.2</v>
      </c>
      <c r="AM276" s="9">
        <v>89.95</v>
      </c>
      <c r="AN276" s="9">
        <v>84.9</v>
      </c>
      <c r="AO276" s="9">
        <v>42.2</v>
      </c>
      <c r="AP276" s="9">
        <v>42.7</v>
      </c>
      <c r="AQ276" s="9">
        <v>37.200000000000003</v>
      </c>
      <c r="AR276" s="9">
        <v>24.6</v>
      </c>
      <c r="AS276" s="9">
        <v>24.8</v>
      </c>
      <c r="AT276" s="9">
        <v>20.2</v>
      </c>
      <c r="AU276" s="9">
        <v>10.6</v>
      </c>
      <c r="AV276" s="9">
        <v>26.2</v>
      </c>
      <c r="AW276" s="9">
        <v>21.8</v>
      </c>
      <c r="AX276" s="9">
        <v>33</v>
      </c>
      <c r="AY276" s="9">
        <v>26.8</v>
      </c>
      <c r="AZ276" s="9">
        <v>14.4</v>
      </c>
      <c r="BA276" s="9">
        <v>24.777067734160507</v>
      </c>
      <c r="BB276" s="9">
        <v>18.805646087490629</v>
      </c>
      <c r="BC276" s="9">
        <v>5.1539142198452534</v>
      </c>
      <c r="BD276" s="9">
        <v>5.7614067727209441</v>
      </c>
      <c r="BE276" s="9">
        <v>3.096101450452911</v>
      </c>
      <c r="BF276" s="9">
        <v>61.883822273045816</v>
      </c>
      <c r="BG276" s="9">
        <f t="shared" si="12"/>
        <v>141</v>
      </c>
      <c r="BH276" s="9">
        <f t="shared" si="14"/>
        <v>167.20000000000002</v>
      </c>
      <c r="BI276" s="9">
        <f t="shared" si="13"/>
        <v>177.8</v>
      </c>
      <c r="BJ276" s="9">
        <v>31.69482288828339</v>
      </c>
      <c r="BK276" s="9">
        <v>21.559256182967736</v>
      </c>
      <c r="BL276" s="9">
        <v>0.535670356703567</v>
      </c>
      <c r="BM276" s="9">
        <v>3.2640719236370237</v>
      </c>
      <c r="BN276" s="9">
        <v>1.3175334481404508</v>
      </c>
      <c r="BO276" s="9">
        <v>1.2183383218294581</v>
      </c>
      <c r="BP276" s="9">
        <v>4.5978422465084012</v>
      </c>
      <c r="BQ276" s="9">
        <v>4.2999451041666665</v>
      </c>
      <c r="BR276" s="9">
        <v>2.1676483890945129</v>
      </c>
      <c r="BS276" s="4">
        <v>1</v>
      </c>
    </row>
    <row r="277" spans="1:71" x14ac:dyDescent="0.25">
      <c r="A277" s="16">
        <v>2016</v>
      </c>
      <c r="B277" s="13" t="s">
        <v>73</v>
      </c>
      <c r="C277" s="13">
        <v>2</v>
      </c>
      <c r="D277" s="5">
        <v>19.652292950034223</v>
      </c>
      <c r="E277" s="9">
        <v>57.05</v>
      </c>
      <c r="F277" s="12">
        <v>176.15</v>
      </c>
      <c r="G277" s="9">
        <v>91.2</v>
      </c>
      <c r="H277" s="9">
        <v>178.15</v>
      </c>
      <c r="I277" s="9">
        <v>36.15</v>
      </c>
      <c r="J277" s="9">
        <v>24.25</v>
      </c>
      <c r="K277" s="9">
        <v>17.600000000000001</v>
      </c>
      <c r="L277" s="9">
        <v>15.25</v>
      </c>
      <c r="M277" s="9">
        <v>26.35</v>
      </c>
      <c r="N277" s="9">
        <v>6.4</v>
      </c>
      <c r="O277" s="9">
        <v>8.8000000000000007</v>
      </c>
      <c r="P277" s="9">
        <v>5.2</v>
      </c>
      <c r="Q277" s="9">
        <v>6.7</v>
      </c>
      <c r="R277" s="9">
        <v>54.35</v>
      </c>
      <c r="S277" s="9">
        <v>31</v>
      </c>
      <c r="T277" s="9">
        <v>23</v>
      </c>
      <c r="U277" s="9">
        <v>20.895530000000001</v>
      </c>
      <c r="V277" s="9">
        <v>22.95</v>
      </c>
      <c r="W277" s="9">
        <v>22.5</v>
      </c>
      <c r="X277" s="9">
        <v>14.8</v>
      </c>
      <c r="Y277" s="9">
        <v>82.4</v>
      </c>
      <c r="Z277" s="9">
        <v>80.798090000000002</v>
      </c>
      <c r="AA277" s="9">
        <v>63.5</v>
      </c>
      <c r="AB277" s="9">
        <v>61.14425</v>
      </c>
      <c r="AC277" s="9">
        <v>89.45</v>
      </c>
      <c r="AD277" s="9">
        <v>51</v>
      </c>
      <c r="AE277" s="9">
        <v>47.6</v>
      </c>
      <c r="AF277" s="9">
        <v>44.1449</v>
      </c>
      <c r="AG277" s="9">
        <v>33.4</v>
      </c>
      <c r="AH277" s="9">
        <v>31.012839999999997</v>
      </c>
      <c r="AI277" s="9">
        <v>20.75</v>
      </c>
      <c r="AJ277" s="9">
        <v>34.1</v>
      </c>
      <c r="AK277" s="9">
        <v>24.65</v>
      </c>
      <c r="AL277" s="9">
        <v>20.149999999999999</v>
      </c>
      <c r="AM277" s="9">
        <v>99.6</v>
      </c>
      <c r="AN277" s="9">
        <v>93.1</v>
      </c>
      <c r="AO277" s="9">
        <v>46.05</v>
      </c>
      <c r="AP277" s="9">
        <v>48</v>
      </c>
      <c r="AQ277" s="9">
        <v>40.9</v>
      </c>
      <c r="AR277" s="9">
        <v>26.7</v>
      </c>
      <c r="AS277" s="9">
        <v>6.7</v>
      </c>
      <c r="AT277" s="9">
        <v>5.0999999999999996</v>
      </c>
      <c r="AU277" s="9">
        <v>3.1</v>
      </c>
      <c r="AV277" s="9">
        <v>5.0999999999999996</v>
      </c>
      <c r="AW277" s="9">
        <v>3.1</v>
      </c>
      <c r="AX277" s="9">
        <v>7.5</v>
      </c>
      <c r="AY277" s="9">
        <v>11</v>
      </c>
      <c r="AZ277" s="9">
        <v>7.6</v>
      </c>
      <c r="BA277" s="9">
        <v>16.296712980976629</v>
      </c>
      <c r="BB277" s="9">
        <v>24.094492029376415</v>
      </c>
      <c r="BC277" s="9">
        <v>5.7209241850946473</v>
      </c>
      <c r="BD277" s="9">
        <v>6.0781708366491243</v>
      </c>
      <c r="BE277" s="9">
        <v>4.1279467872862581</v>
      </c>
      <c r="BF277" s="9">
        <v>49.249676253282487</v>
      </c>
      <c r="BG277" s="9">
        <f t="shared" si="12"/>
        <v>41</v>
      </c>
      <c r="BH277" s="9">
        <f t="shared" si="14"/>
        <v>46.1</v>
      </c>
      <c r="BI277" s="9">
        <f t="shared" si="13"/>
        <v>49.2</v>
      </c>
      <c r="BJ277" s="9">
        <v>20.519685039370074</v>
      </c>
      <c r="BK277" s="9">
        <v>18.3861311527371</v>
      </c>
      <c r="BL277" s="9">
        <v>0.51774056202100482</v>
      </c>
      <c r="BM277" s="9">
        <v>3.9641024704497494</v>
      </c>
      <c r="BN277" s="9">
        <v>0.67636673813697334</v>
      </c>
      <c r="BO277" s="9">
        <v>0.72972137937693149</v>
      </c>
      <c r="BP277" s="9">
        <v>4.5919627624023889</v>
      </c>
      <c r="BQ277" s="9">
        <v>4.2682429591836737</v>
      </c>
      <c r="BR277" s="9">
        <v>2.1888810859443435</v>
      </c>
      <c r="BS277" s="4">
        <v>1</v>
      </c>
    </row>
    <row r="278" spans="1:71" x14ac:dyDescent="0.25">
      <c r="A278" s="16">
        <v>2019</v>
      </c>
      <c r="B278" s="13" t="s">
        <v>71</v>
      </c>
      <c r="C278" s="13">
        <v>1</v>
      </c>
      <c r="D278" s="5">
        <v>22.628336755646817</v>
      </c>
      <c r="E278" s="9">
        <v>84.2</v>
      </c>
      <c r="F278" s="12">
        <v>186.4</v>
      </c>
      <c r="G278" s="9">
        <v>96.7</v>
      </c>
      <c r="H278" s="9">
        <v>181.1</v>
      </c>
      <c r="I278" s="9">
        <v>38.5</v>
      </c>
      <c r="J278" s="9">
        <v>31.8</v>
      </c>
      <c r="K278" s="9">
        <v>32</v>
      </c>
      <c r="L278" s="9">
        <v>20.399999999999999</v>
      </c>
      <c r="M278" s="9">
        <v>28.9</v>
      </c>
      <c r="N278" s="9">
        <v>6.6</v>
      </c>
      <c r="O278" s="9">
        <v>9.6999999999999993</v>
      </c>
      <c r="P278" s="9">
        <v>5.6</v>
      </c>
      <c r="Q278" s="9">
        <v>7.2</v>
      </c>
      <c r="R278" s="9">
        <v>59.2</v>
      </c>
      <c r="S278" s="9">
        <v>38.15</v>
      </c>
      <c r="T278" s="9">
        <v>35.049999999999997</v>
      </c>
      <c r="U278" s="9">
        <v>33.479499999999994</v>
      </c>
      <c r="V278" s="9">
        <v>37.950000000000003</v>
      </c>
      <c r="W278" s="9">
        <v>28.95</v>
      </c>
      <c r="X278" s="9">
        <v>16.350000000000001</v>
      </c>
      <c r="Y278" s="9">
        <v>104.2</v>
      </c>
      <c r="Z278" s="9">
        <v>101.31028000000001</v>
      </c>
      <c r="AA278" s="9">
        <v>81.150000000000006</v>
      </c>
      <c r="AB278" s="9">
        <v>76.878240000000005</v>
      </c>
      <c r="AC278" s="9">
        <v>98.15</v>
      </c>
      <c r="AD278" s="9">
        <v>61.2</v>
      </c>
      <c r="AE278" s="9">
        <v>57.9</v>
      </c>
      <c r="AF278" s="9">
        <v>54.696179999999998</v>
      </c>
      <c r="AG278" s="9">
        <v>38.75</v>
      </c>
      <c r="AH278" s="9">
        <v>36.928220000000003</v>
      </c>
      <c r="AI278" s="9">
        <v>23.65</v>
      </c>
      <c r="AJ278" s="9">
        <v>35.200000000000003</v>
      </c>
      <c r="AK278" s="9">
        <v>26.25</v>
      </c>
      <c r="AL278" s="9">
        <v>21.2</v>
      </c>
      <c r="AM278" s="9">
        <v>102.4</v>
      </c>
      <c r="AN278" s="9">
        <v>95.75</v>
      </c>
      <c r="AO278" s="9">
        <v>46.5</v>
      </c>
      <c r="AP278" s="9">
        <v>49.5</v>
      </c>
      <c r="AQ278" s="9">
        <v>41.7</v>
      </c>
      <c r="AR278" s="9">
        <v>28</v>
      </c>
      <c r="AS278" s="9">
        <v>5</v>
      </c>
      <c r="AT278" s="9">
        <v>9.1999999999999993</v>
      </c>
      <c r="AU278" s="9">
        <v>3</v>
      </c>
      <c r="AV278" s="9">
        <v>12.4</v>
      </c>
      <c r="AW278" s="9">
        <v>6</v>
      </c>
      <c r="AX278" s="9">
        <v>13.6</v>
      </c>
      <c r="AY278" s="9">
        <v>10.199999999999999</v>
      </c>
      <c r="AZ278" s="9">
        <v>5.8</v>
      </c>
      <c r="BA278" s="9">
        <v>17.181035565231305</v>
      </c>
      <c r="BB278" s="9">
        <v>43.600106188931065</v>
      </c>
      <c r="BC278" s="9">
        <v>11.727483912630303</v>
      </c>
      <c r="BD278" s="9">
        <v>8.0492843926051112</v>
      </c>
      <c r="BE278" s="9">
        <v>4.1362570205531304</v>
      </c>
      <c r="BF278" s="9">
        <v>88.037299165533241</v>
      </c>
      <c r="BG278" s="9">
        <f t="shared" si="12"/>
        <v>49.8</v>
      </c>
      <c r="BH278" s="9">
        <f t="shared" si="14"/>
        <v>62.2</v>
      </c>
      <c r="BI278" s="9">
        <f t="shared" si="13"/>
        <v>65.2</v>
      </c>
      <c r="BJ278" s="9">
        <v>18.060382008626007</v>
      </c>
      <c r="BK278" s="9">
        <v>24.233730589990603</v>
      </c>
      <c r="BL278" s="9">
        <v>0.51877682403433478</v>
      </c>
      <c r="BM278" s="9">
        <v>5.4166437738224955</v>
      </c>
      <c r="BN278" s="9">
        <v>0.39405948900172916</v>
      </c>
      <c r="BO278" s="9">
        <v>0.55970688428985904</v>
      </c>
      <c r="BP278" s="9">
        <v>4.6120865514241958</v>
      </c>
      <c r="BQ278" s="9">
        <v>4.33607806122449</v>
      </c>
      <c r="BR278" s="9">
        <v>2.1484933382567588</v>
      </c>
      <c r="BS278" s="4">
        <v>2</v>
      </c>
    </row>
    <row r="279" spans="1:71" x14ac:dyDescent="0.25">
      <c r="A279" s="16">
        <v>2016</v>
      </c>
      <c r="B279" s="13" t="s">
        <v>73</v>
      </c>
      <c r="C279" s="13">
        <v>2</v>
      </c>
      <c r="D279" s="5">
        <v>18.882956878850102</v>
      </c>
      <c r="E279" s="9">
        <v>64.599999999999994</v>
      </c>
      <c r="F279" s="12">
        <v>157.69999999999999</v>
      </c>
      <c r="G279" s="9">
        <v>83</v>
      </c>
      <c r="H279" s="9">
        <v>162.44999999999999</v>
      </c>
      <c r="I279" s="9">
        <v>33.799999999999997</v>
      </c>
      <c r="J279" s="9">
        <v>21.95</v>
      </c>
      <c r="K279" s="9">
        <v>17.2</v>
      </c>
      <c r="L279" s="9">
        <v>18.850000000000001</v>
      </c>
      <c r="M279" s="9">
        <v>26.8</v>
      </c>
      <c r="N279" s="9">
        <v>5.6</v>
      </c>
      <c r="O279" s="9">
        <v>9.1</v>
      </c>
      <c r="P279" s="9">
        <v>5.0999999999999996</v>
      </c>
      <c r="Q279" s="9">
        <v>6.1</v>
      </c>
      <c r="R279" s="9">
        <v>53.55</v>
      </c>
      <c r="S279" s="9">
        <v>32.5</v>
      </c>
      <c r="T279" s="9">
        <v>33</v>
      </c>
      <c r="U279" s="9">
        <v>25.02186</v>
      </c>
      <c r="V279" s="9">
        <v>32.1</v>
      </c>
      <c r="W279" s="9">
        <v>24.7</v>
      </c>
      <c r="X279" s="9">
        <v>15</v>
      </c>
      <c r="Y279" s="9">
        <v>89.1</v>
      </c>
      <c r="Z279" s="9">
        <v>82.126979999999989</v>
      </c>
      <c r="AA279" s="9">
        <v>79.349999999999994</v>
      </c>
      <c r="AB279" s="9">
        <v>71.309039999999996</v>
      </c>
      <c r="AC279" s="9">
        <v>96.55</v>
      </c>
      <c r="AD279" s="9">
        <v>62.5</v>
      </c>
      <c r="AE279" s="9">
        <v>56</v>
      </c>
      <c r="AF279" s="9">
        <v>50.236265000000003</v>
      </c>
      <c r="AG279" s="9">
        <v>37</v>
      </c>
      <c r="AH279" s="9">
        <v>31.78594</v>
      </c>
      <c r="AI279" s="9">
        <v>20.5</v>
      </c>
      <c r="AJ279" s="9">
        <v>30.65</v>
      </c>
      <c r="AK279" s="9">
        <v>23</v>
      </c>
      <c r="AL279" s="9">
        <v>18.7</v>
      </c>
      <c r="AM279" s="9">
        <v>90.85</v>
      </c>
      <c r="AN279" s="9">
        <v>83.5</v>
      </c>
      <c r="AO279" s="9">
        <v>38.200000000000003</v>
      </c>
      <c r="AP279" s="9">
        <v>44.6</v>
      </c>
      <c r="AQ279" s="9">
        <v>37.5</v>
      </c>
      <c r="AR279" s="9">
        <v>23.5</v>
      </c>
      <c r="AS279" s="9">
        <v>25.4</v>
      </c>
      <c r="AT279" s="9">
        <v>22.2</v>
      </c>
      <c r="AU279" s="9">
        <v>10.1</v>
      </c>
      <c r="AV279" s="9">
        <v>25</v>
      </c>
      <c r="AW279" s="9">
        <v>16.600000000000001</v>
      </c>
      <c r="AX279" s="9">
        <v>25.6</v>
      </c>
      <c r="AY279" s="9">
        <v>18.350000000000001</v>
      </c>
      <c r="AZ279" s="9">
        <v>16.600000000000001</v>
      </c>
      <c r="BA279" s="9">
        <v>22.584401633120354</v>
      </c>
      <c r="BB279" s="9">
        <v>26.608643535493865</v>
      </c>
      <c r="BC279" s="9">
        <v>6.1576157552318209</v>
      </c>
      <c r="BD279" s="9">
        <v>6.0239293567810206</v>
      </c>
      <c r="BE279" s="9">
        <v>3.4332925123178444</v>
      </c>
      <c r="BF279" s="9">
        <v>65.238919676067781</v>
      </c>
      <c r="BG279" s="9">
        <f t="shared" si="12"/>
        <v>124.74999999999997</v>
      </c>
      <c r="BH279" s="9">
        <f t="shared" si="14"/>
        <v>149.74999999999997</v>
      </c>
      <c r="BI279" s="9">
        <f t="shared" si="13"/>
        <v>159.84999999999997</v>
      </c>
      <c r="BJ279" s="9">
        <v>36.252047889098932</v>
      </c>
      <c r="BK279" s="9">
        <v>25.975811935121587</v>
      </c>
      <c r="BL279" s="9">
        <v>0.52631578947368429</v>
      </c>
      <c r="BM279" s="9">
        <v>4.4171573004157212</v>
      </c>
      <c r="BN279" s="9">
        <v>0.84876185450770969</v>
      </c>
      <c r="BO279" s="9">
        <v>0.8807769305605776</v>
      </c>
      <c r="BP279" s="9">
        <v>4.589147208840914</v>
      </c>
      <c r="BQ279" s="9">
        <v>4.4252843877551022</v>
      </c>
      <c r="BR279" s="9">
        <v>2.1066599814526565</v>
      </c>
      <c r="BS279" s="4">
        <v>1</v>
      </c>
    </row>
    <row r="280" spans="1:71" x14ac:dyDescent="0.25">
      <c r="A280" s="16">
        <v>2019</v>
      </c>
      <c r="B280" s="13" t="s">
        <v>71</v>
      </c>
      <c r="C280" s="13">
        <v>2</v>
      </c>
      <c r="D280" s="5">
        <v>17.741273100616016</v>
      </c>
      <c r="E280" s="9">
        <v>50.4</v>
      </c>
      <c r="F280" s="12">
        <v>155.5</v>
      </c>
      <c r="G280" s="9">
        <v>82.5</v>
      </c>
      <c r="H280" s="9">
        <v>103</v>
      </c>
      <c r="I280" s="9">
        <v>35.25</v>
      </c>
      <c r="J280" s="9">
        <v>26.1</v>
      </c>
      <c r="K280" s="9">
        <v>16.2</v>
      </c>
      <c r="L280" s="9">
        <v>15.1</v>
      </c>
      <c r="M280" s="9">
        <v>23.95</v>
      </c>
      <c r="N280" s="9">
        <v>5.0999999999999996</v>
      </c>
      <c r="O280" s="9">
        <v>8.6</v>
      </c>
      <c r="P280" s="9">
        <v>4.8</v>
      </c>
      <c r="Q280" s="9">
        <v>6</v>
      </c>
      <c r="R280" s="9">
        <v>54.15</v>
      </c>
      <c r="S280" s="9">
        <v>30.15</v>
      </c>
      <c r="T280" s="9">
        <v>25.8</v>
      </c>
      <c r="U280" s="9">
        <v>22.219260000000002</v>
      </c>
      <c r="V280" s="9">
        <v>26.45</v>
      </c>
      <c r="W280" s="9">
        <v>22.65</v>
      </c>
      <c r="X280" s="9">
        <v>13.5</v>
      </c>
      <c r="Y280" s="9">
        <v>83.55</v>
      </c>
      <c r="Z280" s="9">
        <v>80.723100000000002</v>
      </c>
      <c r="AA280" s="9">
        <v>64.95</v>
      </c>
      <c r="AB280" s="9">
        <v>60.992340000000006</v>
      </c>
      <c r="AC280" s="9">
        <v>93</v>
      </c>
      <c r="AD280" s="9">
        <v>54.5</v>
      </c>
      <c r="AE280" s="9">
        <v>49.2</v>
      </c>
      <c r="AF280" s="9">
        <v>42.855180000000004</v>
      </c>
      <c r="AG280" s="9">
        <v>32.25</v>
      </c>
      <c r="AH280" s="9">
        <v>28.292339999999999</v>
      </c>
      <c r="AI280" s="9">
        <v>19.45</v>
      </c>
      <c r="AJ280" s="9">
        <v>29.45</v>
      </c>
      <c r="AK280" s="9">
        <v>22.05</v>
      </c>
      <c r="AL280" s="9">
        <v>15.25</v>
      </c>
      <c r="AM280" s="9">
        <v>84.55</v>
      </c>
      <c r="AN280" s="9">
        <v>81.099999999999994</v>
      </c>
      <c r="AO280" s="9">
        <v>41.7</v>
      </c>
      <c r="AP280" s="9">
        <v>40</v>
      </c>
      <c r="AQ280" s="9">
        <v>34.5</v>
      </c>
      <c r="AR280" s="9">
        <v>21.45</v>
      </c>
      <c r="AS280" s="9">
        <v>11.4</v>
      </c>
      <c r="AT280" s="9">
        <v>9</v>
      </c>
      <c r="AU280" s="9">
        <v>5</v>
      </c>
      <c r="AV280" s="9">
        <v>16.2</v>
      </c>
      <c r="AW280" s="9">
        <v>7</v>
      </c>
      <c r="AX280" s="9">
        <v>12.6</v>
      </c>
      <c r="AY280" s="9">
        <v>20.2</v>
      </c>
      <c r="AZ280" s="9">
        <v>12.6</v>
      </c>
      <c r="BA280" s="9">
        <v>15.096673569919096</v>
      </c>
      <c r="BB280" s="9">
        <v>21.518585517469024</v>
      </c>
      <c r="BC280" s="9">
        <v>5.2453639962543566</v>
      </c>
      <c r="BD280" s="9">
        <v>5.4716146169712756</v>
      </c>
      <c r="BE280" s="9">
        <v>3.1466975284442582</v>
      </c>
      <c r="BF280" s="9">
        <v>49.46765256710276</v>
      </c>
      <c r="BG280" s="9">
        <f t="shared" si="12"/>
        <v>72.8</v>
      </c>
      <c r="BH280" s="9">
        <f t="shared" si="14"/>
        <v>89</v>
      </c>
      <c r="BI280" s="9">
        <f t="shared" si="13"/>
        <v>93.999999999999986</v>
      </c>
      <c r="BJ280" s="9">
        <v>28.117013086989999</v>
      </c>
      <c r="BK280" s="9">
        <v>20.843456953505445</v>
      </c>
      <c r="BL280" s="9">
        <v>0.53054662379421225</v>
      </c>
      <c r="BM280" s="9">
        <v>3.9327670210407275</v>
      </c>
      <c r="BN280" s="9">
        <v>0.70156440151065924</v>
      </c>
      <c r="BO280" s="9">
        <v>0.75368235377463566</v>
      </c>
      <c r="BP280" s="9">
        <v>4.5615744940250949</v>
      </c>
      <c r="BQ280" s="9">
        <v>4.3987366326530601</v>
      </c>
      <c r="BR280" s="9">
        <v>2.1457890639909922</v>
      </c>
      <c r="BS280" s="4">
        <v>1</v>
      </c>
    </row>
    <row r="281" spans="1:71" x14ac:dyDescent="0.25">
      <c r="A281" s="16">
        <v>2019</v>
      </c>
      <c r="B281" s="13" t="s">
        <v>70</v>
      </c>
      <c r="C281" s="13">
        <v>2</v>
      </c>
      <c r="D281" s="5">
        <v>20.553045859000683</v>
      </c>
      <c r="E281" s="9">
        <v>44.6</v>
      </c>
      <c r="F281" s="12">
        <v>153.9</v>
      </c>
      <c r="G281" s="9">
        <v>81.599999999999994</v>
      </c>
      <c r="H281" s="9">
        <v>149.5</v>
      </c>
      <c r="I281" s="9">
        <v>33.35</v>
      </c>
      <c r="J281" s="9">
        <v>23.6</v>
      </c>
      <c r="K281" s="9">
        <v>17.75</v>
      </c>
      <c r="L281" s="9">
        <v>18.7</v>
      </c>
      <c r="M281" s="9">
        <v>25.45</v>
      </c>
      <c r="N281" s="9">
        <v>5.2</v>
      </c>
      <c r="O281" s="9">
        <v>7.9</v>
      </c>
      <c r="P281" s="9">
        <v>4.4000000000000004</v>
      </c>
      <c r="Q281" s="9">
        <v>5.8</v>
      </c>
      <c r="R281" s="9">
        <v>53.6</v>
      </c>
      <c r="S281" s="9">
        <v>28.9</v>
      </c>
      <c r="T281" s="9">
        <v>22.85</v>
      </c>
      <c r="U281" s="9">
        <v>18.829520000000002</v>
      </c>
      <c r="V281" s="9">
        <v>22.65</v>
      </c>
      <c r="W281" s="9">
        <v>21.7</v>
      </c>
      <c r="X281" s="9">
        <v>13.1</v>
      </c>
      <c r="Y281" s="9">
        <v>76.95</v>
      </c>
      <c r="Z281" s="9">
        <v>72.552599999999998</v>
      </c>
      <c r="AA281" s="9">
        <v>65.5</v>
      </c>
      <c r="AB281" s="9">
        <v>60.285939999999997</v>
      </c>
      <c r="AC281" s="9">
        <v>89.05</v>
      </c>
      <c r="AD281" s="9">
        <v>51.75</v>
      </c>
      <c r="AE281" s="9">
        <v>44.05</v>
      </c>
      <c r="AF281" s="9">
        <v>39.589779999999998</v>
      </c>
      <c r="AG281" s="9">
        <v>30.55</v>
      </c>
      <c r="AH281" s="9">
        <v>26.969260000000002</v>
      </c>
      <c r="AI281" s="9">
        <v>20.100000000000001</v>
      </c>
      <c r="AJ281" s="9">
        <v>27.8</v>
      </c>
      <c r="AK281" s="9">
        <v>21.6</v>
      </c>
      <c r="AL281" s="9">
        <v>16.55</v>
      </c>
      <c r="AM281" s="9">
        <v>84.85</v>
      </c>
      <c r="AN281" s="9">
        <v>80.400000000000006</v>
      </c>
      <c r="AO281" s="9">
        <v>41.1</v>
      </c>
      <c r="AP281" s="9">
        <v>39</v>
      </c>
      <c r="AQ281" s="9">
        <v>34.1</v>
      </c>
      <c r="AR281" s="9">
        <v>23.65</v>
      </c>
      <c r="AS281" s="9">
        <v>12.8</v>
      </c>
      <c r="AT281" s="9">
        <v>14</v>
      </c>
      <c r="AU281" s="9">
        <v>4.8</v>
      </c>
      <c r="AV281" s="9">
        <v>22.1</v>
      </c>
      <c r="AW281" s="9">
        <v>11</v>
      </c>
      <c r="AX281" s="9">
        <v>16.600000000000001</v>
      </c>
      <c r="AY281" s="9">
        <v>14.2</v>
      </c>
      <c r="AZ281" s="9">
        <v>11.4</v>
      </c>
      <c r="BA281" s="9">
        <v>15.72232928909083</v>
      </c>
      <c r="BB281" s="9">
        <v>15.897527972354561</v>
      </c>
      <c r="BC281" s="9">
        <v>4.9892182616149494</v>
      </c>
      <c r="BD281" s="9">
        <v>5.1346835372716306</v>
      </c>
      <c r="BE281" s="9">
        <v>2.9599976290533876</v>
      </c>
      <c r="BF281" s="9">
        <v>43.849743887584218</v>
      </c>
      <c r="BG281" s="9">
        <f t="shared" si="12"/>
        <v>80</v>
      </c>
      <c r="BH281" s="9">
        <f t="shared" si="14"/>
        <v>102.10000000000001</v>
      </c>
      <c r="BI281" s="9">
        <f t="shared" si="13"/>
        <v>106.90000000000002</v>
      </c>
      <c r="BJ281" s="9">
        <v>29.007633587786252</v>
      </c>
      <c r="BK281" s="9">
        <v>18.830316471755999</v>
      </c>
      <c r="BL281" s="9">
        <v>0.53021442495126703</v>
      </c>
      <c r="BM281" s="9">
        <v>3.0961066747264203</v>
      </c>
      <c r="BN281" s="9">
        <v>0.98897950149429537</v>
      </c>
      <c r="BO281" s="9">
        <v>0.98475367372690936</v>
      </c>
      <c r="BP281" s="9">
        <v>4.6534568060168828</v>
      </c>
      <c r="BQ281" s="9">
        <v>4.4460194897959173</v>
      </c>
      <c r="BR281" s="9">
        <v>2.0710376939464266</v>
      </c>
      <c r="BS281" s="4">
        <v>1</v>
      </c>
    </row>
    <row r="282" spans="1:71" x14ac:dyDescent="0.25">
      <c r="A282" s="16">
        <v>2018</v>
      </c>
      <c r="B282" s="13" t="s">
        <v>70</v>
      </c>
      <c r="C282" s="13">
        <v>2</v>
      </c>
      <c r="D282" s="5">
        <v>18.028747433264886</v>
      </c>
      <c r="E282" s="9">
        <v>53.7</v>
      </c>
      <c r="F282" s="12">
        <v>160.5</v>
      </c>
      <c r="G282" s="9">
        <v>82.1</v>
      </c>
      <c r="H282" s="9">
        <v>167.8</v>
      </c>
      <c r="I282" s="9">
        <v>35.6</v>
      </c>
      <c r="J282" s="9">
        <v>25.2</v>
      </c>
      <c r="K282" s="9">
        <v>17.55</v>
      </c>
      <c r="L282" s="9">
        <v>17.7</v>
      </c>
      <c r="M282" s="9">
        <v>21.8</v>
      </c>
      <c r="N282" s="9">
        <v>5.7</v>
      </c>
      <c r="O282" s="9">
        <v>8.1999999999999993</v>
      </c>
      <c r="P282" s="9">
        <v>4.5</v>
      </c>
      <c r="Q282" s="9">
        <v>6.1</v>
      </c>
      <c r="R282" s="9">
        <v>54.25</v>
      </c>
      <c r="S282" s="9">
        <v>30.45</v>
      </c>
      <c r="T282" s="9">
        <v>27.1</v>
      </c>
      <c r="U282" s="9">
        <v>21.446200000000001</v>
      </c>
      <c r="V282" s="9">
        <v>25.25</v>
      </c>
      <c r="W282" s="9">
        <v>21.6</v>
      </c>
      <c r="X282" s="9">
        <v>14</v>
      </c>
      <c r="Y282" s="9">
        <v>87.15</v>
      </c>
      <c r="Z282" s="9">
        <v>81.43338</v>
      </c>
      <c r="AA282" s="9">
        <v>71.7</v>
      </c>
      <c r="AB282" s="9">
        <v>62.779560000000004</v>
      </c>
      <c r="AC282" s="9">
        <v>89.25</v>
      </c>
      <c r="AD282" s="9">
        <v>50.5</v>
      </c>
      <c r="AE282" s="9">
        <v>46.9</v>
      </c>
      <c r="AF282" s="9">
        <v>39.801339999999996</v>
      </c>
      <c r="AG282" s="9">
        <v>33.6</v>
      </c>
      <c r="AH282" s="9">
        <v>29.014140000000001</v>
      </c>
      <c r="AI282" s="9">
        <v>20.6</v>
      </c>
      <c r="AJ282" s="9">
        <v>29.7</v>
      </c>
      <c r="AK282" s="9">
        <v>25.1</v>
      </c>
      <c r="AL282" s="9">
        <v>18.7</v>
      </c>
      <c r="AM282" s="9">
        <v>93.45</v>
      </c>
      <c r="AN282" s="9">
        <v>40</v>
      </c>
      <c r="AO282" s="9">
        <v>83.6</v>
      </c>
      <c r="AP282" s="9">
        <v>43.55</v>
      </c>
      <c r="AQ282" s="9">
        <v>38.15</v>
      </c>
      <c r="AR282" s="9">
        <v>24.75</v>
      </c>
      <c r="AS282" s="9">
        <v>18</v>
      </c>
      <c r="AT282" s="9">
        <v>18.2</v>
      </c>
      <c r="AU282" s="9">
        <v>14.4</v>
      </c>
      <c r="AV282" s="9">
        <v>26.2</v>
      </c>
      <c r="AW282" s="9">
        <v>17.399999999999999</v>
      </c>
      <c r="AX282" s="9">
        <v>28.4</v>
      </c>
      <c r="AY282" s="9">
        <v>22.6</v>
      </c>
      <c r="AZ282" s="9">
        <v>14.6</v>
      </c>
      <c r="BA282" s="9">
        <v>21.860440162192269</v>
      </c>
      <c r="BB282" s="9">
        <v>18.923292177243532</v>
      </c>
      <c r="BC282" s="9">
        <v>5.2289836324687089</v>
      </c>
      <c r="BD282" s="9">
        <v>4.9429667474697387</v>
      </c>
      <c r="BE282" s="9">
        <v>3.1014401569718397</v>
      </c>
      <c r="BF282" s="9">
        <v>56.21181448236095</v>
      </c>
      <c r="BG282" s="9">
        <f t="shared" si="12"/>
        <v>119.19999999999999</v>
      </c>
      <c r="BH282" s="9">
        <f t="shared" si="14"/>
        <v>145.4</v>
      </c>
      <c r="BI282" s="9">
        <f t="shared" si="13"/>
        <v>159.79999999999998</v>
      </c>
      <c r="BJ282" s="9">
        <v>31.230125523012561</v>
      </c>
      <c r="BK282" s="9">
        <v>20.846070981453984</v>
      </c>
      <c r="BL282" s="9">
        <v>0.51152647975077881</v>
      </c>
      <c r="BM282" s="9">
        <v>3.8283268215247857</v>
      </c>
      <c r="BN282" s="9">
        <v>1.1552133718297097</v>
      </c>
      <c r="BO282" s="9">
        <v>1.135051114634902</v>
      </c>
      <c r="BP282" s="9">
        <v>4.6925052291865583</v>
      </c>
      <c r="BQ282" s="9">
        <v>4.4989313265306112</v>
      </c>
      <c r="BR282" s="9">
        <v>2.0161579113191936</v>
      </c>
      <c r="BS282" s="4">
        <v>1</v>
      </c>
    </row>
    <row r="283" spans="1:71" x14ac:dyDescent="0.25">
      <c r="A283" s="16">
        <v>2020</v>
      </c>
      <c r="B283" s="13" t="s">
        <v>72</v>
      </c>
      <c r="C283" s="13">
        <v>2</v>
      </c>
      <c r="D283" s="5">
        <v>19.783709787816566</v>
      </c>
      <c r="E283" s="9">
        <v>63.85</v>
      </c>
      <c r="F283" s="12">
        <v>164</v>
      </c>
      <c r="G283" s="9">
        <v>85.4</v>
      </c>
      <c r="H283" s="9">
        <v>163.69999999999999</v>
      </c>
      <c r="I283" s="9">
        <v>37.200000000000003</v>
      </c>
      <c r="J283" s="9">
        <v>30.9</v>
      </c>
      <c r="K283" s="9">
        <v>20.399999999999999</v>
      </c>
      <c r="L283" s="9">
        <v>21.3</v>
      </c>
      <c r="M283" s="9">
        <v>27.6</v>
      </c>
      <c r="N283" s="9">
        <v>5.8</v>
      </c>
      <c r="O283" s="9">
        <v>9</v>
      </c>
      <c r="P283" s="9">
        <v>4.4000000000000004</v>
      </c>
      <c r="Q283" s="9">
        <v>6.1</v>
      </c>
      <c r="R283" s="9">
        <v>53.2</v>
      </c>
      <c r="S283" s="9">
        <v>31.3</v>
      </c>
      <c r="T283" s="9">
        <v>29.3</v>
      </c>
      <c r="U283" s="9">
        <v>22.79813</v>
      </c>
      <c r="V283" s="9">
        <v>28.4</v>
      </c>
      <c r="W283" s="9">
        <v>23.8</v>
      </c>
      <c r="X283" s="9">
        <v>14.5</v>
      </c>
      <c r="Y283" s="9">
        <v>98.85</v>
      </c>
      <c r="Z283" s="9">
        <v>89.960969999999989</v>
      </c>
      <c r="AA283" s="9">
        <v>76.8</v>
      </c>
      <c r="AB283" s="9">
        <v>71.020560000000003</v>
      </c>
      <c r="AC283" s="9">
        <v>100.9</v>
      </c>
      <c r="AD283" s="9">
        <v>57.95</v>
      </c>
      <c r="AE283" s="9">
        <v>49.1</v>
      </c>
      <c r="AF283" s="9">
        <v>41.718650000000004</v>
      </c>
      <c r="AG283" s="9">
        <v>34.9</v>
      </c>
      <c r="AH283" s="9">
        <v>26.7334</v>
      </c>
      <c r="AI283" s="9">
        <v>21</v>
      </c>
      <c r="AJ283" s="9">
        <v>30.2</v>
      </c>
      <c r="AK283" s="9">
        <v>24</v>
      </c>
      <c r="AL283" s="9">
        <v>18.600000000000001</v>
      </c>
      <c r="AM283" s="9">
        <v>92.35</v>
      </c>
      <c r="AN283" s="9">
        <v>85.35</v>
      </c>
      <c r="AO283" s="9">
        <v>42.3</v>
      </c>
      <c r="AP283" s="9">
        <v>44.55</v>
      </c>
      <c r="AQ283" s="9">
        <v>38.5</v>
      </c>
      <c r="AR283" s="9">
        <v>24.4</v>
      </c>
      <c r="AS283" s="9">
        <v>20.7</v>
      </c>
      <c r="AT283" s="9">
        <v>28.3</v>
      </c>
      <c r="AU283" s="9">
        <v>12.8</v>
      </c>
      <c r="AV283" s="9">
        <v>18.8</v>
      </c>
      <c r="AW283" s="9">
        <v>14.8</v>
      </c>
      <c r="AX283" s="9">
        <v>18.399999999999999</v>
      </c>
      <c r="AY283" s="9">
        <v>23.5</v>
      </c>
      <c r="AZ283" s="9">
        <v>26</v>
      </c>
      <c r="BA283" s="9">
        <v>24.317276259125794</v>
      </c>
      <c r="BB283" s="9">
        <v>22.360917821490741</v>
      </c>
      <c r="BC283" s="9">
        <v>7.627995145145424</v>
      </c>
      <c r="BD283" s="9">
        <v>6.8013102897760938</v>
      </c>
      <c r="BE283" s="9">
        <v>3.3249969056784341</v>
      </c>
      <c r="BF283" s="9">
        <v>68.160549096974378</v>
      </c>
      <c r="BG283" s="9">
        <f t="shared" si="12"/>
        <v>131.69999999999999</v>
      </c>
      <c r="BH283" s="9">
        <f t="shared" si="14"/>
        <v>150.5</v>
      </c>
      <c r="BI283" s="9">
        <f t="shared" si="13"/>
        <v>163.29999999999998</v>
      </c>
      <c r="BJ283" s="9">
        <v>33.291666666666671</v>
      </c>
      <c r="BK283" s="9">
        <v>23.739589530041645</v>
      </c>
      <c r="BL283" s="9">
        <v>0.52073170731707319</v>
      </c>
      <c r="BM283" s="9">
        <v>3.2877367549462129</v>
      </c>
      <c r="BN283" s="9">
        <v>1.0874900776995311</v>
      </c>
      <c r="BO283" s="9">
        <v>1.0954331501141079</v>
      </c>
      <c r="BP283" s="9">
        <v>4.6553357205580923</v>
      </c>
      <c r="BQ283" s="9">
        <v>4.4702596938775505</v>
      </c>
      <c r="BR283" s="9">
        <v>2.0369766689228483</v>
      </c>
      <c r="BS283" s="4">
        <v>2</v>
      </c>
    </row>
    <row r="284" spans="1:71" x14ac:dyDescent="0.25">
      <c r="A284" s="16">
        <v>2016</v>
      </c>
      <c r="B284" s="13" t="s">
        <v>71</v>
      </c>
      <c r="C284" s="13">
        <v>2</v>
      </c>
      <c r="D284" s="5">
        <v>18.713210130047912</v>
      </c>
      <c r="E284" s="9">
        <v>58.55</v>
      </c>
      <c r="F284" s="12">
        <v>157.35</v>
      </c>
      <c r="G284" s="9">
        <v>81.900000000000006</v>
      </c>
      <c r="H284" s="9">
        <v>160.05000000000001</v>
      </c>
      <c r="I284" s="9">
        <v>35</v>
      </c>
      <c r="J284" s="9">
        <v>24.7</v>
      </c>
      <c r="K284" s="9">
        <v>18.649999999999999</v>
      </c>
      <c r="L284" s="9">
        <v>15.1</v>
      </c>
      <c r="M284" s="9">
        <v>25.9</v>
      </c>
      <c r="N284" s="9">
        <v>5.5</v>
      </c>
      <c r="O284" s="9">
        <v>8.6999999999999993</v>
      </c>
      <c r="P284" s="9">
        <v>4.9000000000000004</v>
      </c>
      <c r="Q284" s="9">
        <v>6.3</v>
      </c>
      <c r="R284" s="9">
        <v>52.5</v>
      </c>
      <c r="S284" s="9">
        <v>30.55</v>
      </c>
      <c r="T284" s="9">
        <v>28.5</v>
      </c>
      <c r="U284" s="9">
        <v>24.35388</v>
      </c>
      <c r="V284" s="9">
        <v>25.5</v>
      </c>
      <c r="W284" s="9">
        <v>22</v>
      </c>
      <c r="X284" s="9">
        <v>14</v>
      </c>
      <c r="Y284" s="9">
        <v>87.55</v>
      </c>
      <c r="Z284" s="9">
        <v>83.042665</v>
      </c>
      <c r="AA284" s="9">
        <v>72.900000000000006</v>
      </c>
      <c r="AB284" s="9">
        <v>66.303899999999999</v>
      </c>
      <c r="AC284" s="9">
        <v>89.9</v>
      </c>
      <c r="AD284" s="9">
        <v>56</v>
      </c>
      <c r="AE284" s="9">
        <v>53.95</v>
      </c>
      <c r="AF284" s="9">
        <v>42.014200000000002</v>
      </c>
      <c r="AG284" s="9">
        <v>35.35</v>
      </c>
      <c r="AH284" s="9">
        <v>32.617330000000003</v>
      </c>
      <c r="AI284" s="9">
        <v>20.399999999999999</v>
      </c>
      <c r="AJ284" s="9">
        <v>31.65</v>
      </c>
      <c r="AK284" s="9">
        <v>20.7</v>
      </c>
      <c r="AL284" s="9">
        <v>17.399999999999999</v>
      </c>
      <c r="AM284" s="9">
        <v>90.5</v>
      </c>
      <c r="AN284" s="9">
        <v>82.05</v>
      </c>
      <c r="AO284" s="9">
        <v>38.15</v>
      </c>
      <c r="AP284" s="9">
        <v>44.05</v>
      </c>
      <c r="AQ284" s="9">
        <v>35.9</v>
      </c>
      <c r="AR284" s="9">
        <v>23.35</v>
      </c>
      <c r="AS284" s="9">
        <v>13.2</v>
      </c>
      <c r="AT284" s="9">
        <v>14.35</v>
      </c>
      <c r="AU284" s="9">
        <v>7.2</v>
      </c>
      <c r="AV284" s="9">
        <v>19.3</v>
      </c>
      <c r="AW284" s="9">
        <v>17.600000000000001</v>
      </c>
      <c r="AX284" s="9">
        <v>21</v>
      </c>
      <c r="AY284" s="9">
        <v>38</v>
      </c>
      <c r="AZ284" s="9">
        <v>8.6999999999999993</v>
      </c>
      <c r="BA284" s="9">
        <v>20.642347341112671</v>
      </c>
      <c r="BB284" s="9">
        <v>23.160767773193484</v>
      </c>
      <c r="BC284" s="9">
        <v>5.9710248622168383</v>
      </c>
      <c r="BD284" s="9">
        <v>5.75888877575506</v>
      </c>
      <c r="BE284" s="9">
        <v>3.2657107956702887</v>
      </c>
      <c r="BF284" s="9">
        <v>59.522991906493303</v>
      </c>
      <c r="BG284" s="9">
        <f t="shared" si="12"/>
        <v>112.85000000000001</v>
      </c>
      <c r="BH284" s="9">
        <f t="shared" si="14"/>
        <v>132.14999999999998</v>
      </c>
      <c r="BI284" s="9">
        <f t="shared" si="13"/>
        <v>139.35</v>
      </c>
      <c r="BJ284" s="9">
        <v>32.831275720164612</v>
      </c>
      <c r="BK284" s="9">
        <v>23.647944905740928</v>
      </c>
      <c r="BL284" s="9">
        <v>0.5204957102001907</v>
      </c>
      <c r="BM284" s="9">
        <v>4.0217425053771469</v>
      </c>
      <c r="BN284" s="9">
        <v>0.89126351696355854</v>
      </c>
      <c r="BO284" s="9">
        <v>0.92025201469057971</v>
      </c>
      <c r="BP284" s="9">
        <v>4.5797921435386106</v>
      </c>
      <c r="BQ284" s="9">
        <v>4.4441259375</v>
      </c>
      <c r="BR284" s="9">
        <v>2.0695993327924547</v>
      </c>
      <c r="BS284" s="4">
        <v>1</v>
      </c>
    </row>
    <row r="285" spans="1:71" x14ac:dyDescent="0.25">
      <c r="A285" s="16">
        <v>2016</v>
      </c>
      <c r="B285" s="13" t="s">
        <v>73</v>
      </c>
      <c r="C285" s="13">
        <v>2</v>
      </c>
      <c r="D285" s="5">
        <v>22.652977412731005</v>
      </c>
      <c r="E285" s="9">
        <v>51.35</v>
      </c>
      <c r="F285" s="12">
        <v>156.30000000000001</v>
      </c>
      <c r="G285" s="9">
        <v>83.85</v>
      </c>
      <c r="H285" s="9">
        <v>161.05000000000001</v>
      </c>
      <c r="I285" s="9">
        <v>34.549999999999997</v>
      </c>
      <c r="J285" s="9">
        <v>23.45</v>
      </c>
      <c r="K285" s="9">
        <v>15.05</v>
      </c>
      <c r="L285" s="9">
        <v>14.1</v>
      </c>
      <c r="M285" s="9">
        <v>21</v>
      </c>
      <c r="N285" s="9">
        <v>5.7</v>
      </c>
      <c r="O285" s="9">
        <v>8.1</v>
      </c>
      <c r="P285" s="9">
        <v>5</v>
      </c>
      <c r="Q285" s="9">
        <v>6.3</v>
      </c>
      <c r="R285" s="9">
        <v>54</v>
      </c>
      <c r="S285" s="9">
        <v>30.2</v>
      </c>
      <c r="T285" s="9">
        <v>27</v>
      </c>
      <c r="U285" s="9">
        <v>23.419260000000001</v>
      </c>
      <c r="V285" s="9">
        <v>27.15</v>
      </c>
      <c r="W285" s="9">
        <v>23.5</v>
      </c>
      <c r="X285" s="9">
        <v>14.5</v>
      </c>
      <c r="Y285" s="9">
        <v>80.099999999999994</v>
      </c>
      <c r="Z285" s="9">
        <v>77.524379999999994</v>
      </c>
      <c r="AA285" s="9">
        <v>63.85</v>
      </c>
      <c r="AB285" s="9">
        <v>58.07056</v>
      </c>
      <c r="AC285" s="9">
        <v>90.2</v>
      </c>
      <c r="AD285" s="9">
        <v>54.5</v>
      </c>
      <c r="AE285" s="9">
        <v>50.9</v>
      </c>
      <c r="AF285" s="9">
        <v>44.602294999999998</v>
      </c>
      <c r="AG285" s="9">
        <v>33.799999999999997</v>
      </c>
      <c r="AH285" s="9">
        <v>30.658999999999999</v>
      </c>
      <c r="AI285" s="9">
        <v>21.55</v>
      </c>
      <c r="AJ285" s="9">
        <v>30.55</v>
      </c>
      <c r="AK285" s="9">
        <v>22.2</v>
      </c>
      <c r="AL285" s="9">
        <v>18.600000000000001</v>
      </c>
      <c r="AM285" s="9">
        <v>87.45</v>
      </c>
      <c r="AN285" s="9">
        <v>80.5</v>
      </c>
      <c r="AO285" s="9">
        <v>38.450000000000003</v>
      </c>
      <c r="AP285" s="9">
        <v>42.45</v>
      </c>
      <c r="AQ285" s="9">
        <v>34.6</v>
      </c>
      <c r="AR285" s="9">
        <v>23.6</v>
      </c>
      <c r="AS285" s="9">
        <v>11.4</v>
      </c>
      <c r="AT285" s="9">
        <v>8.1999999999999993</v>
      </c>
      <c r="AU285" s="9">
        <v>3.8</v>
      </c>
      <c r="AV285" s="9">
        <v>17</v>
      </c>
      <c r="AW285" s="9">
        <v>7.3</v>
      </c>
      <c r="AX285" s="9">
        <v>18.399999999999999</v>
      </c>
      <c r="AY285" s="9">
        <v>20.05</v>
      </c>
      <c r="AZ285" s="9">
        <v>10</v>
      </c>
      <c r="BA285" s="9">
        <v>16.021869805870349</v>
      </c>
      <c r="BB285" s="9">
        <v>23.053937360452544</v>
      </c>
      <c r="BC285" s="9">
        <v>4.3030023633456027</v>
      </c>
      <c r="BD285" s="9">
        <v>4.6683467745713392</v>
      </c>
      <c r="BE285" s="9">
        <v>3.260226189504456</v>
      </c>
      <c r="BF285" s="9">
        <v>49.215388401434986</v>
      </c>
      <c r="BG285" s="9">
        <f t="shared" si="12"/>
        <v>75.349999999999994</v>
      </c>
      <c r="BH285" s="9">
        <f t="shared" si="14"/>
        <v>92.350000000000009</v>
      </c>
      <c r="BI285" s="9">
        <f t="shared" si="13"/>
        <v>96.149999999999991</v>
      </c>
      <c r="BJ285" s="9">
        <v>27.041503523884103</v>
      </c>
      <c r="BK285" s="9">
        <v>21.019505364169579</v>
      </c>
      <c r="BL285" s="9">
        <v>0.53646833013435691</v>
      </c>
      <c r="BM285" s="9">
        <v>4.9383515136510869</v>
      </c>
      <c r="BN285" s="9">
        <v>0.69497325143924327</v>
      </c>
      <c r="BO285" s="9">
        <v>0.73316008414825529</v>
      </c>
      <c r="BP285" s="9">
        <v>4.574378183302426</v>
      </c>
      <c r="BQ285" s="9">
        <v>4.4479517708333338</v>
      </c>
      <c r="BR285" s="9">
        <v>2.0663991008214038</v>
      </c>
      <c r="BS285" s="4">
        <v>1</v>
      </c>
    </row>
    <row r="286" spans="1:71" x14ac:dyDescent="0.25">
      <c r="A286" s="16">
        <v>2016</v>
      </c>
      <c r="B286" s="13" t="s">
        <v>70</v>
      </c>
      <c r="C286" s="13">
        <v>2</v>
      </c>
      <c r="D286" s="5">
        <v>19.928815879534564</v>
      </c>
      <c r="E286" s="9">
        <v>52.55</v>
      </c>
      <c r="F286" s="12">
        <v>170.7</v>
      </c>
      <c r="G286" s="9">
        <v>90.1</v>
      </c>
      <c r="H286" s="9">
        <v>169.55</v>
      </c>
      <c r="I286" s="9">
        <v>38.1</v>
      </c>
      <c r="J286" s="9">
        <v>25.3</v>
      </c>
      <c r="K286" s="9">
        <v>12.1</v>
      </c>
      <c r="L286" s="9">
        <v>15.95</v>
      </c>
      <c r="M286" s="9">
        <v>24.95</v>
      </c>
      <c r="N286" s="9">
        <v>5.9</v>
      </c>
      <c r="O286" s="9">
        <v>8.6</v>
      </c>
      <c r="P286" s="9">
        <v>5.0999999999999996</v>
      </c>
      <c r="Q286" s="9">
        <v>6.9</v>
      </c>
      <c r="R286" s="9">
        <v>56</v>
      </c>
      <c r="S286" s="9">
        <v>30.5</v>
      </c>
      <c r="T286" s="9">
        <v>23.9</v>
      </c>
      <c r="U286" s="9">
        <v>17.822164999999998</v>
      </c>
      <c r="V286" s="9">
        <v>23.85</v>
      </c>
      <c r="W286" s="9">
        <v>21.95</v>
      </c>
      <c r="X286" s="9">
        <v>14.15</v>
      </c>
      <c r="Y286" s="9">
        <v>80.2</v>
      </c>
      <c r="Z286" s="9">
        <v>76.493620000000007</v>
      </c>
      <c r="AA286" s="9">
        <v>70.099999999999994</v>
      </c>
      <c r="AB286" s="9">
        <v>65.325679999999991</v>
      </c>
      <c r="AC286" s="9">
        <v>88.15</v>
      </c>
      <c r="AD286" s="9">
        <v>48.85</v>
      </c>
      <c r="AE286" s="9">
        <v>44.95</v>
      </c>
      <c r="AF286" s="9">
        <v>37.380189999999999</v>
      </c>
      <c r="AG286" s="9">
        <v>31.55</v>
      </c>
      <c r="AH286" s="9">
        <v>27.089780000000001</v>
      </c>
      <c r="AI286" s="9">
        <v>20.100000000000001</v>
      </c>
      <c r="AJ286" s="9">
        <v>31.95</v>
      </c>
      <c r="AK286" s="9">
        <v>23.2</v>
      </c>
      <c r="AL286" s="9">
        <v>18.350000000000001</v>
      </c>
      <c r="AM286" s="9">
        <v>95.75</v>
      </c>
      <c r="AN286" s="9">
        <v>89</v>
      </c>
      <c r="AO286" s="9">
        <v>42.3</v>
      </c>
      <c r="AP286" s="9">
        <v>46.95</v>
      </c>
      <c r="AQ286" s="9">
        <v>39.049999999999997</v>
      </c>
      <c r="AR286" s="9">
        <v>25</v>
      </c>
      <c r="AS286" s="9">
        <v>19.350000000000001</v>
      </c>
      <c r="AT286" s="9">
        <v>11.8</v>
      </c>
      <c r="AU286" s="9">
        <v>6.9</v>
      </c>
      <c r="AV286" s="9">
        <v>18</v>
      </c>
      <c r="AW286" s="9">
        <v>10.9</v>
      </c>
      <c r="AX286" s="9">
        <v>15.2</v>
      </c>
      <c r="AY286" s="9">
        <v>24.1</v>
      </c>
      <c r="AZ286" s="9">
        <v>14.2</v>
      </c>
      <c r="BA286" s="9">
        <v>23.054532492573482</v>
      </c>
      <c r="BB286" s="9">
        <v>14.515512423604241</v>
      </c>
      <c r="BC286" s="9">
        <v>5.1126557225215175</v>
      </c>
      <c r="BD286" s="9">
        <v>6.3603639124102758</v>
      </c>
      <c r="BE286" s="9">
        <v>3.4859688286909774</v>
      </c>
      <c r="BF286" s="9">
        <v>50.707264373254226</v>
      </c>
      <c r="BG286" s="9">
        <f t="shared" si="12"/>
        <v>95.55</v>
      </c>
      <c r="BH286" s="9">
        <f t="shared" si="14"/>
        <v>113.55000000000001</v>
      </c>
      <c r="BI286" s="9">
        <f t="shared" si="13"/>
        <v>120.45</v>
      </c>
      <c r="BJ286" s="9">
        <v>27.298145506419402</v>
      </c>
      <c r="BK286" s="9">
        <v>18.034565277747753</v>
      </c>
      <c r="BL286" s="9">
        <v>0.52782659636789686</v>
      </c>
      <c r="BM286" s="9">
        <v>2.2821826900944653</v>
      </c>
      <c r="BN286" s="9">
        <v>1.5882685929215705</v>
      </c>
      <c r="BO286" s="9">
        <v>1.3492697389906312</v>
      </c>
      <c r="BP286" s="9">
        <v>4.5468215174386737</v>
      </c>
      <c r="BQ286" s="9">
        <v>4.4268365625000001</v>
      </c>
      <c r="BR286" s="9">
        <v>2.0624436234986803</v>
      </c>
      <c r="BS286" s="4">
        <v>1</v>
      </c>
    </row>
    <row r="287" spans="1:71" x14ac:dyDescent="0.25">
      <c r="A287" s="16">
        <v>2019</v>
      </c>
      <c r="B287" s="13" t="s">
        <v>70</v>
      </c>
      <c r="C287" s="13">
        <v>2</v>
      </c>
      <c r="D287" s="5">
        <v>19.619438740588638</v>
      </c>
      <c r="E287" s="9">
        <v>61</v>
      </c>
      <c r="F287" s="12">
        <v>159.19999999999999</v>
      </c>
      <c r="G287" s="9">
        <v>86.1</v>
      </c>
      <c r="H287" s="9">
        <v>155</v>
      </c>
      <c r="I287" s="9">
        <v>36.4</v>
      </c>
      <c r="J287" s="9">
        <v>26.9</v>
      </c>
      <c r="K287" s="9">
        <v>16.7</v>
      </c>
      <c r="L287" s="9">
        <v>20.55</v>
      </c>
      <c r="M287" s="9">
        <v>27.55</v>
      </c>
      <c r="N287" s="9">
        <v>5.9</v>
      </c>
      <c r="O287" s="9">
        <v>9.1999999999999993</v>
      </c>
      <c r="P287" s="9">
        <v>4.5999999999999996</v>
      </c>
      <c r="Q287" s="9">
        <v>5.7</v>
      </c>
      <c r="R287" s="9">
        <v>55.1</v>
      </c>
      <c r="S287" s="9">
        <v>32.15</v>
      </c>
      <c r="T287" s="9">
        <v>28.3</v>
      </c>
      <c r="U287" s="9">
        <v>21.703900000000001</v>
      </c>
      <c r="V287" s="9">
        <v>27.65</v>
      </c>
      <c r="W287" s="9">
        <v>23.8</v>
      </c>
      <c r="X287" s="9">
        <v>14.5</v>
      </c>
      <c r="Y287" s="9">
        <v>83.4</v>
      </c>
      <c r="Z287" s="9">
        <v>76.615440000000007</v>
      </c>
      <c r="AA287" s="9">
        <v>72.95</v>
      </c>
      <c r="AB287" s="9">
        <v>65.662880000000001</v>
      </c>
      <c r="AC287" s="9">
        <v>99.45</v>
      </c>
      <c r="AD287" s="9">
        <v>62.55</v>
      </c>
      <c r="AE287" s="9">
        <v>56.55</v>
      </c>
      <c r="AF287" s="9">
        <v>45.619320000000002</v>
      </c>
      <c r="AG287" s="9">
        <v>35.85</v>
      </c>
      <c r="AH287" s="9">
        <v>29.00262</v>
      </c>
      <c r="AI287" s="9">
        <v>21.35</v>
      </c>
      <c r="AJ287" s="9">
        <v>29.6</v>
      </c>
      <c r="AK287" s="9">
        <v>22.7</v>
      </c>
      <c r="AL287" s="9">
        <v>17.149999999999999</v>
      </c>
      <c r="AM287" s="9">
        <v>85.75</v>
      </c>
      <c r="AN287" s="9">
        <v>82.35</v>
      </c>
      <c r="AO287" s="9">
        <v>42.05</v>
      </c>
      <c r="AP287" s="9">
        <v>39.799999999999997</v>
      </c>
      <c r="AQ287" s="9">
        <v>34.35</v>
      </c>
      <c r="AR287" s="9">
        <v>22.7</v>
      </c>
      <c r="AS287" s="9">
        <v>21</v>
      </c>
      <c r="AT287" s="9">
        <v>21.6</v>
      </c>
      <c r="AU287" s="9">
        <v>10.6</v>
      </c>
      <c r="AV287" s="9">
        <v>26.1</v>
      </c>
      <c r="AW287" s="9">
        <v>16</v>
      </c>
      <c r="AX287" s="9">
        <v>23.2</v>
      </c>
      <c r="AY287" s="9">
        <v>34.799999999999997</v>
      </c>
      <c r="AZ287" s="9">
        <v>21.8</v>
      </c>
      <c r="BA287" s="9">
        <v>24.580275839683107</v>
      </c>
      <c r="BB287" s="9">
        <v>20.456721526680251</v>
      </c>
      <c r="BC287" s="9">
        <v>5.9142005234050776</v>
      </c>
      <c r="BD287" s="9">
        <v>7.1199718976892523</v>
      </c>
      <c r="BE287" s="9">
        <v>3.3103073231014846</v>
      </c>
      <c r="BF287" s="9">
        <v>62.783232505312355</v>
      </c>
      <c r="BG287" s="9">
        <f t="shared" si="12"/>
        <v>138.4</v>
      </c>
      <c r="BH287" s="9">
        <f t="shared" si="14"/>
        <v>164.5</v>
      </c>
      <c r="BI287" s="9">
        <f t="shared" si="13"/>
        <v>175.10000000000002</v>
      </c>
      <c r="BJ287" s="9">
        <v>32.353666895133657</v>
      </c>
      <c r="BK287" s="9">
        <v>24.068205348349796</v>
      </c>
      <c r="BL287" s="9">
        <v>0.54082914572864327</v>
      </c>
      <c r="BM287" s="9">
        <v>2.8731463860579796</v>
      </c>
      <c r="BN287" s="9">
        <v>1.2015745439768928</v>
      </c>
      <c r="BO287" s="9">
        <v>1.105806120183366</v>
      </c>
      <c r="BP287" s="9">
        <v>4.5390581907696435</v>
      </c>
      <c r="BQ287" s="9">
        <v>4.4543692708333333</v>
      </c>
      <c r="BR287" s="9">
        <v>2.0575424104904303</v>
      </c>
      <c r="BS287" s="4">
        <v>1</v>
      </c>
    </row>
    <row r="288" spans="1:71" x14ac:dyDescent="0.25">
      <c r="A288" s="16">
        <v>2019</v>
      </c>
      <c r="B288" s="13" t="s">
        <v>71</v>
      </c>
      <c r="C288" s="13">
        <v>2</v>
      </c>
      <c r="D288" s="5">
        <v>18.146475017111566</v>
      </c>
      <c r="E288" s="9">
        <v>48.85</v>
      </c>
      <c r="F288" s="12">
        <v>160.9</v>
      </c>
      <c r="G288" s="9">
        <v>85.8</v>
      </c>
      <c r="H288" s="9">
        <v>159.69999999999999</v>
      </c>
      <c r="I288" s="9">
        <v>35.299999999999997</v>
      </c>
      <c r="J288" s="9">
        <v>26.2</v>
      </c>
      <c r="K288" s="9">
        <v>15.6</v>
      </c>
      <c r="L288" s="9">
        <v>17.2</v>
      </c>
      <c r="M288" s="9">
        <v>25</v>
      </c>
      <c r="N288" s="9">
        <v>5.4</v>
      </c>
      <c r="O288" s="9">
        <v>8.4</v>
      </c>
      <c r="P288" s="9">
        <v>4.8</v>
      </c>
      <c r="Q288" s="9">
        <v>5.9</v>
      </c>
      <c r="R288" s="9">
        <v>53.8</v>
      </c>
      <c r="S288" s="9">
        <v>29.6</v>
      </c>
      <c r="T288" s="9">
        <v>24.7</v>
      </c>
      <c r="U288" s="9">
        <v>20.491059999999997</v>
      </c>
      <c r="V288" s="9">
        <v>24.4</v>
      </c>
      <c r="W288" s="9">
        <v>20.8</v>
      </c>
      <c r="X288" s="9">
        <v>13.6</v>
      </c>
      <c r="Y288" s="9">
        <v>80</v>
      </c>
      <c r="Z288" s="9">
        <v>76.293620000000004</v>
      </c>
      <c r="AA288" s="9">
        <v>64.8</v>
      </c>
      <c r="AB288" s="9">
        <v>58.455179999999999</v>
      </c>
      <c r="AC288" s="9">
        <v>88.8</v>
      </c>
      <c r="AD288" s="9">
        <v>51.1</v>
      </c>
      <c r="AE288" s="9">
        <v>45.8</v>
      </c>
      <c r="AF288" s="9">
        <v>39.518000000000001</v>
      </c>
      <c r="AG288" s="9">
        <v>31.4</v>
      </c>
      <c r="AH288" s="9">
        <v>27.693619999999999</v>
      </c>
      <c r="AI288" s="9">
        <v>18.5</v>
      </c>
      <c r="AJ288" s="9">
        <v>30.4</v>
      </c>
      <c r="AK288" s="9">
        <v>23.7</v>
      </c>
      <c r="AL288" s="9">
        <v>17</v>
      </c>
      <c r="AM288" s="9">
        <v>87.1</v>
      </c>
      <c r="AN288" s="9">
        <v>82.9</v>
      </c>
      <c r="AO288" s="9">
        <v>42.1</v>
      </c>
      <c r="AP288" s="9">
        <v>40.35</v>
      </c>
      <c r="AQ288" s="9">
        <v>35.200000000000003</v>
      </c>
      <c r="AR288" s="9">
        <v>22.9</v>
      </c>
      <c r="AS288" s="9">
        <v>13.4</v>
      </c>
      <c r="AT288" s="9">
        <v>11.8</v>
      </c>
      <c r="AU288" s="9">
        <v>5.8</v>
      </c>
      <c r="AV288" s="9">
        <v>16</v>
      </c>
      <c r="AW288" s="9">
        <v>10</v>
      </c>
      <c r="AX288" s="9">
        <v>20.2</v>
      </c>
      <c r="AY288" s="9">
        <v>20</v>
      </c>
      <c r="AZ288" s="9">
        <v>11.8</v>
      </c>
      <c r="BA288" s="9">
        <v>18.48142371007712</v>
      </c>
      <c r="BB288" s="9">
        <v>17.061863592789596</v>
      </c>
      <c r="BC288" s="9">
        <v>4.7199515039550732</v>
      </c>
      <c r="BD288" s="9">
        <v>5.5168921920029383</v>
      </c>
      <c r="BE288" s="9">
        <v>3.1724697139424465</v>
      </c>
      <c r="BF288" s="9">
        <v>48.105630147040998</v>
      </c>
      <c r="BG288" s="9">
        <f t="shared" si="12"/>
        <v>87.2</v>
      </c>
      <c r="BH288" s="9">
        <f t="shared" si="14"/>
        <v>103.2</v>
      </c>
      <c r="BI288" s="9">
        <f t="shared" si="13"/>
        <v>109</v>
      </c>
      <c r="BJ288" s="9">
        <v>26.339506172839506</v>
      </c>
      <c r="BK288" s="9">
        <v>18.869156210733522</v>
      </c>
      <c r="BL288" s="9">
        <v>0.53325046612802984</v>
      </c>
      <c r="BM288" s="9">
        <v>3.0926585111671705</v>
      </c>
      <c r="BN288" s="9">
        <v>1.0832007658229923</v>
      </c>
      <c r="BO288" s="9">
        <v>1.0275754534560764</v>
      </c>
      <c r="BP288" s="9">
        <v>4.5456717870450332</v>
      </c>
      <c r="BQ288" s="9">
        <v>4.4114446875000004</v>
      </c>
      <c r="BR288" s="9">
        <v>2.076511885185452</v>
      </c>
      <c r="BS288" s="4">
        <v>1</v>
      </c>
    </row>
    <row r="289" spans="1:71" x14ac:dyDescent="0.25">
      <c r="A289" s="16">
        <v>2019</v>
      </c>
      <c r="B289" s="13" t="s">
        <v>71</v>
      </c>
      <c r="C289" s="13">
        <v>2</v>
      </c>
      <c r="D289" s="5">
        <v>18.970568104038328</v>
      </c>
      <c r="E289" s="9">
        <v>66.8</v>
      </c>
      <c r="F289" s="12">
        <v>169.4</v>
      </c>
      <c r="G289" s="9">
        <v>50.05</v>
      </c>
      <c r="H289" s="9">
        <v>169.45</v>
      </c>
      <c r="I289" s="9">
        <v>38.049999999999997</v>
      </c>
      <c r="J289" s="9">
        <v>28.2</v>
      </c>
      <c r="K289" s="9">
        <v>18.55</v>
      </c>
      <c r="L289" s="9">
        <v>21.2</v>
      </c>
      <c r="M289" s="9">
        <v>30.3</v>
      </c>
      <c r="N289" s="9">
        <v>6.3</v>
      </c>
      <c r="O289" s="9">
        <v>8.8000000000000007</v>
      </c>
      <c r="P289" s="9">
        <v>4.9000000000000004</v>
      </c>
      <c r="Q289" s="9">
        <v>6.4</v>
      </c>
      <c r="R289" s="9">
        <v>57</v>
      </c>
      <c r="S289" s="9">
        <v>30</v>
      </c>
      <c r="T289" s="9">
        <v>27.55</v>
      </c>
      <c r="U289" s="9">
        <v>18.755200000000002</v>
      </c>
      <c r="V289" s="9">
        <v>25.7</v>
      </c>
      <c r="W289" s="9">
        <v>23.5</v>
      </c>
      <c r="X289" s="9">
        <v>14.9</v>
      </c>
      <c r="Y289" s="9">
        <v>93.2</v>
      </c>
      <c r="Z289" s="9">
        <v>83.808410000000009</v>
      </c>
      <c r="AA289" s="9">
        <v>78.5</v>
      </c>
      <c r="AB289" s="9">
        <v>69.076999999999998</v>
      </c>
      <c r="AC289" s="9">
        <v>103.63</v>
      </c>
      <c r="AD289" s="9">
        <v>58.7</v>
      </c>
      <c r="AE289" s="9">
        <v>49.6</v>
      </c>
      <c r="AF289" s="9">
        <v>41.778910000000003</v>
      </c>
      <c r="AG289" s="9">
        <v>34.6</v>
      </c>
      <c r="AH289" s="9">
        <v>29.825680000000002</v>
      </c>
      <c r="AI289" s="9">
        <v>20.7</v>
      </c>
      <c r="AJ289" s="9">
        <v>32.299999999999997</v>
      </c>
      <c r="AK289" s="9">
        <v>24.15</v>
      </c>
      <c r="AL289" s="9">
        <v>19.55</v>
      </c>
      <c r="AM289" s="9">
        <v>97.4</v>
      </c>
      <c r="AN289" s="9">
        <v>87.3</v>
      </c>
      <c r="AO289" s="9">
        <v>43</v>
      </c>
      <c r="AP289" s="9">
        <v>44.9</v>
      </c>
      <c r="AQ289" s="9">
        <v>38.049999999999997</v>
      </c>
      <c r="AR289" s="9">
        <v>26.5</v>
      </c>
      <c r="AS289" s="9">
        <v>28</v>
      </c>
      <c r="AT289" s="9">
        <v>29.9</v>
      </c>
      <c r="AU289" s="9">
        <v>17</v>
      </c>
      <c r="AV289" s="9">
        <v>32.5</v>
      </c>
      <c r="AW289" s="9">
        <v>25.1</v>
      </c>
      <c r="AX289" s="9">
        <v>30</v>
      </c>
      <c r="AY289" s="9">
        <v>24.9</v>
      </c>
      <c r="AZ289" s="9">
        <v>15.2</v>
      </c>
      <c r="BA289" s="9">
        <v>30.908937571628563</v>
      </c>
      <c r="BB289" s="9">
        <v>20.459563986394709</v>
      </c>
      <c r="BC289" s="9">
        <v>3.9645708305943761</v>
      </c>
      <c r="BD289" s="9">
        <v>8.1596604832050765</v>
      </c>
      <c r="BE289" s="9">
        <v>3.6403424779204734</v>
      </c>
      <c r="BF289" s="9">
        <v>67.972725837070115</v>
      </c>
      <c r="BG289" s="9">
        <f t="shared" si="12"/>
        <v>153.1</v>
      </c>
      <c r="BH289" s="9">
        <f t="shared" si="14"/>
        <v>185.6</v>
      </c>
      <c r="BI289" s="9">
        <f t="shared" si="13"/>
        <v>202.6</v>
      </c>
      <c r="BJ289" s="9">
        <v>32.840764331210195</v>
      </c>
      <c r="BK289" s="9">
        <v>23.278213682850367</v>
      </c>
      <c r="BL289" s="9">
        <v>0.29545454545454541</v>
      </c>
      <c r="BM289" s="9">
        <v>2.5074038348171919</v>
      </c>
      <c r="BN289" s="9">
        <v>1.5107329556085616</v>
      </c>
      <c r="BO289" s="9">
        <v>1.2185343610294768</v>
      </c>
      <c r="BP289" s="9">
        <v>4.5672044054136398</v>
      </c>
      <c r="BQ289" s="9">
        <v>4.3816338541666662</v>
      </c>
      <c r="BR289" s="9">
        <v>2.120532980254533</v>
      </c>
      <c r="BS289" s="4">
        <v>2</v>
      </c>
    </row>
    <row r="290" spans="1:71" x14ac:dyDescent="0.25">
      <c r="A290" s="16">
        <v>2017</v>
      </c>
      <c r="B290" s="13" t="s">
        <v>70</v>
      </c>
      <c r="C290" s="13">
        <v>2</v>
      </c>
      <c r="D290" s="5">
        <v>19.994524298425734</v>
      </c>
      <c r="E290" s="9">
        <v>57.4</v>
      </c>
      <c r="F290" s="12">
        <v>161.5</v>
      </c>
      <c r="G290" s="9">
        <v>86.65</v>
      </c>
      <c r="H290" s="9">
        <v>166</v>
      </c>
      <c r="I290" s="9">
        <v>34.450000000000003</v>
      </c>
      <c r="J290" s="9">
        <v>26.1</v>
      </c>
      <c r="K290" s="9">
        <v>13.9</v>
      </c>
      <c r="L290" s="9">
        <v>16.100000000000001</v>
      </c>
      <c r="M290" s="9">
        <v>22.2</v>
      </c>
      <c r="N290" s="9">
        <v>5.8</v>
      </c>
      <c r="O290" s="9">
        <v>8.8000000000000007</v>
      </c>
      <c r="P290" s="9">
        <v>4.4000000000000004</v>
      </c>
      <c r="Q290" s="9">
        <v>5.4</v>
      </c>
      <c r="R290" s="9">
        <v>53.4</v>
      </c>
      <c r="S290" s="9">
        <v>30.15</v>
      </c>
      <c r="T290" s="9">
        <v>27.75</v>
      </c>
      <c r="U290" s="9">
        <v>20.431470000000001</v>
      </c>
      <c r="V290" s="9">
        <v>26.55</v>
      </c>
      <c r="W290" s="9">
        <v>22.45</v>
      </c>
      <c r="X290" s="9">
        <v>13.7</v>
      </c>
      <c r="Y290" s="9">
        <v>83</v>
      </c>
      <c r="Z290" s="9">
        <v>78.037220000000005</v>
      </c>
      <c r="AA290" s="9">
        <v>69.75</v>
      </c>
      <c r="AB290" s="9">
        <v>60.484049999999996</v>
      </c>
      <c r="AC290" s="9">
        <v>96.1</v>
      </c>
      <c r="AD290" s="9">
        <v>58.25</v>
      </c>
      <c r="AE290" s="9">
        <v>56.1</v>
      </c>
      <c r="AF290" s="9">
        <v>44.855220000000003</v>
      </c>
      <c r="AG290" s="9">
        <v>34.700000000000003</v>
      </c>
      <c r="AH290" s="9">
        <v>27.412880000000001</v>
      </c>
      <c r="AI290" s="9">
        <v>20.2</v>
      </c>
      <c r="AJ290" s="9">
        <v>31.1</v>
      </c>
      <c r="AK290" s="9">
        <v>24.05</v>
      </c>
      <c r="AL290" s="9">
        <v>18.2</v>
      </c>
      <c r="AM290" s="9">
        <v>88.6</v>
      </c>
      <c r="AN290" s="9">
        <v>87.65</v>
      </c>
      <c r="AO290" s="9">
        <v>44.6</v>
      </c>
      <c r="AP290" s="9">
        <v>44.35</v>
      </c>
      <c r="AQ290" s="9">
        <v>37.450000000000003</v>
      </c>
      <c r="AR290" s="9">
        <v>23.5</v>
      </c>
      <c r="AS290" s="9">
        <v>23.3</v>
      </c>
      <c r="AT290" s="9">
        <v>15.8</v>
      </c>
      <c r="AU290" s="9">
        <v>10</v>
      </c>
      <c r="AV290" s="9">
        <v>26.8</v>
      </c>
      <c r="AW290" s="9">
        <v>17</v>
      </c>
      <c r="AX290" s="9">
        <v>29.5</v>
      </c>
      <c r="AY290" s="9">
        <v>35.799999999999997</v>
      </c>
      <c r="AZ290" s="9">
        <v>23.2</v>
      </c>
      <c r="BA290" s="9">
        <v>26.060012588786361</v>
      </c>
      <c r="BB290" s="9">
        <v>18.996668403316832</v>
      </c>
      <c r="BC290" s="9">
        <v>4.4930076691703063</v>
      </c>
      <c r="BD290" s="9">
        <v>4.9272674884787406</v>
      </c>
      <c r="BE290" s="9">
        <v>3.2323668201277735</v>
      </c>
      <c r="BF290" s="9">
        <v>59.574737805517479</v>
      </c>
      <c r="BG290" s="9">
        <f t="shared" si="12"/>
        <v>144.6</v>
      </c>
      <c r="BH290" s="9">
        <f t="shared" si="14"/>
        <v>171.39999999999998</v>
      </c>
      <c r="BI290" s="9">
        <f t="shared" si="13"/>
        <v>181.39999999999998</v>
      </c>
      <c r="BJ290" s="9">
        <v>29.691756272401435</v>
      </c>
      <c r="BK290" s="9">
        <v>22.007303817730449</v>
      </c>
      <c r="BL290" s="9">
        <v>0.5365325077399381</v>
      </c>
      <c r="BM290" s="9">
        <v>3.8554165057480816</v>
      </c>
      <c r="BN290" s="9">
        <v>1.371820154750728</v>
      </c>
      <c r="BO290" s="9">
        <v>1.2770900405411325</v>
      </c>
      <c r="BP290" s="9">
        <v>4.5478347213707213</v>
      </c>
      <c r="BQ290" s="9">
        <v>4.3920422340425516</v>
      </c>
      <c r="BR290" s="9">
        <v>2.123667682740106</v>
      </c>
      <c r="BS290" s="4">
        <v>1</v>
      </c>
    </row>
    <row r="291" spans="1:71" x14ac:dyDescent="0.25">
      <c r="A291" s="16">
        <v>2016</v>
      </c>
      <c r="B291" s="13" t="s">
        <v>71</v>
      </c>
      <c r="C291" s="13">
        <v>2</v>
      </c>
      <c r="D291" s="5">
        <v>18.647501711156742</v>
      </c>
      <c r="E291" s="9">
        <v>69.599999999999994</v>
      </c>
      <c r="F291" s="12">
        <v>161.4</v>
      </c>
      <c r="G291" s="9">
        <v>86</v>
      </c>
      <c r="H291" s="9">
        <v>167.35</v>
      </c>
      <c r="I291" s="9">
        <v>38</v>
      </c>
      <c r="J291" s="9">
        <v>26.5</v>
      </c>
      <c r="K291" s="9">
        <v>19.649999999999999</v>
      </c>
      <c r="L291" s="9">
        <v>17.7</v>
      </c>
      <c r="M291" s="9">
        <v>28.2</v>
      </c>
      <c r="N291" s="9">
        <v>5.9</v>
      </c>
      <c r="O291" s="9">
        <v>9.1999999999999993</v>
      </c>
      <c r="P291" s="9">
        <v>5.0999999999999996</v>
      </c>
      <c r="Q291" s="9">
        <v>6.5</v>
      </c>
      <c r="R291" s="9">
        <v>55.55</v>
      </c>
      <c r="S291" s="9">
        <v>32.1</v>
      </c>
      <c r="T291" s="9">
        <v>31</v>
      </c>
      <c r="U291" s="9">
        <v>23.540125</v>
      </c>
      <c r="V291" s="9">
        <v>29.3</v>
      </c>
      <c r="W291" s="9">
        <v>23.5</v>
      </c>
      <c r="X291" s="9">
        <v>14.5</v>
      </c>
      <c r="Y291" s="9">
        <v>100.5</v>
      </c>
      <c r="Z291" s="9">
        <v>91.956479999999999</v>
      </c>
      <c r="AA291" s="9">
        <v>85.2</v>
      </c>
      <c r="AB291" s="9">
        <v>76.37379</v>
      </c>
      <c r="AC291" s="9">
        <v>99</v>
      </c>
      <c r="AD291" s="9">
        <v>60.2</v>
      </c>
      <c r="AE291" s="9">
        <v>54.55</v>
      </c>
      <c r="AF291" s="9">
        <v>44.121879999999997</v>
      </c>
      <c r="AG291" s="9">
        <v>34.75</v>
      </c>
      <c r="AH291" s="9">
        <v>28.719280000000001</v>
      </c>
      <c r="AI291" s="9">
        <v>20.7</v>
      </c>
      <c r="AJ291" s="9">
        <v>31.55</v>
      </c>
      <c r="AK291" s="9">
        <v>24.7</v>
      </c>
      <c r="AL291" s="9">
        <v>17.899999999999999</v>
      </c>
      <c r="AM291" s="9">
        <v>91</v>
      </c>
      <c r="AN291" s="9">
        <v>80.7</v>
      </c>
      <c r="AO291" s="9">
        <v>39.1</v>
      </c>
      <c r="AP291" s="9">
        <v>43.4</v>
      </c>
      <c r="AQ291" s="9">
        <v>36.15</v>
      </c>
      <c r="AR291" s="9">
        <v>24.6</v>
      </c>
      <c r="AS291" s="9">
        <v>23.75</v>
      </c>
      <c r="AT291" s="9">
        <v>27.2</v>
      </c>
      <c r="AU291" s="9">
        <v>13.6</v>
      </c>
      <c r="AV291" s="9">
        <v>27.15</v>
      </c>
      <c r="AW291" s="9">
        <v>22</v>
      </c>
      <c r="AX291" s="9">
        <v>28.1</v>
      </c>
      <c r="AY291" s="9">
        <v>33.200000000000003</v>
      </c>
      <c r="AZ291" s="9">
        <v>19.2</v>
      </c>
      <c r="BA291" s="9">
        <v>26.675533526612714</v>
      </c>
      <c r="BB291" s="9">
        <v>24.761696528221474</v>
      </c>
      <c r="BC291" s="9">
        <v>7.7259360624766549</v>
      </c>
      <c r="BD291" s="9">
        <v>7.6203866126577218</v>
      </c>
      <c r="BE291" s="9">
        <v>3.4246715856139733</v>
      </c>
      <c r="BF291" s="9">
        <v>73.966922017391084</v>
      </c>
      <c r="BG291" s="9">
        <f t="shared" si="12"/>
        <v>153.44999999999999</v>
      </c>
      <c r="BH291" s="9">
        <f t="shared" si="14"/>
        <v>180.60000000000002</v>
      </c>
      <c r="BI291" s="9">
        <f t="shared" si="13"/>
        <v>194.2</v>
      </c>
      <c r="BJ291" s="9">
        <v>38.112676056338024</v>
      </c>
      <c r="BK291" s="9">
        <v>26.717891313460743</v>
      </c>
      <c r="BL291" s="9">
        <v>0.53283767038413876</v>
      </c>
      <c r="BM291" s="9">
        <v>3.2494016100300547</v>
      </c>
      <c r="BN291" s="9">
        <v>1.0772902210561379</v>
      </c>
      <c r="BO291" s="9">
        <v>1.0623612273313232</v>
      </c>
      <c r="BP291" s="9">
        <v>4.4418002256182447</v>
      </c>
      <c r="BQ291" s="9">
        <v>4.3229141489361691</v>
      </c>
      <c r="BR291" s="9">
        <v>2.1844800767626231</v>
      </c>
      <c r="BS291" s="4">
        <v>2</v>
      </c>
    </row>
    <row r="292" spans="1:71" x14ac:dyDescent="0.25">
      <c r="A292" s="16">
        <v>2016</v>
      </c>
      <c r="B292" s="13" t="s">
        <v>70</v>
      </c>
      <c r="C292" s="13">
        <v>2</v>
      </c>
      <c r="D292" s="5">
        <v>17.943874058863791</v>
      </c>
      <c r="E292" s="9">
        <v>44.9</v>
      </c>
      <c r="F292" s="12">
        <v>152.30000000000001</v>
      </c>
      <c r="G292" s="9">
        <v>82.15</v>
      </c>
      <c r="H292" s="9">
        <v>152.80000000000001</v>
      </c>
      <c r="I292" s="9">
        <v>31.75</v>
      </c>
      <c r="J292" s="9">
        <v>22.4</v>
      </c>
      <c r="K292" s="9">
        <v>15.6</v>
      </c>
      <c r="L292" s="9">
        <v>14.65</v>
      </c>
      <c r="M292" s="9">
        <v>23.8</v>
      </c>
      <c r="N292" s="9">
        <v>5.55</v>
      </c>
      <c r="O292" s="9">
        <v>9.1999999999999993</v>
      </c>
      <c r="P292" s="9">
        <v>4.8</v>
      </c>
      <c r="Q292" s="9">
        <v>6.4</v>
      </c>
      <c r="R292" s="9">
        <v>54</v>
      </c>
      <c r="S292" s="9">
        <v>29.9</v>
      </c>
      <c r="T292" s="9">
        <v>23.1</v>
      </c>
      <c r="U292" s="9">
        <v>18.828240000000001</v>
      </c>
      <c r="V292" s="9">
        <v>23</v>
      </c>
      <c r="W292" s="9">
        <v>20.8</v>
      </c>
      <c r="X292" s="9">
        <v>14</v>
      </c>
      <c r="Y292" s="9">
        <v>75.900000000000006</v>
      </c>
      <c r="Z292" s="9">
        <v>72.884640000000005</v>
      </c>
      <c r="AA292" s="9">
        <v>61.5</v>
      </c>
      <c r="AB292" s="9">
        <v>56.81991</v>
      </c>
      <c r="AC292" s="9">
        <v>88.9</v>
      </c>
      <c r="AD292" s="9">
        <v>52.4</v>
      </c>
      <c r="AE292" s="9">
        <v>46.35</v>
      </c>
      <c r="AF292" s="9">
        <v>40.319279999999999</v>
      </c>
      <c r="AG292" s="9">
        <v>32.9</v>
      </c>
      <c r="AH292" s="9">
        <v>29.978869999999997</v>
      </c>
      <c r="AI292" s="9">
        <v>20.2</v>
      </c>
      <c r="AJ292" s="9">
        <v>29.25</v>
      </c>
      <c r="AK292" s="9">
        <v>22.3</v>
      </c>
      <c r="AL292" s="9">
        <v>17.149999999999999</v>
      </c>
      <c r="AM292" s="9">
        <v>40.35</v>
      </c>
      <c r="AN292" s="9">
        <v>32.25</v>
      </c>
      <c r="AO292" s="9">
        <v>34.1</v>
      </c>
      <c r="AP292" s="9">
        <v>39.200000000000003</v>
      </c>
      <c r="AQ292" s="9">
        <v>33.049999999999997</v>
      </c>
      <c r="AR292" s="9">
        <v>23.45</v>
      </c>
      <c r="AS292" s="9">
        <v>13.6</v>
      </c>
      <c r="AT292" s="9">
        <v>9.6</v>
      </c>
      <c r="AU292" s="9">
        <v>4</v>
      </c>
      <c r="AV292" s="9">
        <v>12.3</v>
      </c>
      <c r="AW292" s="9">
        <v>8.4</v>
      </c>
      <c r="AX292" s="9">
        <v>14.9</v>
      </c>
      <c r="AY292" s="9">
        <v>19.2</v>
      </c>
      <c r="AZ292" s="9">
        <v>9.3000000000000007</v>
      </c>
      <c r="BA292" s="9">
        <v>15.050487224534164</v>
      </c>
      <c r="BB292" s="9">
        <v>17.465697272681989</v>
      </c>
      <c r="BC292" s="9">
        <v>4.0797096604589118</v>
      </c>
      <c r="BD292" s="9">
        <v>5.2558304621751688</v>
      </c>
      <c r="BE292" s="9">
        <v>3.0232545653900753</v>
      </c>
      <c r="BF292" s="9">
        <v>43.017186244080087</v>
      </c>
      <c r="BG292" s="9">
        <f t="shared" si="12"/>
        <v>75</v>
      </c>
      <c r="BH292" s="9">
        <f t="shared" si="14"/>
        <v>87.300000000000011</v>
      </c>
      <c r="BI292" s="9">
        <f t="shared" si="13"/>
        <v>91.3</v>
      </c>
      <c r="BJ292" s="9">
        <v>26.471544715447152</v>
      </c>
      <c r="BK292" s="9">
        <v>19.357378157375909</v>
      </c>
      <c r="BL292" s="9">
        <v>0.53939592908732759</v>
      </c>
      <c r="BM292" s="9">
        <v>3.3231089545939554</v>
      </c>
      <c r="BN292" s="9">
        <v>0.86171694090189899</v>
      </c>
      <c r="BO292" s="9">
        <v>0.84194148862822227</v>
      </c>
      <c r="BP292" s="9">
        <v>4.4829846958089092</v>
      </c>
      <c r="BQ292" s="9">
        <v>4.2918803191489348</v>
      </c>
      <c r="BR292" s="9">
        <v>2.1727456496915134</v>
      </c>
      <c r="BS292" s="4">
        <v>1</v>
      </c>
    </row>
    <row r="293" spans="1:71" x14ac:dyDescent="0.25">
      <c r="A293" s="16">
        <v>2018</v>
      </c>
      <c r="B293" s="13" t="s">
        <v>70</v>
      </c>
      <c r="C293" s="13">
        <v>2</v>
      </c>
      <c r="D293" s="5">
        <v>18.302532511978097</v>
      </c>
      <c r="E293" s="9">
        <v>41.7</v>
      </c>
      <c r="F293" s="12">
        <v>157.6</v>
      </c>
      <c r="G293" s="9">
        <v>84.25</v>
      </c>
      <c r="H293" s="9">
        <v>151.80000000000001</v>
      </c>
      <c r="I293" s="9">
        <v>34</v>
      </c>
      <c r="J293" s="9">
        <v>24.25</v>
      </c>
      <c r="K293" s="9">
        <v>13.8</v>
      </c>
      <c r="L293" s="9">
        <v>15.4</v>
      </c>
      <c r="M293" s="9">
        <v>19.2</v>
      </c>
      <c r="N293" s="9">
        <v>5.5</v>
      </c>
      <c r="O293" s="9">
        <v>7.9</v>
      </c>
      <c r="P293" s="9">
        <v>4.5</v>
      </c>
      <c r="Q293" s="9">
        <v>6</v>
      </c>
      <c r="R293" s="9">
        <v>51.5</v>
      </c>
      <c r="S293" s="9">
        <v>27.75</v>
      </c>
      <c r="T293" s="9">
        <v>23.45</v>
      </c>
      <c r="U293" s="9">
        <v>18.864139999999999</v>
      </c>
      <c r="V293" s="9">
        <v>23.15</v>
      </c>
      <c r="W293" s="9">
        <v>20.7</v>
      </c>
      <c r="X293" s="9">
        <v>13.9</v>
      </c>
      <c r="Y293" s="9">
        <v>78</v>
      </c>
      <c r="Z293" s="9">
        <v>75.361559999999997</v>
      </c>
      <c r="AA293" s="9">
        <v>60.55</v>
      </c>
      <c r="AB293" s="9">
        <v>56.026959999999995</v>
      </c>
      <c r="AC293" s="9">
        <v>84.3</v>
      </c>
      <c r="AD293" s="9">
        <v>46.2</v>
      </c>
      <c r="AE293" s="9">
        <v>43.6</v>
      </c>
      <c r="AF293" s="9">
        <v>37.255180000000003</v>
      </c>
      <c r="AG293" s="9">
        <v>29.3</v>
      </c>
      <c r="AH293" s="9">
        <v>25.844899999999999</v>
      </c>
      <c r="AI293" s="9">
        <v>18.399999999999999</v>
      </c>
      <c r="AJ293" s="9">
        <v>29</v>
      </c>
      <c r="AK293" s="9">
        <v>21.95</v>
      </c>
      <c r="AL293" s="9">
        <v>16.8</v>
      </c>
      <c r="AM293" s="9">
        <v>87</v>
      </c>
      <c r="AN293" s="9">
        <v>80.8</v>
      </c>
      <c r="AO293" s="9">
        <v>39.1</v>
      </c>
      <c r="AP293" s="9">
        <v>41.95</v>
      </c>
      <c r="AQ293" s="9">
        <v>34.700000000000003</v>
      </c>
      <c r="AR293" s="9">
        <v>22.3</v>
      </c>
      <c r="AS293" s="9">
        <v>14.6</v>
      </c>
      <c r="AT293" s="9">
        <v>8.4</v>
      </c>
      <c r="AU293" s="9">
        <v>8</v>
      </c>
      <c r="AV293" s="9">
        <v>13.6</v>
      </c>
      <c r="AW293" s="9">
        <v>7.4</v>
      </c>
      <c r="AX293" s="9">
        <v>14.4</v>
      </c>
      <c r="AY293" s="9">
        <v>20.2</v>
      </c>
      <c r="AZ293" s="9">
        <v>11</v>
      </c>
      <c r="BA293" s="9">
        <v>16.171869520303645</v>
      </c>
      <c r="BB293" s="9">
        <v>15.184860335564228</v>
      </c>
      <c r="BC293" s="9">
        <v>3.8301780686530256</v>
      </c>
      <c r="BD293" s="9">
        <v>3.6065272658163305</v>
      </c>
      <c r="BE293" s="9">
        <v>2.9552657621064422</v>
      </c>
      <c r="BF293" s="9">
        <v>40.600729958467333</v>
      </c>
      <c r="BG293" s="9">
        <f t="shared" si="12"/>
        <v>76</v>
      </c>
      <c r="BH293" s="9">
        <f t="shared" si="14"/>
        <v>89.600000000000009</v>
      </c>
      <c r="BI293" s="9">
        <f t="shared" si="13"/>
        <v>97.600000000000009</v>
      </c>
      <c r="BJ293" s="9">
        <v>23.943848059454993</v>
      </c>
      <c r="BK293" s="9">
        <v>16.788953593238688</v>
      </c>
      <c r="BL293" s="9">
        <v>0.53458121827411165</v>
      </c>
      <c r="BM293" s="9">
        <v>4.2103827910828686</v>
      </c>
      <c r="BN293" s="9">
        <v>1.0649995563296528</v>
      </c>
      <c r="BO293" s="9">
        <v>1.0644263219543812</v>
      </c>
      <c r="BP293" s="9">
        <v>4.429837536293566</v>
      </c>
      <c r="BQ293" s="9">
        <v>4.2733656382978724</v>
      </c>
      <c r="BR293" s="9">
        <v>2.2236798015963015</v>
      </c>
      <c r="BS293" s="4">
        <v>1</v>
      </c>
    </row>
    <row r="294" spans="1:71" x14ac:dyDescent="0.25">
      <c r="A294" s="16">
        <v>2017</v>
      </c>
      <c r="B294" s="13" t="s">
        <v>70</v>
      </c>
      <c r="C294" s="13">
        <v>2</v>
      </c>
      <c r="D294" s="5">
        <v>19.159479808350444</v>
      </c>
      <c r="E294" s="9">
        <v>46.5</v>
      </c>
      <c r="F294" s="12">
        <v>153.25</v>
      </c>
      <c r="G294" s="9">
        <v>83.3</v>
      </c>
      <c r="H294" s="9">
        <v>159</v>
      </c>
      <c r="I294" s="9">
        <v>32.950000000000003</v>
      </c>
      <c r="J294" s="9">
        <v>24.6</v>
      </c>
      <c r="K294" s="9">
        <v>16.3</v>
      </c>
      <c r="L294" s="9">
        <v>16.399999999999999</v>
      </c>
      <c r="M294" s="9">
        <v>18.3</v>
      </c>
      <c r="N294" s="9">
        <v>5.9</v>
      </c>
      <c r="O294" s="9">
        <v>8.1</v>
      </c>
      <c r="P294" s="9">
        <v>4.7</v>
      </c>
      <c r="Q294" s="9">
        <v>5.8</v>
      </c>
      <c r="R294" s="9">
        <v>54.2</v>
      </c>
      <c r="S294" s="9">
        <v>28.2</v>
      </c>
      <c r="T294" s="9">
        <v>25.3</v>
      </c>
      <c r="U294" s="9">
        <v>19.9603</v>
      </c>
      <c r="V294" s="9">
        <v>23.85</v>
      </c>
      <c r="W294" s="9">
        <v>21</v>
      </c>
      <c r="X294" s="9">
        <v>13.4</v>
      </c>
      <c r="Y294" s="9">
        <v>80.55</v>
      </c>
      <c r="Z294" s="9">
        <v>76.403880000000001</v>
      </c>
      <c r="AA294" s="9">
        <v>62.65</v>
      </c>
      <c r="AB294" s="9">
        <v>60.074379999999998</v>
      </c>
      <c r="AC294" s="9">
        <v>88.7</v>
      </c>
      <c r="AD294" s="9">
        <v>51.4</v>
      </c>
      <c r="AE294" s="9">
        <v>49.95</v>
      </c>
      <c r="AF294" s="9">
        <v>44.924400000000006</v>
      </c>
      <c r="AG294" s="9">
        <v>31.6</v>
      </c>
      <c r="AH294" s="9">
        <v>29.401300000000003</v>
      </c>
      <c r="AI294" s="9">
        <v>19.3</v>
      </c>
      <c r="AJ294" s="9">
        <v>29.3</v>
      </c>
      <c r="AK294" s="9">
        <v>23.65</v>
      </c>
      <c r="AL294" s="9">
        <v>17.899999999999999</v>
      </c>
      <c r="AM294" s="9">
        <v>83.3</v>
      </c>
      <c r="AN294" s="9">
        <v>82.2</v>
      </c>
      <c r="AO294" s="9">
        <v>40.700000000000003</v>
      </c>
      <c r="AP294" s="9">
        <v>41.55</v>
      </c>
      <c r="AQ294" s="9">
        <v>32.950000000000003</v>
      </c>
      <c r="AR294" s="9">
        <v>24.05</v>
      </c>
      <c r="AS294" s="9">
        <v>17</v>
      </c>
      <c r="AT294" s="9">
        <v>13.2</v>
      </c>
      <c r="AU294" s="9">
        <v>5.6</v>
      </c>
      <c r="AV294" s="9">
        <v>10</v>
      </c>
      <c r="AW294" s="9">
        <v>6.8</v>
      </c>
      <c r="AX294" s="9">
        <v>8.1999999999999993</v>
      </c>
      <c r="AY294" s="9">
        <v>16</v>
      </c>
      <c r="AZ294" s="9">
        <v>7</v>
      </c>
      <c r="BA294" s="9">
        <v>14.207175091157469</v>
      </c>
      <c r="BB294" s="9">
        <v>20.237369637175668</v>
      </c>
      <c r="BC294" s="9">
        <v>4.9783901675065092</v>
      </c>
      <c r="BD294" s="9">
        <v>4.0153443128476383</v>
      </c>
      <c r="BE294" s="9">
        <v>3.0625493540443531</v>
      </c>
      <c r="BF294" s="9">
        <v>44.839520860468241</v>
      </c>
      <c r="BG294" s="9">
        <f t="shared" si="12"/>
        <v>68.2</v>
      </c>
      <c r="BH294" s="9">
        <f t="shared" si="14"/>
        <v>78.2</v>
      </c>
      <c r="BI294" s="9">
        <f t="shared" si="13"/>
        <v>83.8</v>
      </c>
      <c r="BJ294" s="9">
        <v>27.077414205905825</v>
      </c>
      <c r="BK294" s="9">
        <v>19.799398034430727</v>
      </c>
      <c r="BL294" s="9">
        <v>0.54355628058727568</v>
      </c>
      <c r="BM294" s="9">
        <v>5.0400085423368211</v>
      </c>
      <c r="BN294" s="9">
        <v>0.70202676266085262</v>
      </c>
      <c r="BO294" s="9">
        <v>0.79106879742197012</v>
      </c>
      <c r="BP294" s="9">
        <v>4.3967503366373695</v>
      </c>
      <c r="BQ294" s="9">
        <v>4.1673775531914892</v>
      </c>
      <c r="BR294" s="9">
        <v>2.2587710907468193</v>
      </c>
      <c r="BS294" s="4">
        <v>1</v>
      </c>
    </row>
    <row r="295" spans="1:71" x14ac:dyDescent="0.25">
      <c r="A295" s="16">
        <v>2019</v>
      </c>
      <c r="B295" s="13" t="s">
        <v>71</v>
      </c>
      <c r="C295" s="13">
        <v>2</v>
      </c>
      <c r="D295" s="5">
        <v>18.767967145790553</v>
      </c>
      <c r="E295" s="9">
        <v>46.55</v>
      </c>
      <c r="F295" s="12">
        <v>148.80000000000001</v>
      </c>
      <c r="G295" s="9">
        <v>76.5</v>
      </c>
      <c r="H295" s="9">
        <v>147.5</v>
      </c>
      <c r="I295" s="9">
        <v>33.450000000000003</v>
      </c>
      <c r="J295" s="9">
        <v>23.5</v>
      </c>
      <c r="K295" s="9">
        <v>18.600000000000001</v>
      </c>
      <c r="L295" s="9">
        <v>17.899999999999999</v>
      </c>
      <c r="M295" s="9">
        <v>22</v>
      </c>
      <c r="N295" s="9">
        <v>5.3</v>
      </c>
      <c r="O295" s="9">
        <v>7.9</v>
      </c>
      <c r="P295" s="9">
        <v>4.9000000000000004</v>
      </c>
      <c r="Q295" s="9">
        <v>6.1</v>
      </c>
      <c r="R295" s="9">
        <v>53.8</v>
      </c>
      <c r="S295" s="9">
        <v>29</v>
      </c>
      <c r="T295" s="9">
        <v>26.95</v>
      </c>
      <c r="U295" s="9">
        <v>22.301319999999997</v>
      </c>
      <c r="V295" s="9">
        <v>27.8</v>
      </c>
      <c r="W295" s="9">
        <v>22.5</v>
      </c>
      <c r="X295" s="9">
        <v>13.5</v>
      </c>
      <c r="Y295" s="9">
        <v>83.85</v>
      </c>
      <c r="Z295" s="9">
        <v>79.955159999999992</v>
      </c>
      <c r="AA295" s="9">
        <v>64.900000000000006</v>
      </c>
      <c r="AB295" s="9">
        <v>59.497480000000003</v>
      </c>
      <c r="AC295" s="9">
        <v>91.3</v>
      </c>
      <c r="AD295" s="9">
        <v>55.2</v>
      </c>
      <c r="AE295" s="9">
        <v>46.8</v>
      </c>
      <c r="AF295" s="9">
        <v>40.29813</v>
      </c>
      <c r="AG295" s="9">
        <v>30.4</v>
      </c>
      <c r="AH295" s="9">
        <v>26.81926</v>
      </c>
      <c r="AI295" s="9">
        <v>17.95</v>
      </c>
      <c r="AJ295" s="9">
        <v>27.05</v>
      </c>
      <c r="AK295" s="9">
        <v>20.95</v>
      </c>
      <c r="AL295" s="9">
        <v>16.3</v>
      </c>
      <c r="AM295" s="9">
        <v>83.53</v>
      </c>
      <c r="AN295" s="9">
        <v>88.5</v>
      </c>
      <c r="AO295" s="9">
        <v>39.049999999999997</v>
      </c>
      <c r="AP295" s="9">
        <v>39.4</v>
      </c>
      <c r="AQ295" s="9">
        <v>34.75</v>
      </c>
      <c r="AR295" s="9">
        <v>21.7</v>
      </c>
      <c r="AS295" s="9">
        <v>14.8</v>
      </c>
      <c r="AT295" s="9">
        <v>12.4</v>
      </c>
      <c r="AU295" s="9">
        <v>5.4</v>
      </c>
      <c r="AV295" s="9">
        <v>15.4</v>
      </c>
      <c r="AW295" s="9">
        <v>7.6</v>
      </c>
      <c r="AX295" s="9">
        <v>17.2</v>
      </c>
      <c r="AY295" s="9">
        <v>20.7</v>
      </c>
      <c r="AZ295" s="9">
        <v>11.4</v>
      </c>
      <c r="BA295" s="9">
        <v>14.797024812463736</v>
      </c>
      <c r="BB295" s="9">
        <v>19.535471657158077</v>
      </c>
      <c r="BC295" s="9">
        <v>4.828388076502911</v>
      </c>
      <c r="BD295" s="9">
        <v>4.6798030570144853</v>
      </c>
      <c r="BE295" s="9">
        <v>2.8838365736385994</v>
      </c>
      <c r="BF295" s="9">
        <v>46.683163944056091</v>
      </c>
      <c r="BG295" s="9">
        <f t="shared" si="12"/>
        <v>84.100000000000009</v>
      </c>
      <c r="BH295" s="9">
        <f t="shared" si="14"/>
        <v>99.5</v>
      </c>
      <c r="BI295" s="9">
        <f t="shared" si="13"/>
        <v>104.9</v>
      </c>
      <c r="BJ295" s="9">
        <v>30.144838212634816</v>
      </c>
      <c r="BK295" s="9">
        <v>21.023926176436575</v>
      </c>
      <c r="BL295" s="9">
        <v>0.51411290322580638</v>
      </c>
      <c r="BM295" s="9">
        <v>4.1744217479145105</v>
      </c>
      <c r="BN295" s="9">
        <v>0.75744394976211871</v>
      </c>
      <c r="BO295" s="9">
        <v>0.81045592588220394</v>
      </c>
      <c r="BP295" s="9">
        <v>4.4143886224546245</v>
      </c>
      <c r="BQ295" s="9">
        <v>4.1823382978723407</v>
      </c>
      <c r="BR295" s="9">
        <v>2.2301225684758421</v>
      </c>
      <c r="BS295" s="4">
        <v>1</v>
      </c>
    </row>
    <row r="296" spans="1:71" x14ac:dyDescent="0.25">
      <c r="A296" s="16">
        <v>2019</v>
      </c>
      <c r="B296" s="13" t="s">
        <v>70</v>
      </c>
      <c r="C296" s="13">
        <v>2</v>
      </c>
      <c r="D296" s="5">
        <v>19.849418206707735</v>
      </c>
      <c r="E296" s="9">
        <v>53.3</v>
      </c>
      <c r="F296" s="12">
        <v>160.80000000000001</v>
      </c>
      <c r="G296" s="9">
        <v>83.65</v>
      </c>
      <c r="H296" s="9">
        <v>166.3</v>
      </c>
      <c r="I296" s="9">
        <v>34.950000000000003</v>
      </c>
      <c r="J296" s="9">
        <v>34.799999999999997</v>
      </c>
      <c r="K296" s="9">
        <v>16.75</v>
      </c>
      <c r="L296" s="9">
        <v>16.05</v>
      </c>
      <c r="M296" s="9">
        <v>24.7</v>
      </c>
      <c r="N296" s="9">
        <v>5.9</v>
      </c>
      <c r="O296" s="9">
        <v>8.6</v>
      </c>
      <c r="P296" s="9">
        <v>4.9000000000000004</v>
      </c>
      <c r="Q296" s="9">
        <v>6.4</v>
      </c>
      <c r="R296" s="9">
        <v>54.4</v>
      </c>
      <c r="S296" s="9">
        <v>31.45</v>
      </c>
      <c r="T296" s="9">
        <v>25.85</v>
      </c>
      <c r="U296" s="9">
        <v>20.573120000000003</v>
      </c>
      <c r="V296" s="9">
        <v>25.15</v>
      </c>
      <c r="W296" s="9">
        <v>21.8</v>
      </c>
      <c r="X296" s="9">
        <v>14.5</v>
      </c>
      <c r="Y296" s="9">
        <v>82.9</v>
      </c>
      <c r="Z296" s="9">
        <v>78.376960000000011</v>
      </c>
      <c r="AA296" s="9">
        <v>65.75</v>
      </c>
      <c r="AB296" s="9">
        <v>60.724400000000003</v>
      </c>
      <c r="AC296" s="9">
        <v>92.6</v>
      </c>
      <c r="AD296" s="9">
        <v>49.2</v>
      </c>
      <c r="AE296" s="9">
        <v>46.8</v>
      </c>
      <c r="AF296" s="9">
        <v>38.350709999999999</v>
      </c>
      <c r="AG296" s="9">
        <v>33.549999999999997</v>
      </c>
      <c r="AH296" s="9">
        <v>29.655159999999999</v>
      </c>
      <c r="AI296" s="9">
        <v>19.350000000000001</v>
      </c>
      <c r="AJ296" s="9">
        <v>31.85</v>
      </c>
      <c r="AK296" s="9">
        <v>23.8</v>
      </c>
      <c r="AL296" s="9">
        <v>18.55</v>
      </c>
      <c r="AM296" s="9">
        <v>92</v>
      </c>
      <c r="AN296" s="9">
        <v>82.75</v>
      </c>
      <c r="AO296" s="9">
        <v>40.9</v>
      </c>
      <c r="AP296" s="9">
        <v>43.9</v>
      </c>
      <c r="AQ296" s="9">
        <v>25.25</v>
      </c>
      <c r="AR296" s="9">
        <v>37.200000000000003</v>
      </c>
      <c r="AS296" s="9">
        <v>16.8</v>
      </c>
      <c r="AT296" s="9">
        <v>14.4</v>
      </c>
      <c r="AU296" s="9">
        <v>5.2</v>
      </c>
      <c r="AV296" s="9">
        <v>17</v>
      </c>
      <c r="AW296" s="9">
        <v>7.6</v>
      </c>
      <c r="AX296" s="9">
        <v>16</v>
      </c>
      <c r="AY296" s="9">
        <v>26.9</v>
      </c>
      <c r="AZ296" s="9">
        <v>12.4</v>
      </c>
      <c r="BA296" s="9">
        <v>19.413976933825179</v>
      </c>
      <c r="BB296" s="9">
        <v>18.393592263470467</v>
      </c>
      <c r="BC296" s="9">
        <v>6.5789568077878275</v>
      </c>
      <c r="BD296" s="9">
        <v>5.7558550328640301</v>
      </c>
      <c r="BE296" s="9">
        <v>3.2750210291059942</v>
      </c>
      <c r="BF296" s="9">
        <v>52.73971922542016</v>
      </c>
      <c r="BG296" s="9">
        <f t="shared" si="12"/>
        <v>94.100000000000009</v>
      </c>
      <c r="BH296" s="9">
        <f t="shared" si="14"/>
        <v>111.1</v>
      </c>
      <c r="BI296" s="9">
        <f t="shared" si="13"/>
        <v>116.30000000000001</v>
      </c>
      <c r="BJ296" s="9">
        <v>27.087452471482884</v>
      </c>
      <c r="BK296" s="9">
        <v>20.613660552956606</v>
      </c>
      <c r="BL296" s="9">
        <v>0.52021144278606968</v>
      </c>
      <c r="BM296" s="9">
        <v>3.195631606155668</v>
      </c>
      <c r="BN296" s="9">
        <v>1.0554750075862662</v>
      </c>
      <c r="BO296" s="9">
        <v>1.0763365895151695</v>
      </c>
      <c r="BP296" s="9">
        <v>4.3810836835020046</v>
      </c>
      <c r="BQ296" s="9">
        <v>4.1911184042553193</v>
      </c>
      <c r="BR296" s="9">
        <v>2.257533707341242</v>
      </c>
      <c r="BS296" s="4">
        <v>1</v>
      </c>
    </row>
    <row r="297" spans="1:71" x14ac:dyDescent="0.25">
      <c r="A297" s="16">
        <v>2017</v>
      </c>
      <c r="B297" s="13" t="s">
        <v>73</v>
      </c>
      <c r="C297" s="13">
        <v>2</v>
      </c>
      <c r="D297" s="5">
        <v>18.721423682409309</v>
      </c>
      <c r="E297" s="9">
        <v>61.3</v>
      </c>
      <c r="F297" s="12">
        <v>164</v>
      </c>
      <c r="G297" s="9">
        <v>87.6</v>
      </c>
      <c r="H297" s="9">
        <v>164.7</v>
      </c>
      <c r="I297" s="9">
        <v>31.9</v>
      </c>
      <c r="J297" s="9">
        <v>25.5</v>
      </c>
      <c r="K297" s="9">
        <v>17.399999999999999</v>
      </c>
      <c r="L297" s="9">
        <v>18.8</v>
      </c>
      <c r="M297" s="9">
        <v>23</v>
      </c>
      <c r="N297" s="9">
        <v>5.7</v>
      </c>
      <c r="O297" s="9">
        <v>9.6</v>
      </c>
      <c r="P297" s="9">
        <v>5.4</v>
      </c>
      <c r="Q297" s="9">
        <v>6.3</v>
      </c>
      <c r="R297" s="9">
        <v>55.5</v>
      </c>
      <c r="S297" s="9">
        <v>29.1</v>
      </c>
      <c r="T297" s="9">
        <v>29.5</v>
      </c>
      <c r="U297" s="9">
        <v>23.406460000000003</v>
      </c>
      <c r="V297" s="9">
        <v>27.95</v>
      </c>
      <c r="W297" s="9">
        <v>23.7</v>
      </c>
      <c r="X297" s="9">
        <v>15</v>
      </c>
      <c r="Y297" s="9">
        <v>89.35</v>
      </c>
      <c r="Z297" s="9">
        <v>82.816719999999989</v>
      </c>
      <c r="AA297" s="9">
        <v>70.2</v>
      </c>
      <c r="AB297" s="9">
        <v>61.907760000000003</v>
      </c>
      <c r="AC297" s="9">
        <v>98</v>
      </c>
      <c r="AD297" s="9">
        <v>57.2</v>
      </c>
      <c r="AE297" s="9">
        <v>52.7</v>
      </c>
      <c r="AF297" s="9">
        <v>48.302600000000005</v>
      </c>
      <c r="AG297" s="9">
        <v>34.200000000000003</v>
      </c>
      <c r="AH297" s="9">
        <v>29.362860000000005</v>
      </c>
      <c r="AI297" s="9">
        <v>20.65</v>
      </c>
      <c r="AJ297" s="9">
        <v>30.35</v>
      </c>
      <c r="AK297" s="9">
        <v>24.2</v>
      </c>
      <c r="AL297" s="9">
        <v>18.100000000000001</v>
      </c>
      <c r="AM297" s="9">
        <v>90.2</v>
      </c>
      <c r="AN297" s="9">
        <v>83.1</v>
      </c>
      <c r="AO297" s="9">
        <v>38.1</v>
      </c>
      <c r="AP297" s="9">
        <v>46.4</v>
      </c>
      <c r="AQ297" s="9">
        <v>38.200000000000003</v>
      </c>
      <c r="AR297" s="9">
        <v>25.1</v>
      </c>
      <c r="AS297" s="9">
        <v>19.399999999999999</v>
      </c>
      <c r="AT297" s="9">
        <v>20.8</v>
      </c>
      <c r="AU297" s="9">
        <v>9.8000000000000007</v>
      </c>
      <c r="AV297" s="9">
        <v>22.4</v>
      </c>
      <c r="AW297" s="9">
        <v>14.6</v>
      </c>
      <c r="AX297" s="9">
        <v>26.4</v>
      </c>
      <c r="AY297" s="9">
        <v>14</v>
      </c>
      <c r="AZ297" s="9">
        <v>15.4</v>
      </c>
      <c r="BA297" s="9">
        <v>22.71368375694443</v>
      </c>
      <c r="BB297" s="9">
        <v>24.86570636001316</v>
      </c>
      <c r="BC297" s="9">
        <v>5.3656174156744703</v>
      </c>
      <c r="BD297" s="9">
        <v>4.980559603292023</v>
      </c>
      <c r="BE297" s="9">
        <v>3.4961705034033979</v>
      </c>
      <c r="BF297" s="9">
        <v>61.165793317307077</v>
      </c>
      <c r="BG297" s="9">
        <f t="shared" si="12"/>
        <v>110.60000000000001</v>
      </c>
      <c r="BH297" s="9">
        <f t="shared" si="14"/>
        <v>133</v>
      </c>
      <c r="BI297" s="9">
        <f t="shared" si="13"/>
        <v>142.80000000000001</v>
      </c>
      <c r="BJ297" s="9">
        <v>29.276353276353284</v>
      </c>
      <c r="BK297" s="9">
        <v>22.791493158834029</v>
      </c>
      <c r="BL297" s="9">
        <v>0.53414634146341455</v>
      </c>
      <c r="BM297" s="9">
        <v>4.9925527130681386</v>
      </c>
      <c r="BN297" s="9">
        <v>0.9134541938237708</v>
      </c>
      <c r="BO297" s="9">
        <v>0.94079779383931339</v>
      </c>
      <c r="BP297" s="9">
        <v>4.3914396305010523</v>
      </c>
      <c r="BQ297" s="9">
        <v>4.195801170212766</v>
      </c>
      <c r="BR297" s="9">
        <v>2.263970589741934</v>
      </c>
      <c r="BS297" s="4">
        <v>1</v>
      </c>
    </row>
    <row r="298" spans="1:71" x14ac:dyDescent="0.25">
      <c r="A298" s="16">
        <v>2019</v>
      </c>
      <c r="B298" s="13" t="s">
        <v>70</v>
      </c>
      <c r="C298" s="13">
        <v>2</v>
      </c>
      <c r="D298" s="5">
        <v>17.872689938398356</v>
      </c>
      <c r="E298" s="9">
        <v>61.8</v>
      </c>
      <c r="F298" s="12">
        <v>156.5</v>
      </c>
      <c r="G298" s="9">
        <v>86.8</v>
      </c>
      <c r="H298" s="9">
        <v>153.5</v>
      </c>
      <c r="I298" s="9">
        <v>34.1</v>
      </c>
      <c r="J298" s="9">
        <v>27.05</v>
      </c>
      <c r="K298" s="9">
        <v>18.3</v>
      </c>
      <c r="L298" s="9">
        <v>21</v>
      </c>
      <c r="M298" s="9">
        <v>24.8</v>
      </c>
      <c r="N298" s="9">
        <v>5.9</v>
      </c>
      <c r="O298" s="9">
        <v>8.9</v>
      </c>
      <c r="P298" s="9">
        <v>5</v>
      </c>
      <c r="Q298" s="9">
        <v>5.9</v>
      </c>
      <c r="R298" s="9">
        <v>55.6</v>
      </c>
      <c r="S298" s="9">
        <v>33.799999999999997</v>
      </c>
      <c r="T298" s="9">
        <v>28.2</v>
      </c>
      <c r="U298" s="9">
        <v>21.917999999999999</v>
      </c>
      <c r="V298" s="9">
        <v>28.2</v>
      </c>
      <c r="W298" s="9">
        <v>23.7</v>
      </c>
      <c r="X298" s="9">
        <v>15.15</v>
      </c>
      <c r="Y298" s="9">
        <v>91.95</v>
      </c>
      <c r="Z298" s="9">
        <v>83.814810000000008</v>
      </c>
      <c r="AA298" s="9">
        <v>79.3</v>
      </c>
      <c r="AB298" s="9">
        <v>68.557779999999994</v>
      </c>
      <c r="AC298" s="9">
        <v>100.7</v>
      </c>
      <c r="AD298" s="9">
        <v>58.35</v>
      </c>
      <c r="AE298" s="9">
        <v>50.4</v>
      </c>
      <c r="AF298" s="9">
        <v>41.228279999999998</v>
      </c>
      <c r="AG298" s="9">
        <v>34.5</v>
      </c>
      <c r="AH298" s="9">
        <v>26.584679999999999</v>
      </c>
      <c r="AI298" s="9">
        <v>21.2</v>
      </c>
      <c r="AJ298" s="9">
        <v>29.5</v>
      </c>
      <c r="AK298" s="9">
        <v>22.2</v>
      </c>
      <c r="AL298" s="9">
        <v>16.75</v>
      </c>
      <c r="AM298" s="9">
        <v>84.7</v>
      </c>
      <c r="AN298" s="9">
        <v>78.400000000000006</v>
      </c>
      <c r="AO298" s="9">
        <v>39.25</v>
      </c>
      <c r="AP298" s="9">
        <v>40.25</v>
      </c>
      <c r="AQ298" s="9">
        <v>33.75</v>
      </c>
      <c r="AR298" s="9">
        <v>22.75</v>
      </c>
      <c r="AS298" s="9">
        <v>20</v>
      </c>
      <c r="AT298" s="9">
        <v>25.9</v>
      </c>
      <c r="AU298" s="9">
        <v>11.75</v>
      </c>
      <c r="AV298" s="9">
        <v>30.3</v>
      </c>
      <c r="AW298" s="9">
        <v>23.3</v>
      </c>
      <c r="AX298" s="9">
        <v>34.200000000000003</v>
      </c>
      <c r="AY298" s="9">
        <v>29.2</v>
      </c>
      <c r="AZ298" s="9">
        <v>25.2</v>
      </c>
      <c r="BA298" s="9">
        <v>25.997884903388762</v>
      </c>
      <c r="BB298" s="9">
        <v>20.393386713831806</v>
      </c>
      <c r="BC298" s="9">
        <v>6.5649870509457955</v>
      </c>
      <c r="BD298" s="9">
        <v>5.9950421275212085</v>
      </c>
      <c r="BE298" s="9">
        <v>3.2430598402619046</v>
      </c>
      <c r="BF298" s="9">
        <v>64.481445392168155</v>
      </c>
      <c r="BG298" s="9">
        <f t="shared" si="12"/>
        <v>157.79999999999998</v>
      </c>
      <c r="BH298" s="9">
        <f t="shared" si="14"/>
        <v>188.1</v>
      </c>
      <c r="BI298" s="9">
        <f t="shared" si="13"/>
        <v>199.84999999999997</v>
      </c>
      <c r="BJ298" s="9">
        <v>36.529634300126098</v>
      </c>
      <c r="BK298" s="9">
        <v>25.232471496085498</v>
      </c>
      <c r="BL298" s="9">
        <v>0.55463258785942493</v>
      </c>
      <c r="BM298" s="9">
        <v>3.401708658595187</v>
      </c>
      <c r="BN298" s="9">
        <v>1.274819394551848</v>
      </c>
      <c r="BO298" s="9">
        <v>1.2339829760271912</v>
      </c>
      <c r="BP298" s="9">
        <v>4.4045777822208212</v>
      </c>
      <c r="BQ298" s="9">
        <v>4.2142428723404262</v>
      </c>
      <c r="BR298" s="9">
        <v>2.2444440636182832</v>
      </c>
      <c r="BS298" s="4">
        <v>2</v>
      </c>
    </row>
    <row r="299" spans="1:71" x14ac:dyDescent="0.25">
      <c r="A299" s="16">
        <v>2020</v>
      </c>
      <c r="B299" s="13" t="s">
        <v>70</v>
      </c>
      <c r="C299" s="13">
        <v>2</v>
      </c>
      <c r="D299" s="5">
        <v>17.059548254620122</v>
      </c>
      <c r="E299" s="9">
        <v>37.9</v>
      </c>
      <c r="F299" s="12">
        <v>153.9</v>
      </c>
      <c r="G299" s="9">
        <v>83.8</v>
      </c>
      <c r="H299" s="9">
        <v>152.1</v>
      </c>
      <c r="I299" s="9">
        <v>34.200000000000003</v>
      </c>
      <c r="J299" s="9">
        <v>24.2</v>
      </c>
      <c r="K299" s="9">
        <v>25.5</v>
      </c>
      <c r="L299" s="9">
        <v>14.55</v>
      </c>
      <c r="M299" s="9">
        <v>21.3</v>
      </c>
      <c r="N299" s="9">
        <v>4.9000000000000004</v>
      </c>
      <c r="O299" s="9">
        <v>7.9</v>
      </c>
      <c r="P299" s="9">
        <v>4.2</v>
      </c>
      <c r="Q299" s="9">
        <v>5.7</v>
      </c>
      <c r="R299" s="9">
        <v>52.75</v>
      </c>
      <c r="S299" s="9">
        <v>27.4</v>
      </c>
      <c r="T299" s="9">
        <v>20</v>
      </c>
      <c r="U299" s="9">
        <v>17.55002</v>
      </c>
      <c r="V299" s="9">
        <v>21.2</v>
      </c>
      <c r="W299" s="9">
        <v>18.7</v>
      </c>
      <c r="X299" s="9">
        <v>12</v>
      </c>
      <c r="Y299" s="9">
        <v>79.2</v>
      </c>
      <c r="Z299" s="9">
        <v>76.938479999999998</v>
      </c>
      <c r="AA299" s="9">
        <v>58.5</v>
      </c>
      <c r="AB299" s="9">
        <v>55.798740000000002</v>
      </c>
      <c r="AC299" s="9">
        <v>78.849999999999994</v>
      </c>
      <c r="AD299" s="9">
        <v>42.8</v>
      </c>
      <c r="AE299" s="9">
        <v>40.6</v>
      </c>
      <c r="AF299" s="9">
        <v>35.385939999999998</v>
      </c>
      <c r="AG299" s="9">
        <v>30.2</v>
      </c>
      <c r="AH299" s="9">
        <v>27.435919999999999</v>
      </c>
      <c r="AI299" s="9">
        <v>18.2</v>
      </c>
      <c r="AJ299" s="9">
        <v>27.75</v>
      </c>
      <c r="AK299" s="9">
        <v>22.2</v>
      </c>
      <c r="AL299" s="9">
        <v>16.649999999999999</v>
      </c>
      <c r="AM299" s="9">
        <v>81.95</v>
      </c>
      <c r="AN299" s="9">
        <v>78.599999999999994</v>
      </c>
      <c r="AO299" s="9">
        <v>41.4</v>
      </c>
      <c r="AP299" s="9">
        <v>38.200000000000003</v>
      </c>
      <c r="AQ299" s="9">
        <v>33.299999999999997</v>
      </c>
      <c r="AR299" s="9">
        <v>21.2</v>
      </c>
      <c r="AS299" s="9">
        <v>7.8</v>
      </c>
      <c r="AT299" s="9">
        <v>7.2</v>
      </c>
      <c r="AU299" s="9">
        <v>3.6</v>
      </c>
      <c r="AV299" s="9">
        <v>5.6</v>
      </c>
      <c r="AW299" s="9">
        <v>3.8</v>
      </c>
      <c r="AX299" s="9">
        <v>8.6</v>
      </c>
      <c r="AY299" s="9">
        <v>16.600000000000001</v>
      </c>
      <c r="AZ299" s="9">
        <v>8.8000000000000007</v>
      </c>
      <c r="BA299" s="9">
        <v>11.559384158667275</v>
      </c>
      <c r="BB299" s="9">
        <v>14.268131898050365</v>
      </c>
      <c r="BC299" s="9">
        <v>5.4096750083279463</v>
      </c>
      <c r="BD299" s="9">
        <v>4.2137250287845367</v>
      </c>
      <c r="BE299" s="9">
        <v>2.6790664712679009</v>
      </c>
      <c r="BF299" s="9">
        <v>38.417901231969587</v>
      </c>
      <c r="BG299" s="9">
        <f t="shared" si="12"/>
        <v>52.8</v>
      </c>
      <c r="BH299" s="9">
        <f t="shared" si="14"/>
        <v>58.400000000000006</v>
      </c>
      <c r="BI299" s="9">
        <f t="shared" si="13"/>
        <v>62</v>
      </c>
      <c r="BJ299" s="9">
        <v>23.384615384615373</v>
      </c>
      <c r="BK299" s="9">
        <v>16.001546956940636</v>
      </c>
      <c r="BL299" s="9">
        <v>0.54450942170240413</v>
      </c>
      <c r="BM299" s="9">
        <v>3.3861089180197541</v>
      </c>
      <c r="BN299" s="9">
        <v>0.81015400202788834</v>
      </c>
      <c r="BO299" s="9">
        <v>0.91814687421137009</v>
      </c>
      <c r="BP299" s="9">
        <v>4.4356337438018425</v>
      </c>
      <c r="BQ299" s="9">
        <v>4.1954711702127661</v>
      </c>
      <c r="BR299" s="9">
        <v>2.2624814963749862</v>
      </c>
      <c r="BS299" s="4">
        <v>1</v>
      </c>
    </row>
    <row r="300" spans="1:71" x14ac:dyDescent="0.25">
      <c r="A300" s="16">
        <v>2019</v>
      </c>
      <c r="B300" s="13" t="s">
        <v>71</v>
      </c>
      <c r="C300" s="13">
        <v>2</v>
      </c>
      <c r="D300" s="5">
        <v>18.203969883641342</v>
      </c>
      <c r="E300" s="9">
        <v>70.400000000000006</v>
      </c>
      <c r="F300" s="12">
        <v>161.1</v>
      </c>
      <c r="G300" s="9">
        <v>86.05</v>
      </c>
      <c r="H300" s="9">
        <v>163.80000000000001</v>
      </c>
      <c r="I300" s="9">
        <v>37.450000000000003</v>
      </c>
      <c r="J300" s="9">
        <v>28.3</v>
      </c>
      <c r="K300" s="9">
        <v>17.7</v>
      </c>
      <c r="L300" s="9">
        <v>20.6</v>
      </c>
      <c r="M300" s="9">
        <v>26.4</v>
      </c>
      <c r="N300" s="9">
        <v>6.4</v>
      </c>
      <c r="O300" s="9">
        <v>9.9</v>
      </c>
      <c r="P300" s="9">
        <v>4.5</v>
      </c>
      <c r="Q300" s="9">
        <v>6.8</v>
      </c>
      <c r="R300" s="9">
        <v>57.45</v>
      </c>
      <c r="S300" s="9">
        <v>29.65</v>
      </c>
      <c r="T300" s="9">
        <v>30</v>
      </c>
      <c r="U300" s="9">
        <v>23.058389999999999</v>
      </c>
      <c r="V300" s="9">
        <v>28.85</v>
      </c>
      <c r="W300" s="9">
        <v>24.7</v>
      </c>
      <c r="X300" s="9">
        <v>15.5</v>
      </c>
      <c r="Y300" s="9">
        <v>92.02</v>
      </c>
      <c r="Z300" s="9">
        <v>86.61748</v>
      </c>
      <c r="AA300" s="9">
        <v>76.45</v>
      </c>
      <c r="AB300" s="9">
        <v>68.2834</v>
      </c>
      <c r="AC300" s="9">
        <v>108.5</v>
      </c>
      <c r="AD300" s="9">
        <v>67</v>
      </c>
      <c r="AE300" s="9">
        <v>65.650000000000006</v>
      </c>
      <c r="AF300" s="9">
        <v>53.431510000000003</v>
      </c>
      <c r="AG300" s="9">
        <v>61.75</v>
      </c>
      <c r="AH300" s="9">
        <v>54.776980000000002</v>
      </c>
      <c r="AI300" s="9">
        <v>23.35</v>
      </c>
      <c r="AJ300" s="9">
        <v>31.4</v>
      </c>
      <c r="AK300" s="9">
        <v>23.85</v>
      </c>
      <c r="AL300" s="9">
        <v>18.75</v>
      </c>
      <c r="AM300" s="9">
        <v>90</v>
      </c>
      <c r="AN300" s="9">
        <v>90.1</v>
      </c>
      <c r="AO300" s="9">
        <v>41.3</v>
      </c>
      <c r="AP300" s="9">
        <v>42.9</v>
      </c>
      <c r="AQ300" s="9">
        <v>37.4</v>
      </c>
      <c r="AR300" s="9">
        <v>25.35</v>
      </c>
      <c r="AS300" s="9">
        <v>22.1</v>
      </c>
      <c r="AT300" s="9">
        <v>17.2</v>
      </c>
      <c r="AU300" s="9">
        <v>13</v>
      </c>
      <c r="AV300" s="9">
        <v>49.1</v>
      </c>
      <c r="AW300" s="9">
        <v>16.8</v>
      </c>
      <c r="AX300" s="9">
        <v>26</v>
      </c>
      <c r="AY300" s="9">
        <v>38.9</v>
      </c>
      <c r="AZ300" s="9">
        <v>22.2</v>
      </c>
      <c r="BA300" s="9">
        <v>22.892872003686477</v>
      </c>
      <c r="BB300" s="9">
        <v>31.853109302543075</v>
      </c>
      <c r="BC300" s="9">
        <v>5.9114391738631289</v>
      </c>
      <c r="BD300" s="9">
        <v>7.8629525204870969</v>
      </c>
      <c r="BE300" s="9">
        <v>3.1327401671868502</v>
      </c>
      <c r="BF300" s="9">
        <v>82.076566779940265</v>
      </c>
      <c r="BG300" s="9">
        <f t="shared" si="12"/>
        <v>143.19999999999999</v>
      </c>
      <c r="BH300" s="9">
        <f t="shared" si="14"/>
        <v>192.3</v>
      </c>
      <c r="BI300" s="9">
        <f t="shared" si="13"/>
        <v>205.29999999999998</v>
      </c>
      <c r="BJ300" s="9">
        <v>33.854807063440163</v>
      </c>
      <c r="BK300" s="9">
        <v>27.125738974099932</v>
      </c>
      <c r="BL300" s="9">
        <v>0.5341402855369336</v>
      </c>
      <c r="BM300" s="9">
        <v>4.0510367091177386</v>
      </c>
      <c r="BN300" s="9">
        <v>0.71870132947613896</v>
      </c>
      <c r="BO300" s="9">
        <v>0.72525597592978963</v>
      </c>
      <c r="BP300" s="9">
        <v>4.4223751280463288</v>
      </c>
      <c r="BQ300" s="9">
        <v>4.2211949999999998</v>
      </c>
      <c r="BR300" s="9">
        <v>2.2436364173904071</v>
      </c>
      <c r="BS300" s="4">
        <v>2</v>
      </c>
    </row>
    <row r="301" spans="1:71" x14ac:dyDescent="0.25">
      <c r="A301" s="16">
        <v>2020</v>
      </c>
      <c r="B301" s="13" t="s">
        <v>72</v>
      </c>
      <c r="C301" s="13">
        <v>2</v>
      </c>
      <c r="D301" s="5">
        <v>18.28062970568104</v>
      </c>
      <c r="E301" s="9">
        <v>69.05</v>
      </c>
      <c r="F301" s="12">
        <v>166</v>
      </c>
      <c r="G301" s="9">
        <v>91</v>
      </c>
      <c r="H301" s="9">
        <v>164.1</v>
      </c>
      <c r="I301" s="9">
        <v>35.75</v>
      </c>
      <c r="J301" s="9">
        <v>27.9</v>
      </c>
      <c r="K301" s="9">
        <v>17.2</v>
      </c>
      <c r="L301" s="9">
        <v>20.8</v>
      </c>
      <c r="M301" s="9">
        <v>24.8</v>
      </c>
      <c r="N301" s="9">
        <v>6.3</v>
      </c>
      <c r="O301" s="9">
        <v>9.6999999999999993</v>
      </c>
      <c r="P301" s="9">
        <v>4.5999999999999996</v>
      </c>
      <c r="Q301" s="9">
        <v>6.2</v>
      </c>
      <c r="R301" s="9">
        <v>55</v>
      </c>
      <c r="S301" s="9">
        <v>30.8</v>
      </c>
      <c r="T301" s="9">
        <v>28.4</v>
      </c>
      <c r="U301" s="9">
        <v>22.557739999999999</v>
      </c>
      <c r="V301" s="9">
        <v>28.85</v>
      </c>
      <c r="W301" s="9">
        <v>24.8</v>
      </c>
      <c r="X301" s="9">
        <v>14.5</v>
      </c>
      <c r="Y301" s="9">
        <v>88.5</v>
      </c>
      <c r="Z301" s="9">
        <v>82.783379999999994</v>
      </c>
      <c r="AA301" s="9">
        <v>72.45</v>
      </c>
      <c r="AB301" s="9">
        <v>65.63403000000001</v>
      </c>
      <c r="AC301" s="9">
        <v>106.2</v>
      </c>
      <c r="AD301" s="9">
        <v>67.849999999999994</v>
      </c>
      <c r="AE301" s="9">
        <v>59.4</v>
      </c>
      <c r="AF301" s="9">
        <v>48.626370000000001</v>
      </c>
      <c r="AG301" s="9">
        <v>38.9</v>
      </c>
      <c r="AH301" s="9">
        <v>32.052619999999997</v>
      </c>
      <c r="AI301" s="9">
        <v>21.8</v>
      </c>
      <c r="AJ301" s="9">
        <v>30.25</v>
      </c>
      <c r="AK301" s="9">
        <v>24.4</v>
      </c>
      <c r="AL301" s="9">
        <v>17.5</v>
      </c>
      <c r="AM301" s="9">
        <v>88.65</v>
      </c>
      <c r="AN301" s="9">
        <v>83.35</v>
      </c>
      <c r="AO301" s="9">
        <v>42</v>
      </c>
      <c r="AP301" s="9">
        <v>42.7</v>
      </c>
      <c r="AQ301" s="9">
        <v>37.6</v>
      </c>
      <c r="AR301" s="9">
        <v>22.9</v>
      </c>
      <c r="AS301" s="9">
        <v>18.600000000000001</v>
      </c>
      <c r="AT301" s="9">
        <v>18.2</v>
      </c>
      <c r="AU301" s="9">
        <v>9</v>
      </c>
      <c r="AV301" s="9">
        <v>25.6</v>
      </c>
      <c r="AW301" s="9">
        <v>12.4</v>
      </c>
      <c r="AX301" s="9">
        <v>21.7</v>
      </c>
      <c r="AY301" s="9">
        <v>34.299999999999997</v>
      </c>
      <c r="AZ301" s="9">
        <v>21.8</v>
      </c>
      <c r="BA301" s="9">
        <v>26.195750913429325</v>
      </c>
      <c r="BB301" s="9">
        <v>26.277103397728222</v>
      </c>
      <c r="BC301" s="9">
        <v>6.4046508417501649</v>
      </c>
      <c r="BD301" s="9">
        <v>6.5156219479118782</v>
      </c>
      <c r="BE301" s="9">
        <v>3.7425855460032831</v>
      </c>
      <c r="BF301" s="9">
        <v>68.300381149919843</v>
      </c>
      <c r="BG301" s="9">
        <f t="shared" si="12"/>
        <v>126.99999999999999</v>
      </c>
      <c r="BH301" s="9">
        <f t="shared" si="14"/>
        <v>152.6</v>
      </c>
      <c r="BI301" s="9">
        <f t="shared" si="13"/>
        <v>161.60000000000002</v>
      </c>
      <c r="BJ301" s="9">
        <v>30.17529330572809</v>
      </c>
      <c r="BK301" s="9">
        <v>25.058063579619684</v>
      </c>
      <c r="BL301" s="9">
        <v>0.54819277108433739</v>
      </c>
      <c r="BM301" s="9">
        <v>4.0329386216383361</v>
      </c>
      <c r="BN301" s="9">
        <v>0.9969040543370572</v>
      </c>
      <c r="BO301" s="9">
        <v>0.99413517515139427</v>
      </c>
      <c r="BP301" s="9">
        <v>4.4800560753772052</v>
      </c>
      <c r="BQ301" s="9">
        <v>4.2211131914893629</v>
      </c>
      <c r="BR301" s="9">
        <v>2.2242164300967122</v>
      </c>
      <c r="BS301" s="4">
        <v>1</v>
      </c>
    </row>
    <row r="302" spans="1:71" x14ac:dyDescent="0.25">
      <c r="A302" s="16">
        <v>2019</v>
      </c>
      <c r="B302" s="13" t="s">
        <v>70</v>
      </c>
      <c r="C302" s="13">
        <v>2</v>
      </c>
      <c r="D302" s="5">
        <v>20.090349075975361</v>
      </c>
      <c r="E302" s="9">
        <v>69.55</v>
      </c>
      <c r="F302" s="12">
        <v>158.6</v>
      </c>
      <c r="G302" s="9">
        <v>85</v>
      </c>
      <c r="H302" s="9">
        <v>162.80000000000001</v>
      </c>
      <c r="I302" s="9">
        <v>36.35</v>
      </c>
      <c r="J302" s="9">
        <v>29.2</v>
      </c>
      <c r="K302" s="9">
        <v>18.350000000000001</v>
      </c>
      <c r="L302" s="9">
        <v>21.05</v>
      </c>
      <c r="M302" s="9">
        <v>29.55</v>
      </c>
      <c r="N302" s="9">
        <v>6.2</v>
      </c>
      <c r="O302" s="9">
        <v>8.25</v>
      </c>
      <c r="P302" s="9">
        <v>5</v>
      </c>
      <c r="Q302" s="9">
        <v>6</v>
      </c>
      <c r="R302" s="9">
        <v>53.15</v>
      </c>
      <c r="S302" s="9">
        <v>30.75</v>
      </c>
      <c r="T302" s="9">
        <v>31.6</v>
      </c>
      <c r="U302" s="9">
        <v>21.391750000000002</v>
      </c>
      <c r="V302" s="9">
        <v>29.2</v>
      </c>
      <c r="W302" s="9">
        <v>23.95</v>
      </c>
      <c r="X302" s="9">
        <v>15</v>
      </c>
      <c r="Y302" s="9">
        <v>94.9</v>
      </c>
      <c r="Z302" s="9">
        <v>87.769930000000002</v>
      </c>
      <c r="AA302" s="9">
        <v>78.599999999999994</v>
      </c>
      <c r="AB302" s="9">
        <v>67.260989999999993</v>
      </c>
      <c r="AC302" s="9">
        <v>112.4</v>
      </c>
      <c r="AD302" s="9">
        <v>65.900000000000006</v>
      </c>
      <c r="AE302" s="9">
        <v>60.25</v>
      </c>
      <c r="AF302" s="9">
        <v>42.283479999999997</v>
      </c>
      <c r="AG302" s="9">
        <v>37.200000000000003</v>
      </c>
      <c r="AH302" s="9">
        <v>29.944290000000002</v>
      </c>
      <c r="AI302" s="9">
        <v>21.3</v>
      </c>
      <c r="AJ302" s="9">
        <v>30.75</v>
      </c>
      <c r="AK302" s="9">
        <v>24.1</v>
      </c>
      <c r="AL302" s="9">
        <v>17.850000000000001</v>
      </c>
      <c r="AM302" s="9">
        <v>91.1</v>
      </c>
      <c r="AN302" s="9">
        <v>85.15</v>
      </c>
      <c r="AO302" s="9">
        <v>42.85</v>
      </c>
      <c r="AP302" s="9">
        <v>44</v>
      </c>
      <c r="AQ302" s="9">
        <v>24.25</v>
      </c>
      <c r="AR302" s="9">
        <v>37</v>
      </c>
      <c r="AS302" s="9">
        <v>32.5</v>
      </c>
      <c r="AT302" s="9">
        <v>22.7</v>
      </c>
      <c r="AU302" s="9">
        <v>18</v>
      </c>
      <c r="AV302" s="9">
        <v>45.1</v>
      </c>
      <c r="AW302" s="9">
        <v>26.9</v>
      </c>
      <c r="AX302" s="9">
        <v>36.1</v>
      </c>
      <c r="AY302" s="9">
        <v>57.2</v>
      </c>
      <c r="AZ302" s="9">
        <v>23.1</v>
      </c>
      <c r="BA302" s="9">
        <v>31.300227069738131</v>
      </c>
      <c r="BB302" s="9">
        <v>22.185974685415413</v>
      </c>
      <c r="BC302" s="9">
        <v>6.4171674634243079</v>
      </c>
      <c r="BD302" s="9">
        <v>6.9971879459249218</v>
      </c>
      <c r="BE302" s="9">
        <v>3.3202399393004089</v>
      </c>
      <c r="BF302" s="9">
        <v>75.254418794392748</v>
      </c>
      <c r="BG302" s="9">
        <f t="shared" si="12"/>
        <v>198.49999999999997</v>
      </c>
      <c r="BH302" s="9">
        <f t="shared" si="14"/>
        <v>243.59999999999997</v>
      </c>
      <c r="BI302" s="9">
        <f t="shared" si="13"/>
        <v>261.60000000000002</v>
      </c>
      <c r="BJ302" s="9">
        <v>35.64376590330788</v>
      </c>
      <c r="BK302" s="9">
        <v>27.649721952328782</v>
      </c>
      <c r="BL302" s="9">
        <v>0.53593947036569989</v>
      </c>
      <c r="BM302" s="9">
        <v>3.1706986945143094</v>
      </c>
      <c r="BN302" s="9">
        <v>1.4108114479331049</v>
      </c>
      <c r="BO302" s="9">
        <v>1.2924368413948746</v>
      </c>
      <c r="BP302" s="9">
        <v>4.4952072654484434</v>
      </c>
      <c r="BQ302" s="9">
        <v>4.2337917021276601</v>
      </c>
      <c r="BR302" s="9">
        <v>2.2114055133859134</v>
      </c>
      <c r="BS302" s="4">
        <v>2</v>
      </c>
    </row>
    <row r="303" spans="1:71" x14ac:dyDescent="0.25">
      <c r="A303" s="16">
        <v>2017</v>
      </c>
      <c r="B303" s="13" t="s">
        <v>73</v>
      </c>
      <c r="C303" s="13">
        <v>2</v>
      </c>
      <c r="D303" s="5">
        <v>19.175906913073238</v>
      </c>
      <c r="E303" s="9">
        <v>48.3</v>
      </c>
      <c r="F303" s="12">
        <v>159.80000000000001</v>
      </c>
      <c r="G303" s="9">
        <v>84</v>
      </c>
      <c r="H303" s="9">
        <v>161.69999999999999</v>
      </c>
      <c r="I303" s="9">
        <v>36.299999999999997</v>
      </c>
      <c r="J303" s="9">
        <v>25.1</v>
      </c>
      <c r="K303" s="9">
        <v>13.5</v>
      </c>
      <c r="L303" s="9">
        <v>16.2</v>
      </c>
      <c r="M303" s="9">
        <v>23.9</v>
      </c>
      <c r="N303" s="9">
        <v>5.6</v>
      </c>
      <c r="O303" s="9">
        <v>8.9</v>
      </c>
      <c r="P303" s="9">
        <v>4.7</v>
      </c>
      <c r="Q303" s="9">
        <v>6</v>
      </c>
      <c r="R303" s="9">
        <v>54.05</v>
      </c>
      <c r="S303" s="9">
        <v>29.2</v>
      </c>
      <c r="T303" s="9">
        <v>25.1</v>
      </c>
      <c r="U303" s="9">
        <v>20.451320000000003</v>
      </c>
      <c r="V303" s="9">
        <v>24.7</v>
      </c>
      <c r="W303" s="9">
        <v>21.3</v>
      </c>
      <c r="X303" s="9">
        <v>13.5</v>
      </c>
      <c r="Y303" s="9">
        <v>81.45</v>
      </c>
      <c r="Z303" s="9">
        <v>75.921840000000003</v>
      </c>
      <c r="AA303" s="9">
        <v>64.5</v>
      </c>
      <c r="AB303" s="9">
        <v>57.526980000000002</v>
      </c>
      <c r="AC303" s="9">
        <v>89.5</v>
      </c>
      <c r="AD303" s="9">
        <v>48.3</v>
      </c>
      <c r="AE303" s="9">
        <v>46</v>
      </c>
      <c r="AF303" s="9">
        <v>39.089799999999997</v>
      </c>
      <c r="AG303" s="9">
        <v>31.5</v>
      </c>
      <c r="AH303" s="9">
        <v>26.348759999999999</v>
      </c>
      <c r="AI303" s="9">
        <v>19</v>
      </c>
      <c r="AJ303" s="9">
        <v>29.75</v>
      </c>
      <c r="AK303" s="9">
        <v>23</v>
      </c>
      <c r="AL303" s="9">
        <v>17</v>
      </c>
      <c r="AM303" s="9">
        <v>88.7</v>
      </c>
      <c r="AN303" s="9">
        <v>81.5</v>
      </c>
      <c r="AO303" s="9">
        <v>36.799999999999997</v>
      </c>
      <c r="AP303" s="9">
        <v>44.3</v>
      </c>
      <c r="AQ303" s="9">
        <v>35.200000000000003</v>
      </c>
      <c r="AR303" s="9">
        <v>22.4</v>
      </c>
      <c r="AS303" s="9">
        <v>14.8</v>
      </c>
      <c r="AT303" s="9">
        <v>17.600000000000001</v>
      </c>
      <c r="AU303" s="9">
        <v>6.4</v>
      </c>
      <c r="AV303" s="9">
        <v>19.399999999999999</v>
      </c>
      <c r="AW303" s="9">
        <v>11.4</v>
      </c>
      <c r="AX303" s="9">
        <v>22.2</v>
      </c>
      <c r="AY303" s="9">
        <v>22</v>
      </c>
      <c r="AZ303" s="9">
        <v>16.399999999999999</v>
      </c>
      <c r="BA303" s="9">
        <v>19.922435683237211</v>
      </c>
      <c r="BB303" s="9">
        <v>15.879124247165764</v>
      </c>
      <c r="BC303" s="9">
        <v>3.9441657525909122</v>
      </c>
      <c r="BD303" s="9">
        <v>5.8863209641145184</v>
      </c>
      <c r="BE303" s="9">
        <v>3.0112996990594119</v>
      </c>
      <c r="BF303" s="9">
        <v>49.621751980996684</v>
      </c>
      <c r="BG303" s="9">
        <f t="shared" si="12"/>
        <v>104.4</v>
      </c>
      <c r="BH303" s="9">
        <f t="shared" si="14"/>
        <v>123.8</v>
      </c>
      <c r="BI303" s="9">
        <f t="shared" si="13"/>
        <v>130.20000000000002</v>
      </c>
      <c r="BJ303" s="9">
        <v>26.449612403100772</v>
      </c>
      <c r="BK303" s="9">
        <v>18.914444056321962</v>
      </c>
      <c r="BL303" s="9">
        <v>0.52565707133917394</v>
      </c>
      <c r="BM303" s="9">
        <v>2.697631397263514</v>
      </c>
      <c r="BN303" s="9">
        <v>1.2546306315849334</v>
      </c>
      <c r="BO303" s="9">
        <v>1.0965363310583183</v>
      </c>
      <c r="BP303" s="9">
        <v>4.4851473424473731</v>
      </c>
      <c r="BQ303" s="9">
        <v>4.2438632978723412</v>
      </c>
      <c r="BR303" s="9">
        <v>2.2077446513909704</v>
      </c>
      <c r="BS303" s="4">
        <v>1</v>
      </c>
    </row>
    <row r="304" spans="1:71" x14ac:dyDescent="0.25">
      <c r="A304" s="16">
        <v>2018</v>
      </c>
      <c r="B304" s="13" t="s">
        <v>70</v>
      </c>
      <c r="C304" s="13">
        <v>2</v>
      </c>
      <c r="D304" s="5">
        <v>19.750855578370977</v>
      </c>
      <c r="E304" s="9">
        <v>48.4</v>
      </c>
      <c r="F304" s="12">
        <v>159.5</v>
      </c>
      <c r="G304" s="9">
        <v>84.95</v>
      </c>
      <c r="H304" s="9">
        <v>158.30000000000001</v>
      </c>
      <c r="I304" s="9">
        <v>33.299999999999997</v>
      </c>
      <c r="J304" s="9">
        <v>23.7</v>
      </c>
      <c r="K304" s="9">
        <v>14.9</v>
      </c>
      <c r="L304" s="9">
        <v>18.45</v>
      </c>
      <c r="M304" s="9">
        <v>22.4</v>
      </c>
      <c r="N304" s="9">
        <v>5.7</v>
      </c>
      <c r="O304" s="9">
        <v>8.3000000000000007</v>
      </c>
      <c r="P304" s="9">
        <v>4.9000000000000004</v>
      </c>
      <c r="Q304" s="9">
        <v>6.3</v>
      </c>
      <c r="R304" s="9">
        <v>54.4</v>
      </c>
      <c r="S304" s="9">
        <v>29.7</v>
      </c>
      <c r="T304" s="9">
        <v>25.4</v>
      </c>
      <c r="U304" s="9">
        <v>18.992359999999998</v>
      </c>
      <c r="V304" s="9">
        <v>24.2</v>
      </c>
      <c r="W304" s="9">
        <v>20.75</v>
      </c>
      <c r="X304" s="9">
        <v>13.8</v>
      </c>
      <c r="Y304" s="9">
        <v>80.099999999999994</v>
      </c>
      <c r="Z304" s="9">
        <v>75.325679999999991</v>
      </c>
      <c r="AA304" s="9">
        <v>67.349999999999994</v>
      </c>
      <c r="AB304" s="9">
        <v>59.120579999999997</v>
      </c>
      <c r="AC304" s="9">
        <v>91.8</v>
      </c>
      <c r="AD304" s="9">
        <v>52.05</v>
      </c>
      <c r="AE304" s="9">
        <v>46.05</v>
      </c>
      <c r="AF304" s="9">
        <v>38.103269999999995</v>
      </c>
      <c r="AG304" s="9">
        <v>32</v>
      </c>
      <c r="AH304" s="9">
        <v>27.10004</v>
      </c>
      <c r="AI304" s="9">
        <v>19.7</v>
      </c>
      <c r="AJ304" s="9">
        <v>29</v>
      </c>
      <c r="AK304" s="9">
        <v>24.1</v>
      </c>
      <c r="AL304" s="9">
        <v>18</v>
      </c>
      <c r="AM304" s="9">
        <v>88.85</v>
      </c>
      <c r="AN304" s="9">
        <v>82.1</v>
      </c>
      <c r="AO304" s="9">
        <v>40</v>
      </c>
      <c r="AP304" s="9">
        <v>42.8</v>
      </c>
      <c r="AQ304" s="9">
        <v>35.549999999999997</v>
      </c>
      <c r="AR304" s="9">
        <v>24.8</v>
      </c>
      <c r="AS304" s="9">
        <v>20.399999999999999</v>
      </c>
      <c r="AT304" s="9">
        <v>15.2</v>
      </c>
      <c r="AU304" s="9">
        <v>7.6</v>
      </c>
      <c r="AV304" s="9">
        <v>22</v>
      </c>
      <c r="AW304" s="9">
        <v>9.8000000000000007</v>
      </c>
      <c r="AX304" s="9">
        <v>26.2</v>
      </c>
      <c r="AY304" s="9">
        <v>25.3</v>
      </c>
      <c r="AZ304" s="9">
        <v>15.6</v>
      </c>
      <c r="BA304" s="9">
        <v>21.385902789629192</v>
      </c>
      <c r="BB304" s="9">
        <v>15.223338484258882</v>
      </c>
      <c r="BC304" s="9">
        <v>4.2323011705917111</v>
      </c>
      <c r="BD304" s="9">
        <v>4.6891848994414111</v>
      </c>
      <c r="BE304" s="9">
        <v>3.0646886071257282</v>
      </c>
      <c r="BF304" s="9">
        <v>48.834645126142448</v>
      </c>
      <c r="BG304" s="9">
        <f t="shared" si="12"/>
        <v>112.49999999999999</v>
      </c>
      <c r="BH304" s="9">
        <f t="shared" si="14"/>
        <v>134.5</v>
      </c>
      <c r="BI304" s="9">
        <f t="shared" si="13"/>
        <v>142.1</v>
      </c>
      <c r="BJ304" s="9">
        <v>28.635486265775803</v>
      </c>
      <c r="BK304" s="9">
        <v>19.024970273483948</v>
      </c>
      <c r="BL304" s="9">
        <v>0.53260188087774296</v>
      </c>
      <c r="BM304" s="9">
        <v>3.2464786121085414</v>
      </c>
      <c r="BN304" s="9">
        <v>1.4048103056857388</v>
      </c>
      <c r="BO304" s="9">
        <v>1.2865372944742446</v>
      </c>
      <c r="BP304" s="9">
        <v>4.5174584921514143</v>
      </c>
      <c r="BQ304" s="9">
        <v>4.16540670212766</v>
      </c>
      <c r="BR304" s="9">
        <v>2.2428884138460718</v>
      </c>
      <c r="BS304" s="4">
        <v>1</v>
      </c>
    </row>
    <row r="305" spans="1:71" x14ac:dyDescent="0.25">
      <c r="A305" s="16">
        <v>2019</v>
      </c>
      <c r="B305" s="13" t="s">
        <v>72</v>
      </c>
      <c r="C305" s="13">
        <v>2</v>
      </c>
      <c r="D305" s="5">
        <v>19.819301848049282</v>
      </c>
      <c r="E305" s="9">
        <v>48.7</v>
      </c>
      <c r="F305" s="12">
        <v>152.6</v>
      </c>
      <c r="G305" s="9">
        <v>83.9</v>
      </c>
      <c r="H305" s="9">
        <v>138.5</v>
      </c>
      <c r="I305" s="9">
        <v>32.5</v>
      </c>
      <c r="J305" s="9">
        <v>23.8</v>
      </c>
      <c r="K305" s="9">
        <v>18.8</v>
      </c>
      <c r="L305" s="9">
        <v>17</v>
      </c>
      <c r="M305" s="9">
        <v>22.15</v>
      </c>
      <c r="N305" s="9">
        <v>5.2</v>
      </c>
      <c r="O305" s="9">
        <v>8.3000000000000007</v>
      </c>
      <c r="P305" s="9">
        <v>4.0999999999999996</v>
      </c>
      <c r="Q305" s="9">
        <v>5.8</v>
      </c>
      <c r="R305" s="9">
        <v>54.4</v>
      </c>
      <c r="S305" s="9">
        <v>30.9</v>
      </c>
      <c r="T305" s="9">
        <v>28.25</v>
      </c>
      <c r="U305" s="9">
        <v>22.847480000000001</v>
      </c>
      <c r="V305" s="9">
        <v>28</v>
      </c>
      <c r="W305" s="9">
        <v>21.9</v>
      </c>
      <c r="X305" s="9">
        <v>13.7</v>
      </c>
      <c r="Y305" s="9">
        <v>79.3</v>
      </c>
      <c r="Z305" s="9">
        <v>74.902599999999993</v>
      </c>
      <c r="AA305" s="9">
        <v>65.2</v>
      </c>
      <c r="AB305" s="9">
        <v>62.059000000000005</v>
      </c>
      <c r="AC305" s="9">
        <v>87.55</v>
      </c>
      <c r="AD305" s="9">
        <v>54.85</v>
      </c>
      <c r="AE305" s="9">
        <v>48.7</v>
      </c>
      <c r="AF305" s="9">
        <v>40.721860000000007</v>
      </c>
      <c r="AG305" s="9">
        <v>33.1</v>
      </c>
      <c r="AH305" s="9">
        <v>27.446200000000001</v>
      </c>
      <c r="AI305" s="9">
        <v>21</v>
      </c>
      <c r="AJ305" s="9">
        <v>26.3</v>
      </c>
      <c r="AK305" s="9">
        <v>19.3</v>
      </c>
      <c r="AL305" s="9">
        <v>15.3</v>
      </c>
      <c r="AM305" s="9">
        <v>81.7</v>
      </c>
      <c r="AN305" s="9">
        <v>35.200000000000003</v>
      </c>
      <c r="AO305" s="9">
        <v>38.1</v>
      </c>
      <c r="AP305" s="9">
        <v>38</v>
      </c>
      <c r="AQ305" s="9">
        <v>33.200000000000003</v>
      </c>
      <c r="AR305" s="9">
        <v>21.5</v>
      </c>
      <c r="AS305" s="9">
        <v>17.2</v>
      </c>
      <c r="AT305" s="9">
        <v>14</v>
      </c>
      <c r="AU305" s="9">
        <v>6.4</v>
      </c>
      <c r="AV305" s="9">
        <v>18.2</v>
      </c>
      <c r="AW305" s="9">
        <v>7.4</v>
      </c>
      <c r="AX305" s="9">
        <v>10</v>
      </c>
      <c r="AY305" s="9">
        <v>25.4</v>
      </c>
      <c r="AZ305" s="9">
        <v>18</v>
      </c>
      <c r="BA305" s="9">
        <v>17.079526741489602</v>
      </c>
      <c r="BB305" s="9">
        <v>18.623930425416326</v>
      </c>
      <c r="BC305" s="9">
        <v>5.4505642928648133</v>
      </c>
      <c r="BD305" s="9">
        <v>4.5665612091997012</v>
      </c>
      <c r="BE305" s="9">
        <v>3.0555163799237892</v>
      </c>
      <c r="BF305" s="9">
        <v>47.855233725599255</v>
      </c>
      <c r="BG305" s="9">
        <f t="shared" si="12"/>
        <v>92</v>
      </c>
      <c r="BH305" s="9">
        <f t="shared" si="14"/>
        <v>110.19999999999999</v>
      </c>
      <c r="BI305" s="9">
        <f t="shared" si="13"/>
        <v>116.6</v>
      </c>
      <c r="BJ305" s="9">
        <v>29.190184049079754</v>
      </c>
      <c r="BK305" s="9">
        <v>20.913171261266058</v>
      </c>
      <c r="BL305" s="9">
        <v>0.54980340760157276</v>
      </c>
      <c r="BM305" s="9">
        <v>4.0783271201745714</v>
      </c>
      <c r="BN305" s="9">
        <v>0.91707423467287785</v>
      </c>
      <c r="BO305" s="9">
        <v>0.97152278568877593</v>
      </c>
      <c r="BP305" s="9">
        <v>4.5039164519805892</v>
      </c>
      <c r="BQ305" s="9">
        <v>4.1390152127659583</v>
      </c>
      <c r="BR305" s="9">
        <v>2.2786739837050183</v>
      </c>
      <c r="BS305" s="4">
        <v>1</v>
      </c>
    </row>
    <row r="306" spans="1:71" x14ac:dyDescent="0.25">
      <c r="A306" s="16">
        <v>2016</v>
      </c>
      <c r="B306" s="13" t="s">
        <v>73</v>
      </c>
      <c r="C306" s="13">
        <v>2</v>
      </c>
      <c r="D306" s="5">
        <v>18.376454483230663</v>
      </c>
      <c r="E306" s="9">
        <v>79.5</v>
      </c>
      <c r="F306" s="12">
        <v>166.4</v>
      </c>
      <c r="G306" s="9">
        <v>89.35</v>
      </c>
      <c r="H306" s="9">
        <v>163.4</v>
      </c>
      <c r="I306" s="9">
        <v>36.15</v>
      </c>
      <c r="J306" s="9">
        <v>25.45</v>
      </c>
      <c r="K306" s="9">
        <v>20.8</v>
      </c>
      <c r="L306" s="9">
        <v>18.75</v>
      </c>
      <c r="M306" s="9">
        <v>24.95</v>
      </c>
      <c r="N306" s="9">
        <v>6.1</v>
      </c>
      <c r="O306" s="9">
        <v>11</v>
      </c>
      <c r="P306" s="9">
        <v>5.2</v>
      </c>
      <c r="Q306" s="9">
        <v>6</v>
      </c>
      <c r="R306" s="9">
        <v>57.2</v>
      </c>
      <c r="S306" s="9">
        <v>34.5</v>
      </c>
      <c r="T306" s="9">
        <v>32.75</v>
      </c>
      <c r="U306" s="9">
        <v>27.991385000000001</v>
      </c>
      <c r="V306" s="9">
        <v>32.6</v>
      </c>
      <c r="W306" s="9">
        <v>26</v>
      </c>
      <c r="X306" s="9">
        <v>16</v>
      </c>
      <c r="Y306" s="9">
        <v>98.55</v>
      </c>
      <c r="Z306" s="9">
        <v>90.791730000000001</v>
      </c>
      <c r="AA306" s="9">
        <v>80.5</v>
      </c>
      <c r="AB306" s="9">
        <v>71.453919999999997</v>
      </c>
      <c r="AC306" s="9">
        <v>109.15</v>
      </c>
      <c r="AD306" s="9">
        <v>70.099999999999994</v>
      </c>
      <c r="AE306" s="9">
        <v>63.1</v>
      </c>
      <c r="AF306" s="9">
        <v>56.142685</v>
      </c>
      <c r="AG306" s="9">
        <v>37.1</v>
      </c>
      <c r="AH306" s="9">
        <v>31.964465000000001</v>
      </c>
      <c r="AI306" s="9">
        <v>22.5</v>
      </c>
      <c r="AJ306" s="9">
        <v>32.5</v>
      </c>
      <c r="AK306" s="9">
        <v>23.4</v>
      </c>
      <c r="AL306" s="9">
        <v>18.3</v>
      </c>
      <c r="AM306" s="9">
        <v>96.3</v>
      </c>
      <c r="AN306" s="9">
        <v>87</v>
      </c>
      <c r="AO306" s="9">
        <v>41</v>
      </c>
      <c r="AP306" s="9">
        <v>45.85</v>
      </c>
      <c r="AQ306" s="9">
        <v>38.25</v>
      </c>
      <c r="AR306" s="9">
        <v>23</v>
      </c>
      <c r="AS306" s="9">
        <v>15.15</v>
      </c>
      <c r="AT306" s="9">
        <v>24.7</v>
      </c>
      <c r="AU306" s="9">
        <v>8</v>
      </c>
      <c r="AV306" s="9">
        <v>33</v>
      </c>
      <c r="AW306" s="9">
        <v>30.5</v>
      </c>
      <c r="AX306" s="9">
        <v>28.8</v>
      </c>
      <c r="AY306" s="9">
        <v>22.15</v>
      </c>
      <c r="AZ306" s="9">
        <v>16.350000000000001</v>
      </c>
      <c r="BA306" s="9">
        <v>27.31151132169537</v>
      </c>
      <c r="BB306" s="9">
        <v>33.72573497878475</v>
      </c>
      <c r="BC306" s="9">
        <v>7.4267038060751993</v>
      </c>
      <c r="BD306" s="9">
        <v>7.4312638345583188</v>
      </c>
      <c r="BE306" s="9">
        <v>3.8734168756761802</v>
      </c>
      <c r="BF306" s="9">
        <v>80.811529695716629</v>
      </c>
      <c r="BG306" s="9">
        <f t="shared" si="12"/>
        <v>137.64999999999998</v>
      </c>
      <c r="BH306" s="9">
        <f t="shared" si="14"/>
        <v>170.65</v>
      </c>
      <c r="BI306" s="9">
        <f t="shared" si="13"/>
        <v>178.65</v>
      </c>
      <c r="BJ306" s="9">
        <v>34.658385093167702</v>
      </c>
      <c r="BK306" s="9">
        <v>28.711804271449697</v>
      </c>
      <c r="BL306" s="9">
        <v>0.53695913461538458</v>
      </c>
      <c r="BM306" s="9">
        <v>4.5383579064905124</v>
      </c>
      <c r="BN306" s="9">
        <v>0.80981219056829268</v>
      </c>
      <c r="BO306" s="9">
        <v>0.84404150276643752</v>
      </c>
      <c r="BP306" s="9">
        <v>4.5250975257933641</v>
      </c>
      <c r="BQ306" s="9">
        <v>4.1128762765957454</v>
      </c>
      <c r="BR306" s="9">
        <v>2.2939542023058648</v>
      </c>
      <c r="BS306" s="4">
        <v>2</v>
      </c>
    </row>
    <row r="307" spans="1:71" x14ac:dyDescent="0.25">
      <c r="A307" s="16">
        <v>2016</v>
      </c>
      <c r="B307" s="13" t="s">
        <v>71</v>
      </c>
      <c r="C307" s="13">
        <v>2</v>
      </c>
      <c r="D307" s="5">
        <v>19.507186858316221</v>
      </c>
      <c r="E307" s="9">
        <v>46.2</v>
      </c>
      <c r="F307" s="12">
        <v>160.75</v>
      </c>
      <c r="G307" s="9">
        <v>84.6</v>
      </c>
      <c r="H307" s="9">
        <v>163.1</v>
      </c>
      <c r="I307" s="9">
        <v>34.299999999999997</v>
      </c>
      <c r="J307" s="9">
        <v>23.7</v>
      </c>
      <c r="K307" s="9">
        <v>14.65</v>
      </c>
      <c r="L307" s="9">
        <v>15.6</v>
      </c>
      <c r="M307" s="9">
        <v>26.5</v>
      </c>
      <c r="N307" s="9">
        <v>5.9</v>
      </c>
      <c r="O307" s="9">
        <v>8.4</v>
      </c>
      <c r="P307" s="9">
        <v>4.8</v>
      </c>
      <c r="Q307" s="9">
        <v>6.3</v>
      </c>
      <c r="R307" s="9">
        <v>51.95</v>
      </c>
      <c r="S307" s="9">
        <v>28.9</v>
      </c>
      <c r="T307" s="9">
        <v>23.9</v>
      </c>
      <c r="U307" s="9">
        <v>20.94746</v>
      </c>
      <c r="V307" s="9">
        <v>22.8</v>
      </c>
      <c r="W307" s="9">
        <v>21</v>
      </c>
      <c r="X307" s="9">
        <v>13.35</v>
      </c>
      <c r="Y307" s="9">
        <v>78.45</v>
      </c>
      <c r="Z307" s="9">
        <v>74.665095000000008</v>
      </c>
      <c r="AA307" s="9">
        <v>62.55</v>
      </c>
      <c r="AB307" s="9">
        <v>54.618974999999999</v>
      </c>
      <c r="AC307" s="9">
        <v>88.25</v>
      </c>
      <c r="AD307" s="9">
        <v>48.8</v>
      </c>
      <c r="AE307" s="9">
        <v>42.5</v>
      </c>
      <c r="AF307" s="9">
        <v>39.264769999999999</v>
      </c>
      <c r="AG307" s="9">
        <v>30.2</v>
      </c>
      <c r="AH307" s="9">
        <v>27.969889999999999</v>
      </c>
      <c r="AI307" s="9">
        <v>18.600000000000001</v>
      </c>
      <c r="AJ307" s="9">
        <v>31.8</v>
      </c>
      <c r="AK307" s="9">
        <v>22.7</v>
      </c>
      <c r="AL307" s="9">
        <v>18.05</v>
      </c>
      <c r="AM307" s="9">
        <v>91.25</v>
      </c>
      <c r="AN307" s="9">
        <v>82.9</v>
      </c>
      <c r="AO307" s="9">
        <v>39.950000000000003</v>
      </c>
      <c r="AP307" s="9">
        <v>43.05</v>
      </c>
      <c r="AQ307" s="9">
        <v>36.299999999999997</v>
      </c>
      <c r="AR307" s="9">
        <v>22.45</v>
      </c>
      <c r="AS307" s="9">
        <v>9.4</v>
      </c>
      <c r="AT307" s="9">
        <v>12.05</v>
      </c>
      <c r="AU307" s="9">
        <v>4.4000000000000004</v>
      </c>
      <c r="AV307" s="9">
        <v>13</v>
      </c>
      <c r="AW307" s="9">
        <v>7.3</v>
      </c>
      <c r="AX307" s="9">
        <v>25.25</v>
      </c>
      <c r="AY307" s="9">
        <v>10.3</v>
      </c>
      <c r="AZ307" s="9">
        <v>7.1</v>
      </c>
      <c r="BA307" s="9">
        <v>16.464667974808741</v>
      </c>
      <c r="BB307" s="9">
        <v>17.186102918066908</v>
      </c>
      <c r="BC307" s="9">
        <v>3.6947768756396648</v>
      </c>
      <c r="BD307" s="9">
        <v>5.6482435044906758</v>
      </c>
      <c r="BE307" s="9">
        <v>3.1790258343603695</v>
      </c>
      <c r="BF307" s="9">
        <v>44.308645181703042</v>
      </c>
      <c r="BG307" s="9">
        <f t="shared" si="12"/>
        <v>71.399999999999991</v>
      </c>
      <c r="BH307" s="9">
        <f t="shared" si="14"/>
        <v>84.399999999999991</v>
      </c>
      <c r="BI307" s="9">
        <f t="shared" si="13"/>
        <v>88.8</v>
      </c>
      <c r="BJ307" s="9">
        <v>24.601119104716226</v>
      </c>
      <c r="BK307" s="9">
        <v>17.87886776845512</v>
      </c>
      <c r="BL307" s="9">
        <v>0.52628304821150851</v>
      </c>
      <c r="BM307" s="9">
        <v>3.0427340649182311</v>
      </c>
      <c r="BN307" s="9">
        <v>0.95802219114493037</v>
      </c>
      <c r="BO307" s="9">
        <v>0.88285622357613458</v>
      </c>
      <c r="BP307" s="9">
        <v>4.5177620161828269</v>
      </c>
      <c r="BQ307" s="9">
        <v>4.1139658510638304</v>
      </c>
      <c r="BR307" s="9">
        <v>2.3021097913269712</v>
      </c>
      <c r="BS307" s="4">
        <v>1</v>
      </c>
    </row>
    <row r="308" spans="1:71" x14ac:dyDescent="0.25">
      <c r="A308" s="16">
        <v>2019</v>
      </c>
      <c r="B308" s="13" t="s">
        <v>70</v>
      </c>
      <c r="C308" s="13">
        <v>2</v>
      </c>
      <c r="D308" s="5">
        <v>18.078028747433265</v>
      </c>
      <c r="E308" s="9">
        <v>47.7</v>
      </c>
      <c r="F308" s="12">
        <v>151.69999999999999</v>
      </c>
      <c r="G308" s="9">
        <v>81</v>
      </c>
      <c r="H308" s="9">
        <v>152</v>
      </c>
      <c r="I308" s="9">
        <v>33.700000000000003</v>
      </c>
      <c r="J308" s="9">
        <v>24.1</v>
      </c>
      <c r="K308" s="9">
        <v>15.9</v>
      </c>
      <c r="L308" s="9">
        <v>16.2</v>
      </c>
      <c r="M308" s="9">
        <v>24.2</v>
      </c>
      <c r="N308" s="9">
        <v>5.4</v>
      </c>
      <c r="O308" s="9">
        <v>8.6</v>
      </c>
      <c r="P308" s="9">
        <v>4.5</v>
      </c>
      <c r="Q308" s="9">
        <v>5.5</v>
      </c>
      <c r="R308" s="9">
        <v>54.6</v>
      </c>
      <c r="S308" s="9">
        <v>28.85</v>
      </c>
      <c r="T308" s="9">
        <v>25.15</v>
      </c>
      <c r="U308" s="9">
        <v>21.443619999999999</v>
      </c>
      <c r="V308" s="9">
        <v>25.95</v>
      </c>
      <c r="W308" s="9">
        <v>22.15</v>
      </c>
      <c r="X308" s="9">
        <v>13.35</v>
      </c>
      <c r="Y308" s="9">
        <v>80.599999999999994</v>
      </c>
      <c r="Z308" s="9">
        <v>76.265419999999992</v>
      </c>
      <c r="AA308" s="9">
        <v>63.6</v>
      </c>
      <c r="AB308" s="9">
        <v>59.453879999999998</v>
      </c>
      <c r="AC308" s="9">
        <v>89.25</v>
      </c>
      <c r="AD308" s="9">
        <v>53.65</v>
      </c>
      <c r="AE308" s="9">
        <v>48.6</v>
      </c>
      <c r="AF308" s="9">
        <v>42.506460000000004</v>
      </c>
      <c r="AG308" s="9">
        <v>33.700000000000003</v>
      </c>
      <c r="AH308" s="9">
        <v>29.553880000000003</v>
      </c>
      <c r="AI308" s="9">
        <v>19.649999999999999</v>
      </c>
      <c r="AJ308" s="9">
        <v>29.2</v>
      </c>
      <c r="AK308" s="9">
        <v>22.05</v>
      </c>
      <c r="AL308" s="9">
        <v>15.95</v>
      </c>
      <c r="AM308" s="9">
        <v>83.7</v>
      </c>
      <c r="AN308" s="9">
        <v>78.25</v>
      </c>
      <c r="AO308" s="9">
        <v>40</v>
      </c>
      <c r="AP308" s="9">
        <v>38.799999999999997</v>
      </c>
      <c r="AQ308" s="9">
        <v>33.4</v>
      </c>
      <c r="AR308" s="9">
        <v>22.15</v>
      </c>
      <c r="AS308" s="9">
        <v>11.8</v>
      </c>
      <c r="AT308" s="9">
        <v>13.8</v>
      </c>
      <c r="AU308" s="9">
        <v>4.4000000000000004</v>
      </c>
      <c r="AV308" s="9">
        <v>13</v>
      </c>
      <c r="AW308" s="9">
        <v>7.8</v>
      </c>
      <c r="AX308" s="9">
        <v>13.2</v>
      </c>
      <c r="AY308" s="9">
        <v>19.399999999999999</v>
      </c>
      <c r="AZ308" s="9">
        <v>13.2</v>
      </c>
      <c r="BA308" s="9">
        <v>14.964431557648727</v>
      </c>
      <c r="BB308" s="9">
        <v>19.756393962479258</v>
      </c>
      <c r="BC308" s="9">
        <v>4.629291153343841</v>
      </c>
      <c r="BD308" s="9">
        <v>5.510564146749152</v>
      </c>
      <c r="BE308" s="9">
        <v>2.986198305509598</v>
      </c>
      <c r="BF308" s="9">
        <v>47.336140225097445</v>
      </c>
      <c r="BG308" s="9">
        <f t="shared" si="12"/>
        <v>79.2</v>
      </c>
      <c r="BH308" s="9">
        <f t="shared" si="14"/>
        <v>92.199999999999989</v>
      </c>
      <c r="BI308" s="9">
        <f t="shared" si="13"/>
        <v>96.600000000000009</v>
      </c>
      <c r="BJ308" s="9">
        <v>28.29559748427674</v>
      </c>
      <c r="BK308" s="9">
        <v>20.727514014971614</v>
      </c>
      <c r="BL308" s="9">
        <v>0.53394858272907053</v>
      </c>
      <c r="BM308" s="9">
        <v>3.5851853705639467</v>
      </c>
      <c r="BN308" s="9">
        <v>0.75744751729838544</v>
      </c>
      <c r="BO308" s="9">
        <v>0.7754682073833109</v>
      </c>
      <c r="BP308" s="9">
        <v>4.5124004229973558</v>
      </c>
      <c r="BQ308" s="9">
        <v>4.0992267021276598</v>
      </c>
      <c r="BR308" s="9">
        <v>2.2829120752478405</v>
      </c>
      <c r="BS308" s="4">
        <v>1</v>
      </c>
    </row>
    <row r="309" spans="1:71" x14ac:dyDescent="0.25">
      <c r="A309" s="16">
        <v>2017</v>
      </c>
      <c r="B309" s="13" t="s">
        <v>71</v>
      </c>
      <c r="C309" s="13">
        <v>2</v>
      </c>
      <c r="D309" s="5">
        <v>21.357973990417523</v>
      </c>
      <c r="E309" s="9">
        <v>58.8</v>
      </c>
      <c r="F309" s="12">
        <v>163.9</v>
      </c>
      <c r="G309" s="9">
        <v>84.15</v>
      </c>
      <c r="H309" s="9">
        <v>115.2</v>
      </c>
      <c r="I309" s="9">
        <v>36.799999999999997</v>
      </c>
      <c r="J309" s="9">
        <v>25.95</v>
      </c>
      <c r="K309" s="9">
        <v>16.649999999999999</v>
      </c>
      <c r="L309" s="9">
        <v>18.25</v>
      </c>
      <c r="M309" s="9">
        <v>22.2</v>
      </c>
      <c r="N309" s="9">
        <v>5.7</v>
      </c>
      <c r="O309" s="9">
        <v>9</v>
      </c>
      <c r="P309" s="9">
        <v>4.9000000000000004</v>
      </c>
      <c r="Q309" s="9">
        <v>6.1</v>
      </c>
      <c r="R309" s="9">
        <v>53.6</v>
      </c>
      <c r="S309" s="9">
        <v>30.8</v>
      </c>
      <c r="T309" s="9">
        <v>27</v>
      </c>
      <c r="U309" s="9">
        <v>21.848759999999999</v>
      </c>
      <c r="V309" s="9">
        <v>26.2</v>
      </c>
      <c r="W309" s="9">
        <v>22.5</v>
      </c>
      <c r="X309" s="9">
        <v>15</v>
      </c>
      <c r="Y309" s="9">
        <v>87.85</v>
      </c>
      <c r="Z309" s="9">
        <v>82.698759999999993</v>
      </c>
      <c r="AA309" s="9">
        <v>66.599999999999994</v>
      </c>
      <c r="AB309" s="9">
        <v>61.668629999999993</v>
      </c>
      <c r="AC309" s="9">
        <v>98.2</v>
      </c>
      <c r="AD309" s="9">
        <v>58.5</v>
      </c>
      <c r="AE309" s="9">
        <v>52.1</v>
      </c>
      <c r="AF309" s="9">
        <v>41.357780000000005</v>
      </c>
      <c r="AG309" s="9">
        <v>37.700000000000003</v>
      </c>
      <c r="AH309" s="9">
        <v>32.611580000000004</v>
      </c>
      <c r="AI309" s="9">
        <v>22.05</v>
      </c>
      <c r="AJ309" s="9">
        <v>30.95</v>
      </c>
      <c r="AK309" s="9">
        <v>23.7</v>
      </c>
      <c r="AL309" s="9">
        <v>17.2</v>
      </c>
      <c r="AM309" s="9">
        <v>93.85</v>
      </c>
      <c r="AN309" s="9">
        <v>84.6</v>
      </c>
      <c r="AO309" s="9">
        <v>39.799999999999997</v>
      </c>
      <c r="AP309" s="9">
        <v>45.6</v>
      </c>
      <c r="AQ309" s="9">
        <v>38.700000000000003</v>
      </c>
      <c r="AR309" s="9">
        <v>24.8</v>
      </c>
      <c r="AS309" s="9">
        <v>16.399999999999999</v>
      </c>
      <c r="AT309" s="9">
        <v>16.399999999999999</v>
      </c>
      <c r="AU309" s="9">
        <v>4.8</v>
      </c>
      <c r="AV309" s="9">
        <v>16.3</v>
      </c>
      <c r="AW309" s="9">
        <v>9.3000000000000007</v>
      </c>
      <c r="AX309" s="9">
        <v>15.7</v>
      </c>
      <c r="AY309" s="9">
        <v>34.200000000000003</v>
      </c>
      <c r="AZ309" s="9">
        <v>16.2</v>
      </c>
      <c r="BA309" s="9">
        <v>22.300605649833233</v>
      </c>
      <c r="BB309" s="9">
        <v>22.458557292748242</v>
      </c>
      <c r="BC309" s="9">
        <v>5.3062954539463298</v>
      </c>
      <c r="BD309" s="9">
        <v>5.4429212721781397</v>
      </c>
      <c r="BE309" s="9">
        <v>3.4322584611625788</v>
      </c>
      <c r="BF309" s="9">
        <v>58.689538969523696</v>
      </c>
      <c r="BG309" s="9">
        <f t="shared" si="12"/>
        <v>108.2</v>
      </c>
      <c r="BH309" s="9">
        <f t="shared" si="14"/>
        <v>124.5</v>
      </c>
      <c r="BI309" s="9">
        <f t="shared" si="13"/>
        <v>129.29999999999998</v>
      </c>
      <c r="BJ309" s="9">
        <v>26.780780780780781</v>
      </c>
      <c r="BK309" s="9">
        <v>21.888672277065918</v>
      </c>
      <c r="BL309" s="9">
        <v>0.51342281879194629</v>
      </c>
      <c r="BM309" s="9">
        <v>4.1261955059954065</v>
      </c>
      <c r="BN309" s="9">
        <v>0.99296697286223234</v>
      </c>
      <c r="BO309" s="9">
        <v>0.98944222757007894</v>
      </c>
      <c r="BP309" s="9">
        <v>4.5520305641531964</v>
      </c>
      <c r="BQ309" s="9">
        <v>4.0105558510638302</v>
      </c>
      <c r="BR309" s="9">
        <v>2.3288741069784287</v>
      </c>
      <c r="BS309" s="4">
        <v>1</v>
      </c>
    </row>
    <row r="310" spans="1:71" x14ac:dyDescent="0.25">
      <c r="A310" s="16">
        <v>2020</v>
      </c>
      <c r="B310" s="13" t="s">
        <v>70</v>
      </c>
      <c r="C310" s="13">
        <v>2</v>
      </c>
      <c r="D310" s="5">
        <v>19.162217659137578</v>
      </c>
      <c r="E310" s="9">
        <v>50</v>
      </c>
      <c r="F310" s="12">
        <v>161.1</v>
      </c>
      <c r="G310" s="9">
        <v>84.95</v>
      </c>
      <c r="H310" s="9">
        <v>160.19999999999999</v>
      </c>
      <c r="I310" s="9">
        <v>35.700000000000003</v>
      </c>
      <c r="J310" s="9">
        <v>23.35</v>
      </c>
      <c r="K310" s="9">
        <v>15.7</v>
      </c>
      <c r="L310" s="9">
        <v>17</v>
      </c>
      <c r="M310" s="9">
        <v>24.25</v>
      </c>
      <c r="N310" s="9">
        <v>5.5</v>
      </c>
      <c r="O310" s="9">
        <v>8.8000000000000007</v>
      </c>
      <c r="P310" s="9">
        <v>4.7</v>
      </c>
      <c r="Q310" s="9">
        <v>6.2</v>
      </c>
      <c r="R310" s="9">
        <v>53.4</v>
      </c>
      <c r="S310" s="9">
        <v>31.8</v>
      </c>
      <c r="T310" s="9">
        <v>23.1</v>
      </c>
      <c r="U310" s="9">
        <v>19.6449</v>
      </c>
      <c r="V310" s="9">
        <v>23.6</v>
      </c>
      <c r="W310" s="9">
        <v>21.7</v>
      </c>
      <c r="X310" s="9">
        <v>13.85</v>
      </c>
      <c r="Y310" s="9">
        <v>79.45</v>
      </c>
      <c r="Z310" s="9">
        <v>75.743620000000007</v>
      </c>
      <c r="AA310" s="9">
        <v>61.25</v>
      </c>
      <c r="AB310" s="9">
        <v>57.103880000000004</v>
      </c>
      <c r="AC310" s="9">
        <v>90.8</v>
      </c>
      <c r="AD310" s="9">
        <v>51.2</v>
      </c>
      <c r="AE310" s="9">
        <v>46.25</v>
      </c>
      <c r="AF310" s="9">
        <v>38.209040000000002</v>
      </c>
      <c r="AG310" s="9">
        <v>35.299999999999997</v>
      </c>
      <c r="AH310" s="9">
        <v>31.687849999999997</v>
      </c>
      <c r="AI310" s="9">
        <v>21</v>
      </c>
      <c r="AJ310" s="9">
        <v>31.55</v>
      </c>
      <c r="AK310" s="9">
        <v>23.5</v>
      </c>
      <c r="AL310" s="9">
        <v>16.45</v>
      </c>
      <c r="AM310" s="9">
        <v>88.25</v>
      </c>
      <c r="AN310" s="9">
        <v>83.15</v>
      </c>
      <c r="AO310" s="9">
        <v>40.6</v>
      </c>
      <c r="AP310" s="9">
        <v>42.2</v>
      </c>
      <c r="AQ310" s="9">
        <v>23.65</v>
      </c>
      <c r="AR310" s="9">
        <v>36.25</v>
      </c>
      <c r="AS310" s="9">
        <v>11</v>
      </c>
      <c r="AT310" s="9">
        <v>11.8</v>
      </c>
      <c r="AU310" s="9">
        <v>5.4</v>
      </c>
      <c r="AV310" s="9">
        <v>14.2</v>
      </c>
      <c r="AW310" s="9">
        <v>10.199999999999999</v>
      </c>
      <c r="AX310" s="9">
        <v>13.2</v>
      </c>
      <c r="AY310" s="9">
        <v>25.6</v>
      </c>
      <c r="AZ310" s="9">
        <v>11.5</v>
      </c>
      <c r="BA310" s="9">
        <v>18.468244299747855</v>
      </c>
      <c r="BB310" s="9">
        <v>18.354231074546771</v>
      </c>
      <c r="BC310" s="9">
        <v>4.2087464331938333</v>
      </c>
      <c r="BD310" s="9">
        <v>5.6093526252623125</v>
      </c>
      <c r="BE310" s="9">
        <v>3.3018517020450022</v>
      </c>
      <c r="BF310" s="9">
        <v>47.821942245011435</v>
      </c>
      <c r="BG310" s="9">
        <f t="shared" si="12"/>
        <v>83.300000000000011</v>
      </c>
      <c r="BH310" s="9">
        <f t="shared" si="14"/>
        <v>97.5</v>
      </c>
      <c r="BI310" s="9">
        <f t="shared" si="13"/>
        <v>102.9</v>
      </c>
      <c r="BJ310" s="9">
        <v>23.395918367346937</v>
      </c>
      <c r="BK310" s="9">
        <v>19.265439612286883</v>
      </c>
      <c r="BL310" s="9">
        <v>0.52731222842954695</v>
      </c>
      <c r="BM310" s="9">
        <v>3.2720765301661641</v>
      </c>
      <c r="BN310" s="9">
        <v>1.0062118224804959</v>
      </c>
      <c r="BO310" s="9">
        <v>0.94631049416545965</v>
      </c>
      <c r="BP310" s="9">
        <v>4.5076205138803642</v>
      </c>
      <c r="BQ310" s="9">
        <v>3.9494167021276594</v>
      </c>
      <c r="BR310" s="9">
        <v>2.3501084658184248</v>
      </c>
      <c r="BS310" s="4">
        <v>1</v>
      </c>
    </row>
    <row r="311" spans="1:71" x14ac:dyDescent="0.25">
      <c r="A311" s="16">
        <v>2017</v>
      </c>
      <c r="B311" s="13" t="s">
        <v>71</v>
      </c>
      <c r="C311" s="13">
        <v>2</v>
      </c>
      <c r="D311" s="5">
        <v>17.968514715947983</v>
      </c>
      <c r="E311" s="9">
        <v>55.9</v>
      </c>
      <c r="F311" s="12">
        <v>149.69999999999999</v>
      </c>
      <c r="G311" s="9">
        <v>84.1</v>
      </c>
      <c r="H311" s="9">
        <v>147.30000000000001</v>
      </c>
      <c r="I311" s="9">
        <v>34.25</v>
      </c>
      <c r="J311" s="9">
        <v>27.05</v>
      </c>
      <c r="K311" s="9">
        <v>18.3</v>
      </c>
      <c r="L311" s="9">
        <v>19.7</v>
      </c>
      <c r="M311" s="9">
        <v>23</v>
      </c>
      <c r="N311" s="9">
        <v>6.3</v>
      </c>
      <c r="O311" s="9">
        <v>9.5</v>
      </c>
      <c r="P311" s="9">
        <v>5.0999999999999996</v>
      </c>
      <c r="Q311" s="9">
        <v>6.2</v>
      </c>
      <c r="R311" s="9">
        <v>50.95</v>
      </c>
      <c r="S311" s="9">
        <v>31</v>
      </c>
      <c r="T311" s="9">
        <v>29.75</v>
      </c>
      <c r="U311" s="9">
        <v>21.080839999999998</v>
      </c>
      <c r="V311" s="9">
        <v>28.5</v>
      </c>
      <c r="W311" s="9">
        <v>24.1</v>
      </c>
      <c r="X311" s="9">
        <v>14.5</v>
      </c>
      <c r="Y311" s="9">
        <v>89.5</v>
      </c>
      <c r="Z311" s="9">
        <v>82.338520000000003</v>
      </c>
      <c r="AA311" s="9">
        <v>72.2</v>
      </c>
      <c r="AB311" s="9">
        <v>60.358429999999998</v>
      </c>
      <c r="AC311" s="9">
        <v>99</v>
      </c>
      <c r="AD311" s="9">
        <v>57.95</v>
      </c>
      <c r="AE311" s="9">
        <v>54.85</v>
      </c>
      <c r="AF311" s="9">
        <v>42.600099999999998</v>
      </c>
      <c r="AG311" s="9">
        <v>36.200000000000003</v>
      </c>
      <c r="AH311" s="9">
        <v>29.729540000000004</v>
      </c>
      <c r="AI311" s="9">
        <v>22.2</v>
      </c>
      <c r="AJ311" s="9">
        <v>26.15</v>
      </c>
      <c r="AK311" s="9">
        <v>21.3</v>
      </c>
      <c r="AL311" s="9">
        <v>17.05</v>
      </c>
      <c r="AM311" s="9">
        <v>80.400000000000006</v>
      </c>
      <c r="AN311" s="9">
        <v>73.400000000000006</v>
      </c>
      <c r="AO311" s="9">
        <v>34.200000000000003</v>
      </c>
      <c r="AP311" s="9">
        <v>39.85</v>
      </c>
      <c r="AQ311" s="9">
        <v>33.25</v>
      </c>
      <c r="AR311" s="9">
        <v>23.25</v>
      </c>
      <c r="AS311" s="9">
        <v>27.6</v>
      </c>
      <c r="AT311" s="9">
        <v>22.8</v>
      </c>
      <c r="AU311" s="9">
        <v>13</v>
      </c>
      <c r="AV311" s="9">
        <v>29</v>
      </c>
      <c r="AW311" s="9">
        <v>20.2</v>
      </c>
      <c r="AX311" s="9">
        <v>37.700000000000003</v>
      </c>
      <c r="AY311" s="9">
        <v>39</v>
      </c>
      <c r="AZ311" s="9">
        <v>20.6</v>
      </c>
      <c r="BA311" s="9">
        <v>23.350056216352041</v>
      </c>
      <c r="BB311" s="9">
        <v>19.816810300533195</v>
      </c>
      <c r="BC311" s="9">
        <v>4.9646547837057762</v>
      </c>
      <c r="BD311" s="9">
        <v>5.6406473241343411</v>
      </c>
      <c r="BE311" s="9">
        <v>2.8254190756960913</v>
      </c>
      <c r="BF311" s="9">
        <v>62.118793177025609</v>
      </c>
      <c r="BG311" s="9">
        <f t="shared" si="12"/>
        <v>167.9</v>
      </c>
      <c r="BH311" s="9">
        <f t="shared" si="14"/>
        <v>196.90000000000003</v>
      </c>
      <c r="BI311" s="9">
        <f t="shared" si="13"/>
        <v>209.9</v>
      </c>
      <c r="BJ311" s="9">
        <v>34.531855955678665</v>
      </c>
      <c r="BK311" s="9">
        <v>24.944121152570119</v>
      </c>
      <c r="BL311" s="9">
        <v>0.56179024716098869</v>
      </c>
      <c r="BM311" s="9">
        <v>3.5132156225658799</v>
      </c>
      <c r="BN311" s="9">
        <v>1.1782953897340269</v>
      </c>
      <c r="BO311" s="9">
        <v>1.1122363991532951</v>
      </c>
      <c r="BP311" s="9">
        <v>4.5888757896114569</v>
      </c>
      <c r="BQ311" s="9">
        <v>3.9254207446808507</v>
      </c>
      <c r="BR311" s="9">
        <v>2.3514929114637537</v>
      </c>
      <c r="BS311" s="4">
        <v>2</v>
      </c>
    </row>
    <row r="312" spans="1:71" x14ac:dyDescent="0.25">
      <c r="A312" s="16">
        <v>2019</v>
      </c>
      <c r="B312" s="13" t="s">
        <v>71</v>
      </c>
      <c r="C312" s="13">
        <v>2</v>
      </c>
      <c r="D312" s="5">
        <v>17.82340862422998</v>
      </c>
      <c r="E312" s="9">
        <v>69.349999999999994</v>
      </c>
      <c r="F312" s="12">
        <v>174.5</v>
      </c>
      <c r="G312" s="9">
        <v>88</v>
      </c>
      <c r="H312" s="9">
        <v>182.45</v>
      </c>
      <c r="I312" s="9">
        <v>39.950000000000003</v>
      </c>
      <c r="J312" s="9">
        <v>29.45</v>
      </c>
      <c r="K312" s="9">
        <v>16.95</v>
      </c>
      <c r="L312" s="9">
        <v>18</v>
      </c>
      <c r="M312" s="9">
        <v>30.05</v>
      </c>
      <c r="N312" s="9">
        <v>6.5</v>
      </c>
      <c r="O312" s="9">
        <v>9.3000000000000007</v>
      </c>
      <c r="P312" s="9">
        <v>5.0999999999999996</v>
      </c>
      <c r="Q312" s="9">
        <v>6.7</v>
      </c>
      <c r="R312" s="9">
        <v>61.3</v>
      </c>
      <c r="S312" s="9">
        <v>32.5</v>
      </c>
      <c r="T312" s="9">
        <v>28</v>
      </c>
      <c r="U312" s="9">
        <v>22.220559999999999</v>
      </c>
      <c r="V312" s="9">
        <v>27.4</v>
      </c>
      <c r="W312" s="9">
        <v>25.55</v>
      </c>
      <c r="X312" s="9">
        <v>15.2</v>
      </c>
      <c r="Y312" s="9">
        <v>93.15</v>
      </c>
      <c r="Z312" s="9">
        <v>86.993639999999999</v>
      </c>
      <c r="AA312" s="9">
        <v>73.2</v>
      </c>
      <c r="AB312" s="9">
        <v>66.760950000000008</v>
      </c>
      <c r="AC312" s="9">
        <v>100.2</v>
      </c>
      <c r="AD312" s="9">
        <v>60.3</v>
      </c>
      <c r="AE312" s="9">
        <v>56.95</v>
      </c>
      <c r="AF312" s="9">
        <v>50.353900000000003</v>
      </c>
      <c r="AG312" s="9">
        <v>34.35</v>
      </c>
      <c r="AH312" s="9">
        <v>29.889780000000002</v>
      </c>
      <c r="AI312" s="9">
        <v>21.9</v>
      </c>
      <c r="AJ312" s="9">
        <v>34.75</v>
      </c>
      <c r="AK312" s="9">
        <v>25.9</v>
      </c>
      <c r="AL312" s="9">
        <v>19.75</v>
      </c>
      <c r="AM312" s="9">
        <v>102.15</v>
      </c>
      <c r="AN312" s="9">
        <v>95.4</v>
      </c>
      <c r="AO312" s="9">
        <v>47.4</v>
      </c>
      <c r="AP312" s="9">
        <v>48.7</v>
      </c>
      <c r="AQ312" s="9">
        <v>41.75</v>
      </c>
      <c r="AR312" s="9">
        <v>27.35</v>
      </c>
      <c r="AS312" s="9">
        <v>18.399999999999999</v>
      </c>
      <c r="AT312" s="9">
        <v>19.600000000000001</v>
      </c>
      <c r="AU312" s="9">
        <v>8</v>
      </c>
      <c r="AV312" s="9">
        <v>30.1</v>
      </c>
      <c r="AW312" s="9">
        <v>11.4</v>
      </c>
      <c r="AX312" s="9">
        <v>20.5</v>
      </c>
      <c r="AY312" s="9">
        <v>21</v>
      </c>
      <c r="AZ312" s="9">
        <v>14.2</v>
      </c>
      <c r="BA312" s="9">
        <v>24.062565651657675</v>
      </c>
      <c r="BB312" s="9">
        <v>26.350859884413886</v>
      </c>
      <c r="BC312" s="9">
        <v>6.47533942617659</v>
      </c>
      <c r="BD312" s="9">
        <v>9.3525230636314358</v>
      </c>
      <c r="BE312" s="9">
        <v>3.689889053373248</v>
      </c>
      <c r="BF312" s="9">
        <v>72.274957352514647</v>
      </c>
      <c r="BG312" s="9">
        <f t="shared" si="12"/>
        <v>105.10000000000001</v>
      </c>
      <c r="BH312" s="9">
        <f t="shared" si="14"/>
        <v>135.19999999999999</v>
      </c>
      <c r="BI312" s="9">
        <f t="shared" si="13"/>
        <v>143.19999999999999</v>
      </c>
      <c r="BJ312" s="9">
        <v>28.322404371584696</v>
      </c>
      <c r="BK312" s="9">
        <v>22.774854065237555</v>
      </c>
      <c r="BL312" s="9">
        <v>0.50429799426934097</v>
      </c>
      <c r="BM312" s="9">
        <v>2.8175134886202855</v>
      </c>
      <c r="BN312" s="9">
        <v>0.91316054797476642</v>
      </c>
      <c r="BO312" s="9">
        <v>0.85532245284073694</v>
      </c>
      <c r="BP312" s="9">
        <v>4.699338718077902</v>
      </c>
      <c r="BQ312" s="9">
        <v>3.9473915957446799</v>
      </c>
      <c r="BR312" s="9">
        <v>2.2732633038872541</v>
      </c>
      <c r="BS312" s="4">
        <v>2</v>
      </c>
    </row>
    <row r="313" spans="1:71" x14ac:dyDescent="0.25">
      <c r="A313" s="16">
        <v>2019</v>
      </c>
      <c r="B313" s="13" t="s">
        <v>70</v>
      </c>
      <c r="C313" s="13">
        <v>2</v>
      </c>
      <c r="D313" s="5">
        <v>17.32785763175907</v>
      </c>
      <c r="E313" s="9">
        <v>46</v>
      </c>
      <c r="F313" s="12">
        <v>152.75</v>
      </c>
      <c r="G313" s="9">
        <v>82.15</v>
      </c>
      <c r="H313" s="9">
        <v>155.55000000000001</v>
      </c>
      <c r="I313" s="9">
        <v>33.5</v>
      </c>
      <c r="J313" s="9">
        <v>24.85</v>
      </c>
      <c r="K313" s="9">
        <v>14.65</v>
      </c>
      <c r="L313" s="9">
        <v>16.149999999999999</v>
      </c>
      <c r="M313" s="9">
        <v>23.95</v>
      </c>
      <c r="N313" s="9">
        <v>5.4</v>
      </c>
      <c r="O313" s="9">
        <v>7.8</v>
      </c>
      <c r="P313" s="9">
        <v>4.5</v>
      </c>
      <c r="Q313" s="9">
        <v>5.7</v>
      </c>
      <c r="R313" s="9">
        <v>51.7</v>
      </c>
      <c r="S313" s="9">
        <v>28.3</v>
      </c>
      <c r="T313" s="9">
        <v>24.45</v>
      </c>
      <c r="U313" s="9">
        <v>18.136589999999998</v>
      </c>
      <c r="V313" s="9">
        <v>23.85</v>
      </c>
      <c r="W313" s="9">
        <v>20.5</v>
      </c>
      <c r="X313" s="9">
        <v>13.75</v>
      </c>
      <c r="Y313" s="9">
        <v>83.45</v>
      </c>
      <c r="Z313" s="9">
        <v>75.691730000000007</v>
      </c>
      <c r="AA313" s="9">
        <v>63.7</v>
      </c>
      <c r="AB313" s="9">
        <v>55.125070000000001</v>
      </c>
      <c r="AC313" s="9">
        <v>89.3</v>
      </c>
      <c r="AD313" s="9">
        <v>49.35</v>
      </c>
      <c r="AE313" s="9">
        <v>45.9</v>
      </c>
      <c r="AF313" s="9">
        <v>33.80715</v>
      </c>
      <c r="AG313" s="9">
        <v>30.35</v>
      </c>
      <c r="AH313" s="9">
        <v>23.345570000000002</v>
      </c>
      <c r="AI313" s="9">
        <v>19.95</v>
      </c>
      <c r="AJ313" s="9">
        <v>30.35</v>
      </c>
      <c r="AK313" s="9">
        <v>22.25</v>
      </c>
      <c r="AL313" s="9">
        <v>16.7</v>
      </c>
      <c r="AM313" s="9">
        <v>87.55</v>
      </c>
      <c r="AN313" s="9">
        <v>78.5</v>
      </c>
      <c r="AO313" s="9">
        <v>41</v>
      </c>
      <c r="AP313" s="9">
        <v>39.700000000000003</v>
      </c>
      <c r="AQ313" s="9">
        <v>34.549999999999997</v>
      </c>
      <c r="AR313" s="9">
        <v>21.75</v>
      </c>
      <c r="AS313" s="9">
        <v>20.100000000000001</v>
      </c>
      <c r="AT313" s="9">
        <v>24.7</v>
      </c>
      <c r="AU313" s="9">
        <v>11</v>
      </c>
      <c r="AV313" s="9">
        <v>22</v>
      </c>
      <c r="AW313" s="9">
        <v>14.2</v>
      </c>
      <c r="AX313" s="9">
        <v>27.3</v>
      </c>
      <c r="AY313" s="9">
        <v>38.5</v>
      </c>
      <c r="AZ313" s="9">
        <v>22.3</v>
      </c>
      <c r="BA313" s="9">
        <v>22.921687962701938</v>
      </c>
      <c r="BB313" s="9">
        <v>12.386878738394007</v>
      </c>
      <c r="BC313" s="9">
        <v>3.6623257420277704</v>
      </c>
      <c r="BD313" s="9">
        <v>4.6691884461395983</v>
      </c>
      <c r="BE313" s="9">
        <v>2.7680569718232091</v>
      </c>
      <c r="BF313" s="9">
        <v>48.735959490201168</v>
      </c>
      <c r="BG313" s="9">
        <f t="shared" si="12"/>
        <v>147.1</v>
      </c>
      <c r="BH313" s="9">
        <f t="shared" si="14"/>
        <v>169.1</v>
      </c>
      <c r="BI313" s="9">
        <f t="shared" si="13"/>
        <v>180.10000000000002</v>
      </c>
      <c r="BJ313" s="9">
        <v>28.04081632653061</v>
      </c>
      <c r="BK313" s="9">
        <v>19.714937011311978</v>
      </c>
      <c r="BL313" s="9">
        <v>0.53780687397708682</v>
      </c>
      <c r="BM313" s="9">
        <v>2.6528975819417306</v>
      </c>
      <c r="BN313" s="9">
        <v>1.8504813397143014</v>
      </c>
      <c r="BO313" s="9">
        <v>1.558625057999069</v>
      </c>
      <c r="BP313" s="9">
        <v>4.7431910844395935</v>
      </c>
      <c r="BQ313" s="9">
        <v>4.0312194680851059</v>
      </c>
      <c r="BR313" s="9">
        <v>2.2324583237526716</v>
      </c>
      <c r="BS313" s="4">
        <v>1</v>
      </c>
    </row>
    <row r="314" spans="1:71" x14ac:dyDescent="0.25">
      <c r="A314" s="16">
        <v>2017</v>
      </c>
      <c r="B314" s="13" t="s">
        <v>70</v>
      </c>
      <c r="C314" s="13">
        <v>2</v>
      </c>
      <c r="D314" s="5">
        <v>17.639972621492127</v>
      </c>
      <c r="E314" s="9">
        <v>57.7</v>
      </c>
      <c r="F314" s="12">
        <v>153.6</v>
      </c>
      <c r="G314" s="9">
        <v>83.8</v>
      </c>
      <c r="H314" s="9">
        <v>159</v>
      </c>
      <c r="I314" s="9">
        <v>35</v>
      </c>
      <c r="J314" s="9">
        <v>27.6</v>
      </c>
      <c r="K314" s="9">
        <v>17.3</v>
      </c>
      <c r="L314" s="9">
        <v>17.100000000000001</v>
      </c>
      <c r="M314" s="9">
        <v>23.8</v>
      </c>
      <c r="N314" s="9">
        <v>5.8</v>
      </c>
      <c r="O314" s="9">
        <v>9.1999999999999993</v>
      </c>
      <c r="P314" s="9">
        <v>4.8</v>
      </c>
      <c r="Q314" s="9">
        <v>6.1</v>
      </c>
      <c r="R314" s="9">
        <v>55.6</v>
      </c>
      <c r="S314" s="9">
        <v>33.5</v>
      </c>
      <c r="T314" s="9">
        <v>28.4</v>
      </c>
      <c r="U314" s="9">
        <v>19.9193</v>
      </c>
      <c r="V314" s="9">
        <v>26.7</v>
      </c>
      <c r="W314" s="9">
        <v>23.2</v>
      </c>
      <c r="X314" s="9">
        <v>14.4</v>
      </c>
      <c r="Y314" s="9">
        <v>94.4</v>
      </c>
      <c r="Z314" s="9">
        <v>88.118000000000009</v>
      </c>
      <c r="AA314" s="9">
        <v>75.5</v>
      </c>
      <c r="AB314" s="9">
        <v>64.380859999999998</v>
      </c>
      <c r="AC314" s="9">
        <v>99.3</v>
      </c>
      <c r="AD314" s="9">
        <v>58.45</v>
      </c>
      <c r="AE314" s="9">
        <v>52.4</v>
      </c>
      <c r="AF314" s="9">
        <v>44.296219999999998</v>
      </c>
      <c r="AG314" s="9">
        <v>32.700000000000003</v>
      </c>
      <c r="AH314" s="9">
        <v>28.553880000000003</v>
      </c>
      <c r="AI314" s="9">
        <v>20.05</v>
      </c>
      <c r="AJ314" s="9">
        <v>30.3</v>
      </c>
      <c r="AK314" s="9">
        <v>21.25</v>
      </c>
      <c r="AL314" s="9">
        <v>17.8</v>
      </c>
      <c r="AM314" s="9">
        <v>85.8</v>
      </c>
      <c r="AN314" s="9">
        <v>78.900000000000006</v>
      </c>
      <c r="AO314" s="9">
        <v>38.1</v>
      </c>
      <c r="AP314" s="9">
        <v>40.5</v>
      </c>
      <c r="AQ314" s="9">
        <v>24.35</v>
      </c>
      <c r="AR314" s="9">
        <v>34.450000000000003</v>
      </c>
      <c r="AS314" s="9">
        <v>27</v>
      </c>
      <c r="AT314" s="9">
        <v>20</v>
      </c>
      <c r="AU314" s="9">
        <v>13</v>
      </c>
      <c r="AV314" s="9">
        <v>35.200000000000003</v>
      </c>
      <c r="AW314" s="9">
        <v>22.8</v>
      </c>
      <c r="AX314" s="9">
        <v>35.4</v>
      </c>
      <c r="AY314" s="9">
        <v>25.8</v>
      </c>
      <c r="AZ314" s="9">
        <v>13.2</v>
      </c>
      <c r="BA314" s="9">
        <v>22.167450438653983</v>
      </c>
      <c r="BB314" s="9">
        <v>21.520751029780648</v>
      </c>
      <c r="BC314" s="9">
        <v>5.5538509160478631</v>
      </c>
      <c r="BD314" s="9">
        <v>6.143666187216934</v>
      </c>
      <c r="BE314" s="9">
        <v>2.9719515944849162</v>
      </c>
      <c r="BF314" s="9">
        <v>62.947093918373895</v>
      </c>
      <c r="BG314" s="9">
        <f t="shared" si="12"/>
        <v>144.19999999999999</v>
      </c>
      <c r="BH314" s="9">
        <f t="shared" si="14"/>
        <v>179.4</v>
      </c>
      <c r="BI314" s="9">
        <f t="shared" si="13"/>
        <v>192.4</v>
      </c>
      <c r="BJ314" s="9">
        <v>35.311258278145694</v>
      </c>
      <c r="BK314" s="9">
        <v>24.456448025173611</v>
      </c>
      <c r="BL314" s="9">
        <v>0.54557291666666663</v>
      </c>
      <c r="BM314" s="9">
        <v>3.5029167233334819</v>
      </c>
      <c r="BN314" s="9">
        <v>1.0300500390520027</v>
      </c>
      <c r="BO314" s="9">
        <v>1.0020562203518719</v>
      </c>
      <c r="BP314" s="9">
        <v>4.7795124263984095</v>
      </c>
      <c r="BQ314" s="9">
        <v>4.0945926595744666</v>
      </c>
      <c r="BR314" s="9">
        <v>2.1824167486832495</v>
      </c>
      <c r="BS314" s="4">
        <v>2</v>
      </c>
    </row>
    <row r="315" spans="1:71" x14ac:dyDescent="0.25">
      <c r="A315" s="16">
        <v>2017</v>
      </c>
      <c r="B315" s="13" t="s">
        <v>70</v>
      </c>
      <c r="C315" s="13">
        <v>2</v>
      </c>
      <c r="D315" s="5">
        <v>26.351813826146476</v>
      </c>
      <c r="E315" s="9">
        <v>63.8</v>
      </c>
      <c r="F315" s="12">
        <v>153.15</v>
      </c>
      <c r="G315" s="9">
        <v>81.599999999999994</v>
      </c>
      <c r="H315" s="9">
        <v>154.69999999999999</v>
      </c>
      <c r="I315" s="9">
        <v>33.1</v>
      </c>
      <c r="J315" s="9">
        <v>25.3</v>
      </c>
      <c r="K315" s="9">
        <v>18.5</v>
      </c>
      <c r="L315" s="9">
        <v>18.5</v>
      </c>
      <c r="M315" s="9">
        <v>24.35</v>
      </c>
      <c r="N315" s="9">
        <v>6.4</v>
      </c>
      <c r="O315" s="9">
        <v>9.6</v>
      </c>
      <c r="P315" s="9">
        <v>4.9000000000000004</v>
      </c>
      <c r="Q315" s="9">
        <v>6.4</v>
      </c>
      <c r="R315" s="9">
        <v>54</v>
      </c>
      <c r="S315" s="9">
        <v>33.4</v>
      </c>
      <c r="T315" s="9">
        <v>32.15</v>
      </c>
      <c r="U315" s="9">
        <v>23.072509999999998</v>
      </c>
      <c r="V315" s="9">
        <v>30.6</v>
      </c>
      <c r="W315" s="9">
        <v>24.6</v>
      </c>
      <c r="X315" s="9">
        <v>16.3</v>
      </c>
      <c r="Y315" s="9">
        <v>92.7</v>
      </c>
      <c r="Z315" s="9">
        <v>81.141120000000001</v>
      </c>
      <c r="AA315" s="9">
        <v>76.3</v>
      </c>
      <c r="AB315" s="9">
        <v>64.741119999999995</v>
      </c>
      <c r="AC315" s="9">
        <v>102.4</v>
      </c>
      <c r="AD315" s="9">
        <v>60.05</v>
      </c>
      <c r="AE315" s="9">
        <v>58.1</v>
      </c>
      <c r="AF315" s="9">
        <v>45.787279999999996</v>
      </c>
      <c r="AG315" s="9">
        <v>37.75</v>
      </c>
      <c r="AH315" s="9">
        <v>32.159019999999998</v>
      </c>
      <c r="AI315" s="9">
        <v>23.3</v>
      </c>
      <c r="AJ315" s="9">
        <v>29.15</v>
      </c>
      <c r="AK315" s="9">
        <v>23.4</v>
      </c>
      <c r="AL315" s="9">
        <v>17.7</v>
      </c>
      <c r="AM315" s="9">
        <v>84</v>
      </c>
      <c r="AN315" s="9">
        <v>79.3</v>
      </c>
      <c r="AO315" s="9">
        <v>37.700000000000003</v>
      </c>
      <c r="AP315" s="9">
        <v>41.8</v>
      </c>
      <c r="AQ315" s="9">
        <v>34.450000000000003</v>
      </c>
      <c r="AR315" s="9">
        <v>23.2</v>
      </c>
      <c r="AS315" s="9">
        <v>28.9</v>
      </c>
      <c r="AT315" s="9">
        <v>36.799999999999997</v>
      </c>
      <c r="AU315" s="9">
        <v>15.8</v>
      </c>
      <c r="AV315" s="9">
        <v>38</v>
      </c>
      <c r="AW315" s="9">
        <v>23.6</v>
      </c>
      <c r="AX315" s="9">
        <v>36.799999999999997</v>
      </c>
      <c r="AY315" s="9">
        <v>39.200000000000003</v>
      </c>
      <c r="AZ315" s="9">
        <v>17.8</v>
      </c>
      <c r="BA315" s="9">
        <v>27.177348800460411</v>
      </c>
      <c r="BB315" s="9">
        <v>22.531356414629961</v>
      </c>
      <c r="BC315" s="9">
        <v>5.4687864716912218</v>
      </c>
      <c r="BD315" s="9">
        <v>6.0716243651224548</v>
      </c>
      <c r="BE315" s="9">
        <v>3.1290724388764719</v>
      </c>
      <c r="BF315" s="9">
        <v>68.844924340976178</v>
      </c>
      <c r="BG315" s="9">
        <f t="shared" si="12"/>
        <v>183.1</v>
      </c>
      <c r="BH315" s="9">
        <f t="shared" si="14"/>
        <v>221.09999999999997</v>
      </c>
      <c r="BI315" s="9">
        <f t="shared" si="13"/>
        <v>236.89999999999998</v>
      </c>
      <c r="BJ315" s="9">
        <v>35.855832241153344</v>
      </c>
      <c r="BK315" s="9">
        <v>27.201113113888987</v>
      </c>
      <c r="BL315" s="9">
        <v>0.5328109696376101</v>
      </c>
      <c r="BM315" s="9">
        <v>3.7109272675131213</v>
      </c>
      <c r="BN315" s="9">
        <v>1.2062011847104657</v>
      </c>
      <c r="BO315" s="9">
        <v>1.141354305816312</v>
      </c>
      <c r="BP315" s="9">
        <v>4.7968237128510536</v>
      </c>
      <c r="BQ315" s="9">
        <v>4.0911139361702116</v>
      </c>
      <c r="BR315" s="9">
        <v>2.1609889098935016</v>
      </c>
      <c r="BS315" s="4">
        <v>2</v>
      </c>
    </row>
    <row r="316" spans="1:71" x14ac:dyDescent="0.25">
      <c r="A316" s="16">
        <v>2019</v>
      </c>
      <c r="B316" s="13" t="s">
        <v>73</v>
      </c>
      <c r="C316" s="13">
        <v>2</v>
      </c>
      <c r="D316" s="5">
        <v>28.840520191649556</v>
      </c>
      <c r="E316" s="9">
        <v>59.9</v>
      </c>
      <c r="F316" s="12">
        <v>161.5</v>
      </c>
      <c r="G316" s="9">
        <v>90.65</v>
      </c>
      <c r="H316" s="9">
        <v>158.80000000000001</v>
      </c>
      <c r="I316" s="9">
        <v>36.25</v>
      </c>
      <c r="J316" s="9">
        <v>26.9</v>
      </c>
      <c r="K316" s="9">
        <v>15.05</v>
      </c>
      <c r="L316" s="9">
        <v>16.8</v>
      </c>
      <c r="M316" s="9">
        <v>25.55</v>
      </c>
      <c r="N316" s="9">
        <v>6</v>
      </c>
      <c r="O316" s="9">
        <v>9.1</v>
      </c>
      <c r="P316" s="9">
        <v>4.8</v>
      </c>
      <c r="Q316" s="9">
        <v>6.2</v>
      </c>
      <c r="R316" s="9">
        <v>53.85</v>
      </c>
      <c r="S316" s="9">
        <v>30.7</v>
      </c>
      <c r="T316" s="9">
        <v>28.75</v>
      </c>
      <c r="U316" s="9">
        <v>21.776980000000002</v>
      </c>
      <c r="V316" s="9">
        <v>29.2</v>
      </c>
      <c r="W316" s="9">
        <v>23.05</v>
      </c>
      <c r="X316" s="9">
        <v>14.2</v>
      </c>
      <c r="Y316" s="9">
        <v>86.3</v>
      </c>
      <c r="Z316" s="9">
        <v>83.284639999999996</v>
      </c>
      <c r="AA316" s="9">
        <v>69.05</v>
      </c>
      <c r="AB316" s="9">
        <v>63.082099999999997</v>
      </c>
      <c r="AC316" s="9">
        <v>103.1</v>
      </c>
      <c r="AD316" s="9">
        <v>60.1</v>
      </c>
      <c r="AE316" s="9">
        <v>57.85</v>
      </c>
      <c r="AF316" s="9">
        <v>47.076370000000004</v>
      </c>
      <c r="AG316" s="9">
        <v>33</v>
      </c>
      <c r="AH316" s="9">
        <v>27.974399999999999</v>
      </c>
      <c r="AI316" s="9">
        <v>19.8</v>
      </c>
      <c r="AJ316" s="9">
        <v>30.15</v>
      </c>
      <c r="AK316" s="9">
        <v>22.4</v>
      </c>
      <c r="AL316" s="9">
        <v>18.55</v>
      </c>
      <c r="AM316" s="9">
        <v>85.75</v>
      </c>
      <c r="AN316" s="9">
        <v>83.75</v>
      </c>
      <c r="AO316" s="9">
        <v>42.95</v>
      </c>
      <c r="AP316" s="9">
        <v>42.9</v>
      </c>
      <c r="AQ316" s="9">
        <v>34.1</v>
      </c>
      <c r="AR316" s="9">
        <v>23.1</v>
      </c>
      <c r="AS316" s="9">
        <v>22.2</v>
      </c>
      <c r="AT316" s="9">
        <v>9.6</v>
      </c>
      <c r="AU316" s="9">
        <v>5</v>
      </c>
      <c r="AV316" s="9">
        <v>21.9</v>
      </c>
      <c r="AW316" s="9">
        <v>9.8000000000000007</v>
      </c>
      <c r="AX316" s="9">
        <v>19</v>
      </c>
      <c r="AY316" s="9">
        <v>34.299999999999997</v>
      </c>
      <c r="AZ316" s="9">
        <v>16</v>
      </c>
      <c r="BA316" s="9">
        <v>21.844714837585158</v>
      </c>
      <c r="BB316" s="9">
        <v>23.142069205168141</v>
      </c>
      <c r="BC316" s="9">
        <v>5.299113721071735</v>
      </c>
      <c r="BD316" s="9">
        <v>6.4148458042685741</v>
      </c>
      <c r="BE316" s="9">
        <v>3.4007214910315806</v>
      </c>
      <c r="BF316" s="9">
        <v>60.172144401349087</v>
      </c>
      <c r="BG316" s="9">
        <f t="shared" si="12"/>
        <v>110.89999999999999</v>
      </c>
      <c r="BH316" s="9">
        <f t="shared" si="14"/>
        <v>132.80000000000001</v>
      </c>
      <c r="BI316" s="9">
        <f t="shared" si="13"/>
        <v>137.80000000000001</v>
      </c>
      <c r="BJ316" s="9">
        <v>29.222302679217961</v>
      </c>
      <c r="BK316" s="9">
        <v>22.965810081568883</v>
      </c>
      <c r="BL316" s="9">
        <v>0.56130030959752331</v>
      </c>
      <c r="BM316" s="9">
        <v>3.6075799654870768</v>
      </c>
      <c r="BN316" s="9">
        <v>0.94393956927182399</v>
      </c>
      <c r="BO316" s="9">
        <v>0.91835797308313838</v>
      </c>
      <c r="BP316" s="9">
        <v>4.8441624863869066</v>
      </c>
      <c r="BQ316" s="9">
        <v>4.0830637234042539</v>
      </c>
      <c r="BR316" s="9">
        <v>2.1639134755320417</v>
      </c>
      <c r="BS316" s="4">
        <v>1</v>
      </c>
    </row>
    <row r="317" spans="1:71" x14ac:dyDescent="0.25">
      <c r="A317" s="16">
        <v>2019</v>
      </c>
      <c r="B317" s="13" t="s">
        <v>70</v>
      </c>
      <c r="C317" s="13">
        <v>2</v>
      </c>
      <c r="D317" s="5">
        <v>17.752224503764545</v>
      </c>
      <c r="E317" s="9">
        <v>47</v>
      </c>
      <c r="F317" s="12">
        <v>165.5</v>
      </c>
      <c r="G317" s="9">
        <v>83.9</v>
      </c>
      <c r="H317" s="9">
        <v>169.2</v>
      </c>
      <c r="I317" s="9">
        <v>34.9</v>
      </c>
      <c r="J317" s="9">
        <v>24.6</v>
      </c>
      <c r="K317" s="9">
        <v>15.5</v>
      </c>
      <c r="L317" s="9">
        <v>14.7</v>
      </c>
      <c r="M317" s="9">
        <v>22.95</v>
      </c>
      <c r="N317" s="9">
        <v>5.8</v>
      </c>
      <c r="O317" s="9">
        <v>8.5</v>
      </c>
      <c r="P317" s="9">
        <v>5</v>
      </c>
      <c r="Q317" s="9">
        <v>6</v>
      </c>
      <c r="R317" s="9">
        <v>56.4</v>
      </c>
      <c r="S317" s="9">
        <v>30.3</v>
      </c>
      <c r="T317" s="9">
        <v>23.5</v>
      </c>
      <c r="U317" s="9">
        <v>18.851320000000001</v>
      </c>
      <c r="V317" s="9">
        <v>23.75</v>
      </c>
      <c r="W317" s="9">
        <v>22</v>
      </c>
      <c r="X317" s="9">
        <v>14.3</v>
      </c>
      <c r="Y317" s="9">
        <v>77.5</v>
      </c>
      <c r="Z317" s="9">
        <v>74.421819999999997</v>
      </c>
      <c r="AA317" s="9">
        <v>59.6</v>
      </c>
      <c r="AB317" s="9">
        <v>55.328240000000001</v>
      </c>
      <c r="AC317" s="9">
        <v>86.1</v>
      </c>
      <c r="AD317" s="9">
        <v>46.8</v>
      </c>
      <c r="AE317" s="9">
        <v>41.2</v>
      </c>
      <c r="AF317" s="9">
        <v>35.609020000000001</v>
      </c>
      <c r="AG317" s="9">
        <v>31.6</v>
      </c>
      <c r="AH317" s="9">
        <v>26.951320000000003</v>
      </c>
      <c r="AI317" s="9">
        <v>20.7</v>
      </c>
      <c r="AJ317" s="9">
        <v>31.6</v>
      </c>
      <c r="AK317" s="9">
        <v>26</v>
      </c>
      <c r="AL317" s="9">
        <v>19.2</v>
      </c>
      <c r="AM317" s="9">
        <v>95</v>
      </c>
      <c r="AN317" s="9">
        <v>86</v>
      </c>
      <c r="AO317" s="9">
        <v>40.9</v>
      </c>
      <c r="AP317" s="9">
        <v>44.5</v>
      </c>
      <c r="AQ317" s="9">
        <v>38.299999999999997</v>
      </c>
      <c r="AR317" s="9">
        <v>23.75</v>
      </c>
      <c r="AS317" s="9">
        <v>14.8</v>
      </c>
      <c r="AT317" s="9">
        <v>9.8000000000000007</v>
      </c>
      <c r="AU317" s="9">
        <v>5.6</v>
      </c>
      <c r="AV317" s="9">
        <v>14.6</v>
      </c>
      <c r="AW317" s="9">
        <v>7.2</v>
      </c>
      <c r="AX317" s="9">
        <v>13.6</v>
      </c>
      <c r="AY317" s="9">
        <v>17.8</v>
      </c>
      <c r="AZ317" s="9">
        <v>14.8</v>
      </c>
      <c r="BA317" s="9">
        <v>19.227695234390801</v>
      </c>
      <c r="BB317" s="9">
        <v>14.713321824627329</v>
      </c>
      <c r="BC317" s="9">
        <v>4.2304933016660753</v>
      </c>
      <c r="BD317" s="9">
        <v>5.297667872557569</v>
      </c>
      <c r="BE317" s="9">
        <v>3.3607127935055878</v>
      </c>
      <c r="BF317" s="9">
        <v>43.867698327350503</v>
      </c>
      <c r="BG317" s="9">
        <f t="shared" si="12"/>
        <v>78</v>
      </c>
      <c r="BH317" s="9">
        <f t="shared" si="14"/>
        <v>92.6</v>
      </c>
      <c r="BI317" s="9">
        <f t="shared" si="13"/>
        <v>98.2</v>
      </c>
      <c r="BJ317" s="9">
        <v>20.463087248322147</v>
      </c>
      <c r="BK317" s="9">
        <v>17.159390659084892</v>
      </c>
      <c r="BL317" s="9">
        <v>0.50694864048338373</v>
      </c>
      <c r="BM317" s="9">
        <v>2.7773205452995189</v>
      </c>
      <c r="BN317" s="9">
        <v>1.3068221754116234</v>
      </c>
      <c r="BO317" s="9">
        <v>1.1722652847778401</v>
      </c>
      <c r="BP317" s="9">
        <v>4.8929333038337308</v>
      </c>
      <c r="BQ317" s="9">
        <v>4.0715762765957439</v>
      </c>
      <c r="BR317" s="9">
        <v>2.1734920825885644</v>
      </c>
      <c r="BS317" s="4">
        <v>1</v>
      </c>
    </row>
    <row r="318" spans="1:71" x14ac:dyDescent="0.25">
      <c r="A318" s="16">
        <v>2016</v>
      </c>
      <c r="B318" s="13" t="s">
        <v>71</v>
      </c>
      <c r="C318" s="13">
        <v>1</v>
      </c>
      <c r="D318" s="5">
        <v>20.700889801505816</v>
      </c>
      <c r="E318" s="9">
        <v>66.900000000000006</v>
      </c>
      <c r="F318" s="12">
        <v>170.7</v>
      </c>
      <c r="G318" s="9">
        <v>92.2</v>
      </c>
      <c r="H318" s="9">
        <v>171.65</v>
      </c>
      <c r="I318" s="9">
        <v>40.25</v>
      </c>
      <c r="J318" s="9">
        <v>28.55</v>
      </c>
      <c r="K318" s="9">
        <v>17.8</v>
      </c>
      <c r="L318" s="9">
        <v>16.55</v>
      </c>
      <c r="M318" s="9">
        <v>25.5</v>
      </c>
      <c r="N318" s="9">
        <v>6.6</v>
      </c>
      <c r="O318" s="9">
        <v>9.5</v>
      </c>
      <c r="P318" s="9">
        <v>5.6</v>
      </c>
      <c r="Q318" s="9">
        <v>6.7</v>
      </c>
      <c r="R318" s="9">
        <v>56.5</v>
      </c>
      <c r="S318" s="9">
        <v>36.5</v>
      </c>
      <c r="T318" s="9">
        <v>29.5</v>
      </c>
      <c r="U318" s="9">
        <v>25.306764999999999</v>
      </c>
      <c r="V318" s="9">
        <v>31.05</v>
      </c>
      <c r="W318" s="9">
        <v>26.1</v>
      </c>
      <c r="X318" s="9">
        <v>16.3</v>
      </c>
      <c r="Y318" s="9">
        <v>92.6</v>
      </c>
      <c r="Z318" s="9">
        <v>88.485289999999992</v>
      </c>
      <c r="AA318" s="9">
        <v>76.849999999999994</v>
      </c>
      <c r="AB318" s="9">
        <v>70.693639999999988</v>
      </c>
      <c r="AC318" s="9">
        <v>93</v>
      </c>
      <c r="AD318" s="9">
        <v>52</v>
      </c>
      <c r="AE318" s="9">
        <v>51.5</v>
      </c>
      <c r="AF318" s="9">
        <v>46.60004</v>
      </c>
      <c r="AG318" s="9">
        <v>37.049999999999997</v>
      </c>
      <c r="AH318" s="9">
        <v>33.594899999999996</v>
      </c>
      <c r="AI318" s="9">
        <v>21.5</v>
      </c>
      <c r="AJ318" s="9">
        <v>31.75</v>
      </c>
      <c r="AK318" s="9">
        <v>23.6</v>
      </c>
      <c r="AL318" s="9">
        <v>20</v>
      </c>
      <c r="AM318" s="9">
        <v>95.6</v>
      </c>
      <c r="AN318" s="9">
        <v>88.1</v>
      </c>
      <c r="AO318" s="9">
        <v>40.5</v>
      </c>
      <c r="AP318" s="9">
        <v>45.95</v>
      </c>
      <c r="AQ318" s="9">
        <v>37.450000000000003</v>
      </c>
      <c r="AR318" s="9">
        <v>25.15</v>
      </c>
      <c r="AS318" s="9">
        <v>13.35</v>
      </c>
      <c r="AT318" s="9">
        <v>13.1</v>
      </c>
      <c r="AU318" s="9">
        <v>5.2</v>
      </c>
      <c r="AV318" s="9">
        <v>21.9</v>
      </c>
      <c r="AW318" s="9">
        <v>13.8</v>
      </c>
      <c r="AX318" s="9">
        <v>19.600000000000001</v>
      </c>
      <c r="AY318" s="9">
        <v>15.6</v>
      </c>
      <c r="AZ318" s="9">
        <v>11</v>
      </c>
      <c r="BA318" s="9">
        <v>20.033563816903364</v>
      </c>
      <c r="BB318" s="9">
        <v>28.605767722303749</v>
      </c>
      <c r="BC318" s="9">
        <v>7.2388310363431678</v>
      </c>
      <c r="BD318" s="9">
        <v>7.8987154757874984</v>
      </c>
      <c r="BE318" s="9">
        <v>3.5600584297286821</v>
      </c>
      <c r="BF318" s="9">
        <v>69.147360842549801</v>
      </c>
      <c r="BG318" s="9">
        <f t="shared" si="12"/>
        <v>86.45</v>
      </c>
      <c r="BH318" s="9">
        <f t="shared" si="14"/>
        <v>108.35</v>
      </c>
      <c r="BI318" s="9">
        <f t="shared" si="13"/>
        <v>113.54999999999998</v>
      </c>
      <c r="BJ318" s="9">
        <v>19.575797007156794</v>
      </c>
      <c r="BK318" s="9">
        <v>22.959322875001423</v>
      </c>
      <c r="BL318" s="9">
        <v>0.54012888107791457</v>
      </c>
      <c r="BM318" s="9">
        <v>3.6215721163765262</v>
      </c>
      <c r="BN318" s="9">
        <v>0.70033302414335519</v>
      </c>
      <c r="BO318" s="9">
        <v>0.74709713613128359</v>
      </c>
      <c r="BP318" s="9">
        <v>4.9173517919442702</v>
      </c>
      <c r="BQ318" s="9">
        <v>4.065386063829787</v>
      </c>
      <c r="BR318" s="9">
        <v>2.1566617090604776</v>
      </c>
      <c r="BS318" s="4">
        <v>2</v>
      </c>
    </row>
    <row r="319" spans="1:71" x14ac:dyDescent="0.25">
      <c r="A319" s="16">
        <v>2016</v>
      </c>
      <c r="B319" s="13" t="s">
        <v>71</v>
      </c>
      <c r="C319" s="13">
        <v>2</v>
      </c>
      <c r="D319" s="5">
        <v>20.205338809034906</v>
      </c>
      <c r="E319" s="9">
        <v>56.65</v>
      </c>
      <c r="F319" s="12">
        <v>161.44999999999999</v>
      </c>
      <c r="G319" s="9">
        <v>86</v>
      </c>
      <c r="H319" s="9">
        <v>160.1</v>
      </c>
      <c r="I319" s="9">
        <v>32.9</v>
      </c>
      <c r="J319" s="9">
        <v>23.15</v>
      </c>
      <c r="K319" s="9">
        <v>19.399999999999999</v>
      </c>
      <c r="L319" s="9">
        <v>14.7</v>
      </c>
      <c r="M319" s="9">
        <v>24.05</v>
      </c>
      <c r="N319" s="9">
        <v>6.1</v>
      </c>
      <c r="O319" s="9">
        <v>8.9</v>
      </c>
      <c r="P319" s="9">
        <v>4.8</v>
      </c>
      <c r="Q319" s="9">
        <v>6.7</v>
      </c>
      <c r="R319" s="9">
        <v>53.45</v>
      </c>
      <c r="S319" s="9">
        <v>30.1</v>
      </c>
      <c r="T319" s="9">
        <v>30.1</v>
      </c>
      <c r="U319" s="9">
        <v>22.687240000000003</v>
      </c>
      <c r="V319" s="9">
        <v>29</v>
      </c>
      <c r="W319" s="9">
        <v>23</v>
      </c>
      <c r="X319" s="9">
        <v>14.55</v>
      </c>
      <c r="Y319" s="9">
        <v>88.45</v>
      </c>
      <c r="Z319" s="9">
        <v>84.131124999999997</v>
      </c>
      <c r="AA319" s="9">
        <v>65.05</v>
      </c>
      <c r="AB319" s="9">
        <v>57.495894999999997</v>
      </c>
      <c r="AC319" s="9">
        <v>97.75</v>
      </c>
      <c r="AD319" s="9">
        <v>57.25</v>
      </c>
      <c r="AE319" s="9">
        <v>51.2</v>
      </c>
      <c r="AF319" s="9">
        <v>42.389495000000004</v>
      </c>
      <c r="AG319" s="9">
        <v>32.700000000000003</v>
      </c>
      <c r="AH319" s="9">
        <v>27.250365000000002</v>
      </c>
      <c r="AI319" s="9">
        <v>20</v>
      </c>
      <c r="AJ319" s="9">
        <v>30.25</v>
      </c>
      <c r="AK319" s="9">
        <v>23.15</v>
      </c>
      <c r="AL319" s="9">
        <v>17.25</v>
      </c>
      <c r="AM319" s="9">
        <v>90.85</v>
      </c>
      <c r="AN319" s="9">
        <v>83.2</v>
      </c>
      <c r="AO319" s="9">
        <v>38.799999999999997</v>
      </c>
      <c r="AP319" s="9">
        <v>45.3</v>
      </c>
      <c r="AQ319" s="9">
        <v>37.950000000000003</v>
      </c>
      <c r="AR319" s="9">
        <v>24.1</v>
      </c>
      <c r="AS319" s="9">
        <v>23.6</v>
      </c>
      <c r="AT319" s="9">
        <v>13.75</v>
      </c>
      <c r="AU319" s="9">
        <v>8.5</v>
      </c>
      <c r="AV319" s="9">
        <v>23</v>
      </c>
      <c r="AW319" s="9">
        <v>14.8</v>
      </c>
      <c r="AX319" s="9">
        <v>24.05</v>
      </c>
      <c r="AY319" s="9">
        <v>28.05</v>
      </c>
      <c r="AZ319" s="9">
        <v>17.350000000000001</v>
      </c>
      <c r="BA319" s="9">
        <v>22.810782357352576</v>
      </c>
      <c r="BB319" s="9">
        <v>21.250684074624388</v>
      </c>
      <c r="BC319" s="9">
        <v>4.4653000193670795</v>
      </c>
      <c r="BD319" s="9">
        <v>5.1946631158876926</v>
      </c>
      <c r="BE319" s="9">
        <v>3.2309426602361699</v>
      </c>
      <c r="BF319" s="9">
        <v>58.481225403950639</v>
      </c>
      <c r="BG319" s="9">
        <f t="shared" si="12"/>
        <v>121.6</v>
      </c>
      <c r="BH319" s="9">
        <f t="shared" si="14"/>
        <v>144.6</v>
      </c>
      <c r="BI319" s="9">
        <f t="shared" si="13"/>
        <v>153.1</v>
      </c>
      <c r="BJ319" s="9">
        <v>26.361260568793242</v>
      </c>
      <c r="BK319" s="9">
        <v>21.733206949523819</v>
      </c>
      <c r="BL319" s="9">
        <v>0.53267265407246833</v>
      </c>
      <c r="BM319" s="9">
        <v>4.090868570404484</v>
      </c>
      <c r="BN319" s="9">
        <v>1.0734140264496761</v>
      </c>
      <c r="BO319" s="9">
        <v>1.0314132834113676</v>
      </c>
      <c r="BP319" s="9">
        <v>4.9705383081618812</v>
      </c>
      <c r="BQ319" s="9">
        <v>3.9885688297872326</v>
      </c>
      <c r="BR319" s="9">
        <v>2.1773504787636448</v>
      </c>
      <c r="BS319" s="4">
        <v>1</v>
      </c>
    </row>
    <row r="320" spans="1:71" x14ac:dyDescent="0.25">
      <c r="A320" s="16">
        <v>2017</v>
      </c>
      <c r="B320" s="13" t="s">
        <v>71</v>
      </c>
      <c r="C320" s="13">
        <v>2</v>
      </c>
      <c r="D320" s="5">
        <v>18.652977412731005</v>
      </c>
      <c r="E320" s="9">
        <v>58.4</v>
      </c>
      <c r="F320" s="12">
        <v>162.9</v>
      </c>
      <c r="G320" s="9">
        <v>83.65</v>
      </c>
      <c r="H320" s="9">
        <v>168.5</v>
      </c>
      <c r="I320" s="9">
        <v>33.5</v>
      </c>
      <c r="J320" s="9">
        <v>27.55</v>
      </c>
      <c r="K320" s="9">
        <v>17.399999999999999</v>
      </c>
      <c r="L320" s="9">
        <v>18.3</v>
      </c>
      <c r="M320" s="9">
        <v>26.6</v>
      </c>
      <c r="N320" s="9">
        <v>5.8</v>
      </c>
      <c r="O320" s="9">
        <v>9.1999999999999993</v>
      </c>
      <c r="P320" s="9">
        <v>5</v>
      </c>
      <c r="Q320" s="9">
        <v>6.6</v>
      </c>
      <c r="R320" s="9">
        <v>55.7</v>
      </c>
      <c r="S320" s="9">
        <v>31.8</v>
      </c>
      <c r="T320" s="9">
        <v>27.5</v>
      </c>
      <c r="U320" s="9">
        <v>19.270579999999999</v>
      </c>
      <c r="V320" s="9">
        <v>27</v>
      </c>
      <c r="W320" s="9">
        <v>21.9</v>
      </c>
      <c r="X320" s="9">
        <v>14.8</v>
      </c>
      <c r="Y320" s="9">
        <v>88.05</v>
      </c>
      <c r="Z320" s="9">
        <v>80.66865</v>
      </c>
      <c r="AA320" s="9">
        <v>74.5</v>
      </c>
      <c r="AB320" s="9">
        <v>67.275700000000001</v>
      </c>
      <c r="AC320" s="9">
        <v>98.45</v>
      </c>
      <c r="AD320" s="9">
        <v>54.85</v>
      </c>
      <c r="AE320" s="9">
        <v>48.3</v>
      </c>
      <c r="AF320" s="9">
        <v>39.191099999999999</v>
      </c>
      <c r="AG320" s="9">
        <v>32.65</v>
      </c>
      <c r="AH320" s="9">
        <v>27.121839999999999</v>
      </c>
      <c r="AI320" s="9">
        <v>20.100000000000001</v>
      </c>
      <c r="AJ320" s="9">
        <v>33.5</v>
      </c>
      <c r="AK320" s="9">
        <v>23.15</v>
      </c>
      <c r="AL320" s="9">
        <v>17.850000000000001</v>
      </c>
      <c r="AM320" s="9">
        <v>94.6</v>
      </c>
      <c r="AN320" s="9">
        <v>86.65</v>
      </c>
      <c r="AO320" s="9">
        <v>42</v>
      </c>
      <c r="AP320" s="9">
        <v>44.1</v>
      </c>
      <c r="AQ320" s="9">
        <v>38.4</v>
      </c>
      <c r="AR320" s="9">
        <v>25.4</v>
      </c>
      <c r="AS320" s="9">
        <v>26.2</v>
      </c>
      <c r="AT320" s="9">
        <v>23.5</v>
      </c>
      <c r="AU320" s="9">
        <v>6.2</v>
      </c>
      <c r="AV320" s="9">
        <v>30.9</v>
      </c>
      <c r="AW320" s="9">
        <v>21</v>
      </c>
      <c r="AX320" s="9">
        <v>23</v>
      </c>
      <c r="AY320" s="9">
        <v>29</v>
      </c>
      <c r="AZ320" s="9">
        <v>17.600000000000001</v>
      </c>
      <c r="BA320" s="9">
        <v>25.919177118297238</v>
      </c>
      <c r="BB320" s="9">
        <v>17.167094539859125</v>
      </c>
      <c r="BC320" s="9">
        <v>6.2650423135832067</v>
      </c>
      <c r="BD320" s="9">
        <v>6.1558327438246971</v>
      </c>
      <c r="BE320" s="9">
        <v>3.2766162885501986</v>
      </c>
      <c r="BF320" s="9">
        <v>60.612717938734541</v>
      </c>
      <c r="BG320" s="9">
        <f t="shared" si="12"/>
        <v>140.30000000000001</v>
      </c>
      <c r="BH320" s="9">
        <f t="shared" si="14"/>
        <v>171.20000000000002</v>
      </c>
      <c r="BI320" s="9">
        <f t="shared" si="13"/>
        <v>177.4</v>
      </c>
      <c r="BJ320" s="9">
        <v>32.268456375838923</v>
      </c>
      <c r="BK320" s="9">
        <v>22.007498376758573</v>
      </c>
      <c r="BL320" s="9">
        <v>0.51350521792510739</v>
      </c>
      <c r="BM320" s="9">
        <v>2.7887525951838956</v>
      </c>
      <c r="BN320" s="9">
        <v>1.5098173460929711</v>
      </c>
      <c r="BO320" s="9">
        <v>1.3799391062885908</v>
      </c>
      <c r="BP320" s="9">
        <v>4.9969452199276789</v>
      </c>
      <c r="BQ320" s="9">
        <v>3.9179852127659562</v>
      </c>
      <c r="BR320" s="9">
        <v>2.2071446830412769</v>
      </c>
      <c r="BS320" s="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database_CES_nutrition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usuario</cp:lastModifiedBy>
  <dcterms:created xsi:type="dcterms:W3CDTF">2020-09-11T07:12:33Z</dcterms:created>
  <dcterms:modified xsi:type="dcterms:W3CDTF">2022-06-12T05:56:53Z</dcterms:modified>
</cp:coreProperties>
</file>