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LB002-03-2021" sheetId="3" state="visible" r:id="rId3"/>
    <sheet xmlns:r="http://schemas.openxmlformats.org/officeDocument/2006/relationships" name="LB002-03-20211" sheetId="4" state="visible" r:id="rId4"/>
    <sheet xmlns:r="http://schemas.openxmlformats.org/officeDocument/2006/relationships" name="LB003-03-2021" sheetId="5" state="visible" r:id="rId5"/>
    <sheet xmlns:r="http://schemas.openxmlformats.org/officeDocument/2006/relationships" name="LB004-03-2021" sheetId="6" state="visible" r:id="rId6"/>
    <sheet xmlns:r="http://schemas.openxmlformats.org/officeDocument/2006/relationships" name="LB004-03-20211" sheetId="7" state="visible" r:id="rId7"/>
    <sheet xmlns:r="http://schemas.openxmlformats.org/officeDocument/2006/relationships" name="LB005-03-2021" sheetId="8" state="visible" r:id="rId8"/>
    <sheet xmlns:r="http://schemas.openxmlformats.org/officeDocument/2006/relationships" name="LB006-03-2021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21" sqref="H2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LB002-03-2021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69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n">
        <v>2</v>
      </c>
      <c r="F16" s="65" t="n"/>
      <c r="G16" s="67" t="n">
        <v>4670.33</v>
      </c>
      <c r="H16" s="69" t="n">
        <v>9340.66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LB002-03-2021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69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LUN,LHR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cable </t>
        </is>
      </c>
      <c r="C16" s="62" t="n"/>
      <c r="D16" s="63" t="n"/>
      <c r="E16" s="67" t="inlineStr">
        <is>
          <t>2rft</t>
        </is>
      </c>
      <c r="F16" s="65" t="n"/>
      <c r="G16" s="67" t="n">
        <v>44.44</v>
      </c>
      <c r="H16" s="69" t="n">
        <v>88.88</v>
      </c>
    </row>
    <row r="17" ht="31.5" customHeight="1" s="41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2</v>
      </c>
      <c r="F17" s="65" t="n"/>
      <c r="G17" s="67" t="n">
        <v>4670</v>
      </c>
      <c r="H17" s="69" t="n">
        <v>9340</v>
      </c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Conveynce Charges</t>
        </is>
      </c>
      <c r="C20" s="27" t="n"/>
      <c r="D20" s="28" t="n"/>
      <c r="E20" s="65" t="n">
        <v>5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LB003-03-2021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70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LUN,LHR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cable </t>
        </is>
      </c>
      <c r="C16" s="62" t="n"/>
      <c r="D16" s="63" t="n"/>
      <c r="E16" s="67" t="inlineStr">
        <is>
          <t>2rft</t>
        </is>
      </c>
      <c r="F16" s="65" t="n"/>
      <c r="G16" s="67" t="n">
        <v>44.44</v>
      </c>
      <c r="H16" s="69" t="n">
        <v>88.88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Conveynce Charges</t>
        </is>
      </c>
      <c r="C20" s="27" t="n"/>
      <c r="D20" s="28" t="n"/>
      <c r="E20" s="65" t="n">
        <v>5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LB004-03-2021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G,LHR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inlineStr">
        <is>
          <t>3rft</t>
        </is>
      </c>
      <c r="F16" s="65" t="n"/>
      <c r="G16" s="67" t="n">
        <v>4670</v>
      </c>
      <c r="H16" s="69" t="n">
        <v>14010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3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LB004-03-2021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55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G,LHR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31.5" customHeight="1" s="41">
      <c r="A16" s="67" t="n">
        <v>1</v>
      </c>
      <c r="B16" s="68" t="inlineStr">
        <is>
          <t xml:space="preserve">Gas Charging ( upto to 2 Ton) Inverter AC Unit Unit </t>
        </is>
      </c>
      <c r="C16" s="62" t="n"/>
      <c r="D16" s="63" t="n"/>
      <c r="E16" s="67" t="inlineStr">
        <is>
          <t>3rft</t>
        </is>
      </c>
      <c r="F16" s="65" t="n"/>
      <c r="G16" s="67" t="n">
        <v>4670</v>
      </c>
      <c r="H16" s="69" t="n">
        <v>14010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3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LB005-03-2021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34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MALKWAL,LHR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Copper </t>
        </is>
      </c>
      <c r="C16" s="62" t="n"/>
      <c r="D16" s="63" t="n"/>
      <c r="E16" s="67" t="inlineStr">
        <is>
          <t>1rft</t>
        </is>
      </c>
      <c r="F16" s="65" t="n"/>
      <c r="G16" s="67" t="n">
        <v>22.333</v>
      </c>
      <c r="H16" s="69" t="n">
        <v>22.333</v>
      </c>
    </row>
    <row r="17" ht="31.5" customHeight="1" s="41">
      <c r="A17" s="67" t="n">
        <v>2</v>
      </c>
      <c r="B17" s="68" t="inlineStr">
        <is>
          <t xml:space="preserve">Gas Charging ( upto to 2 Ton) Inverter AC Unit Unit </t>
        </is>
      </c>
      <c r="C17" s="62" t="n"/>
      <c r="D17" s="63" t="n"/>
      <c r="E17" s="67" t="n">
        <v>1</v>
      </c>
      <c r="F17" s="65" t="n"/>
      <c r="G17" s="67" t="n">
        <v>4670</v>
      </c>
      <c r="H17" s="69" t="n">
        <v>4670</v>
      </c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Conveynce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LB006-03-2021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33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LOL,LHR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Cable2 </t>
        </is>
      </c>
      <c r="C16" s="62" t="n"/>
      <c r="D16" s="63" t="n"/>
      <c r="E16" s="67" t="inlineStr">
        <is>
          <t>2rft</t>
        </is>
      </c>
      <c r="F16" s="65" t="n"/>
      <c r="G16" s="67" t="n">
        <v>44</v>
      </c>
      <c r="H16" s="69" t="n">
        <v>88</v>
      </c>
    </row>
    <row r="17" ht="15.75" customHeight="1" s="41">
      <c r="A17" s="70" t="n">
        <v>2</v>
      </c>
      <c r="B17" s="71" t="inlineStr">
        <is>
          <t xml:space="preserve">Cable1 </t>
        </is>
      </c>
      <c r="C17" s="62" t="n"/>
      <c r="D17" s="63" t="n"/>
      <c r="E17" s="70" t="inlineStr">
        <is>
          <t>2rft</t>
        </is>
      </c>
      <c r="F17" s="72" t="n"/>
      <c r="G17" s="70" t="n">
        <v>0</v>
      </c>
      <c r="H17" s="73" t="n">
        <v>0</v>
      </c>
    </row>
    <row r="18" ht="15.75" customHeight="1" s="41">
      <c r="A18" s="70" t="n">
        <v>3</v>
      </c>
      <c r="B18" s="71" t="inlineStr">
        <is>
          <t xml:space="preserve">Cable </t>
        </is>
      </c>
      <c r="C18" s="62" t="n"/>
      <c r="D18" s="63" t="n"/>
      <c r="E18" s="70" t="inlineStr">
        <is>
          <t>2rft</t>
        </is>
      </c>
      <c r="F18" s="72" t="n"/>
      <c r="G18" s="70" t="n">
        <v>44.4</v>
      </c>
      <c r="H18" s="73" t="n">
        <v>88.8</v>
      </c>
    </row>
    <row r="19" ht="31.5" customHeight="1" s="41">
      <c r="A19" s="70" t="n">
        <v>4</v>
      </c>
      <c r="B19" s="71" t="inlineStr">
        <is>
          <t xml:space="preserve">Monthly general Servicing (upto to 2 Ton) </t>
        </is>
      </c>
      <c r="C19" s="62" t="n"/>
      <c r="D19" s="63" t="n"/>
      <c r="E19" s="70" t="n">
        <v>2</v>
      </c>
      <c r="F19" s="72" t="n"/>
      <c r="G19" s="70" t="n">
        <v>300</v>
      </c>
      <c r="H19" s="73" t="n">
        <v>600</v>
      </c>
    </row>
    <row r="20" ht="31.5" customHeight="1" s="41">
      <c r="A20" s="67" t="n">
        <v>5</v>
      </c>
      <c r="B20" s="68" t="inlineStr">
        <is>
          <t xml:space="preserve">Gas Charging ( upto to 2 Ton) Inverter AC Unit Unit </t>
        </is>
      </c>
      <c r="C20" s="62" t="n"/>
      <c r="D20" s="63" t="n"/>
      <c r="E20" s="67" t="n">
        <v>2</v>
      </c>
      <c r="F20" s="65" t="n"/>
      <c r="G20" s="67" t="n">
        <v>4670</v>
      </c>
      <c r="H20" s="69" t="n">
        <v>9340</v>
      </c>
    </row>
    <row r="21" ht="15.75" customHeight="1" s="41">
      <c r="A21" s="21" t="n"/>
      <c r="B21" s="22" t="n"/>
      <c r="C21" s="22" t="n"/>
      <c r="D21" s="22" t="n"/>
      <c r="E21" s="22" t="n"/>
      <c r="F21" s="22" t="n"/>
      <c r="G21" s="22" t="inlineStr">
        <is>
          <t>Amount</t>
        </is>
      </c>
      <c r="H21" s="31">
        <f>SUM(H16:H20)</f>
        <v/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Tax (16%)</t>
        </is>
      </c>
      <c r="H22" s="31">
        <f>H21*0.16</f>
        <v/>
      </c>
    </row>
    <row r="23">
      <c r="A23" s="65" t="inlineStr">
        <is>
          <t xml:space="preserve"> </t>
        </is>
      </c>
      <c r="B23" s="26" t="inlineStr">
        <is>
          <t>Conveynce Charges</t>
        </is>
      </c>
      <c r="C23" s="27" t="n"/>
      <c r="D23" s="28" t="n"/>
      <c r="E23" s="65" t="n">
        <v>2</v>
      </c>
      <c r="F23" s="65" t="inlineStr">
        <is>
          <t>-</t>
        </is>
      </c>
      <c r="G23" s="7" t="n">
        <v>900</v>
      </c>
      <c r="H23" s="8">
        <f>E23*G23</f>
        <v/>
      </c>
    </row>
    <row r="24">
      <c r="A24" s="65" t="inlineStr">
        <is>
          <t xml:space="preserve"> </t>
        </is>
      </c>
      <c r="B24" s="26" t="inlineStr">
        <is>
          <t>Out of City Charges</t>
        </is>
      </c>
      <c r="C24" s="27" t="n"/>
      <c r="D24" s="28" t="n"/>
      <c r="E24" s="65" t="n">
        <v>0</v>
      </c>
      <c r="F24" s="65" t="inlineStr">
        <is>
          <t>-</t>
        </is>
      </c>
      <c r="G24" s="7" t="n">
        <v>0</v>
      </c>
      <c r="H24" s="8" t="n">
        <v>0</v>
      </c>
    </row>
    <row r="25" ht="15.75" customHeight="1" s="41">
      <c r="A25" s="21" t="n"/>
      <c r="B25" s="22" t="n"/>
      <c r="C25" s="22" t="n"/>
      <c r="D25" s="22" t="n"/>
      <c r="E25" s="22" t="n"/>
      <c r="F25" s="22" t="n"/>
      <c r="G25" s="22" t="inlineStr">
        <is>
          <t>Total Amount</t>
        </is>
      </c>
      <c r="H25" s="9">
        <f>SUM(H21:H24)</f>
        <v/>
      </c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33" t="inlineStr">
        <is>
          <t>Truly Yours,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>
      <c r="A29" s="34" t="n"/>
      <c r="B29" s="34" t="n"/>
      <c r="C29" s="34" t="n"/>
      <c r="D29" s="34" t="n"/>
      <c r="E29" s="34" t="n"/>
      <c r="F29" s="34" t="n"/>
      <c r="G29" s="34" t="n"/>
      <c r="H29" s="34" t="n"/>
    </row>
    <row r="30">
      <c r="A30" s="29" t="inlineStr">
        <is>
          <t>ASAD ALI</t>
        </is>
      </c>
      <c r="B30" s="29" t="n"/>
      <c r="C30" s="10" t="n"/>
      <c r="D30" s="10" t="n"/>
      <c r="E30" s="10" t="n"/>
      <c r="F30" s="10" t="n"/>
      <c r="G30" s="10" t="n"/>
      <c r="H30" s="10" t="n"/>
    </row>
    <row r="31">
      <c r="A31" s="33" t="inlineStr">
        <is>
          <t xml:space="preserve">   (Chief Executive)</t>
        </is>
      </c>
      <c r="B31" s="33" t="n"/>
      <c r="C31" s="10" t="n"/>
      <c r="D31" s="10" t="n"/>
      <c r="E31" s="10" t="n"/>
      <c r="F31" s="10" t="n"/>
      <c r="G31" s="10" t="n"/>
      <c r="H31" s="10" t="n"/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>
      <c r="H46" t="inlineStr">
        <is>
          <t>=</t>
        </is>
      </c>
    </row>
  </sheetData>
  <mergeCells count="12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  <mergeCell ref="B19:D19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2021-03-09T15:37:16Z</dcterms:modified>
  <cp:lastModifiedBy>Windows User</cp:lastModifiedBy>
</cp:coreProperties>
</file>