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O ENTERPRISES\eco enterprises\User Data\MARCH_2021\"/>
    </mc:Choice>
  </mc:AlternateContent>
  <xr:revisionPtr revIDLastSave="0" documentId="13_ncr:1_{2141C30C-4BD1-46FF-80FC-2926DE098E27}" xr6:coauthVersionLast="46" xr6:coauthVersionMax="46" xr10:uidLastSave="{00000000-0000-0000-0000-000000000000}"/>
  <bookViews>
    <workbookView xWindow="-120" yWindow="-120" windowWidth="24240" windowHeight="17640" activeTab="4" xr2:uid="{00000000-000D-0000-FFFF-FFFF00000000}"/>
  </bookViews>
  <sheets>
    <sheet name="Bill Summary" sheetId="1" r:id="rId1"/>
    <sheet name="template" sheetId="2" r:id="rId2"/>
    <sheet name="LB001-03-2021" sheetId="5" r:id="rId3"/>
    <sheet name="LB002-03-2021" sheetId="6" r:id="rId4"/>
    <sheet name="LB003-03-2021" sheetId="4" r:id="rId5"/>
    <sheet name="LB004-03-2021" sheetId="3" r:id="rId6"/>
  </sheets>
  <calcPr calcId="191029"/>
</workbook>
</file>

<file path=xl/calcChain.xml><?xml version="1.0" encoding="utf-8"?>
<calcChain xmlns="http://schemas.openxmlformats.org/spreadsheetml/2006/main">
  <c r="H20" i="6" l="1"/>
  <c r="H18" i="6"/>
  <c r="H20" i="5"/>
  <c r="H18" i="5"/>
  <c r="H20" i="4"/>
  <c r="H18" i="4"/>
  <c r="H20" i="3"/>
  <c r="H18" i="3"/>
  <c r="H20" i="2"/>
  <c r="H18" i="2"/>
  <c r="I15" i="1"/>
  <c r="H15" i="1"/>
  <c r="F15" i="1"/>
  <c r="E15" i="1"/>
  <c r="G14" i="1"/>
  <c r="J14" i="1" s="1"/>
  <c r="J13" i="1"/>
  <c r="G13" i="1"/>
  <c r="G12" i="1"/>
  <c r="J12" i="1" s="1"/>
  <c r="J11" i="1"/>
  <c r="G11" i="1"/>
  <c r="G10" i="1"/>
  <c r="J10" i="1" s="1"/>
  <c r="H22" i="3" l="1"/>
  <c r="J15" i="1"/>
  <c r="G15" i="1"/>
  <c r="H19" i="2"/>
  <c r="H22" i="2" s="1"/>
  <c r="H19" i="3"/>
  <c r="H19" i="4"/>
  <c r="H22" i="4" s="1"/>
  <c r="H19" i="5"/>
  <c r="H22" i="5" s="1"/>
  <c r="H19" i="6"/>
  <c r="H22" i="6" s="1"/>
</calcChain>
</file>

<file path=xl/sharedStrings.xml><?xml version="1.0" encoding="utf-8"?>
<sst xmlns="http://schemas.openxmlformats.org/spreadsheetml/2006/main" count="220" uniqueCount="57">
  <si>
    <t xml:space="preserve">                                                            Bank Al Habib Limited                                Date: dd-mm-yyyy </t>
  </si>
  <si>
    <t>Bills Summary zone_name ZONE</t>
  </si>
  <si>
    <t xml:space="preserve">Rate of sales tax 16% on services </t>
  </si>
  <si>
    <t>Sr No.</t>
  </si>
  <si>
    <t>Branch / Department</t>
  </si>
  <si>
    <t>Branch Code</t>
  </si>
  <si>
    <t>Invoice No</t>
  </si>
  <si>
    <t>Amount Excluding sales tax
Parts</t>
  </si>
  <si>
    <t>Sales tax
Services</t>
  </si>
  <si>
    <t>Amount including sales tax
16%</t>
  </si>
  <si>
    <t>Reimbursement of Transportation</t>
  </si>
  <si>
    <t>Out of City Charges</t>
  </si>
  <si>
    <t>Grand Total</t>
  </si>
  <si>
    <t xml:space="preserve"> </t>
  </si>
  <si>
    <t>Total Amount</t>
  </si>
  <si>
    <t>Truly Yours,</t>
  </si>
  <si>
    <t>ASAD ALI</t>
  </si>
  <si>
    <t xml:space="preserve">   (Chief Executive)</t>
  </si>
  <si>
    <t>Invoice</t>
  </si>
  <si>
    <t>inv_id</t>
  </si>
  <si>
    <t>STRN</t>
  </si>
  <si>
    <t>8187702-6</t>
  </si>
  <si>
    <t>NTN</t>
  </si>
  <si>
    <t>35101-2935417-3</t>
  </si>
  <si>
    <t>AC/NO</t>
  </si>
  <si>
    <t>0018 0981 0217 5901</t>
  </si>
  <si>
    <t>m/d/y</t>
  </si>
  <si>
    <t>Complaint No.</t>
  </si>
  <si>
    <t>comp_id</t>
  </si>
  <si>
    <t>Bank Al Habib Limited</t>
  </si>
  <si>
    <t>address</t>
  </si>
  <si>
    <t>Subject:      Bill for Repairing of Split Air Conditioners:</t>
  </si>
  <si>
    <t>Services</t>
  </si>
  <si>
    <t>Sr No</t>
  </si>
  <si>
    <t>Description</t>
  </si>
  <si>
    <t>Qty</t>
  </si>
  <si>
    <t>Job</t>
  </si>
  <si>
    <t xml:space="preserve">Rate </t>
  </si>
  <si>
    <t>Amount</t>
  </si>
  <si>
    <t>Tax (16%)</t>
  </si>
  <si>
    <t>extra Charges</t>
  </si>
  <si>
    <t>-</t>
  </si>
  <si>
    <t>=</t>
  </si>
  <si>
    <t>LB004-03-2021</t>
  </si>
  <si>
    <t>25/Mar/2021</t>
  </si>
  <si>
    <t>BANK AL-HABIB</t>
  </si>
  <si>
    <t>67JJ Branch,LHR ZONE</t>
  </si>
  <si>
    <t xml:space="preserve">FG </t>
  </si>
  <si>
    <t>Visit Charges</t>
  </si>
  <si>
    <t>LB003-03-2021</t>
  </si>
  <si>
    <t>T Branch,LHR ZONE</t>
  </si>
  <si>
    <t xml:space="preserve">Gas Charging ( upto to 2 Ton) Inverter AC Unit Unit </t>
  </si>
  <si>
    <t>LB001-03-2021</t>
  </si>
  <si>
    <t>24/Mar/2021</t>
  </si>
  <si>
    <t>R Branch,LHR ZONE</t>
  </si>
  <si>
    <t>LB002-03-2021</t>
  </si>
  <si>
    <t>2rft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</si>
</sst>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  <font>
      <b/>
      <u/>
      <sz val="10"/>
      <color theme="1"/>
      <name val="Bookman Old Style"/>
      <family val="1"/>
    </font>
    <font>
      <sz val="10"/>
      <color theme="1"/>
      <name val="Calibri"/>
      <family val="2"/>
      <scheme val="minor"/>
    </font>
    <font>
      <b/>
      <sz val="12"/>
      <name val="Bookman Old Style"/>
      <family val="1"/>
    </font>
    <font>
      <sz val="12"/>
      <name val="Bookman Old Style"/>
      <family val="1"/>
    </font>
    <font>
      <sz val="1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0">
    <xf numFmtId="0" fontId="0" fillId="0" borderId="0" xfId="0"/>
    <xf numFmtId="0" fontId="3" fillId="0" borderId="6" xfId="1" applyFont="1" applyBorder="1"/>
    <xf numFmtId="43" fontId="2" fillId="0" borderId="0" xfId="2" applyFont="1"/>
    <xf numFmtId="0" fontId="3" fillId="0" borderId="10" xfId="1" applyFont="1" applyBorder="1"/>
    <xf numFmtId="0" fontId="2" fillId="0" borderId="0" xfId="1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43" fontId="3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center"/>
    </xf>
    <xf numFmtId="43" fontId="2" fillId="0" borderId="11" xfId="2" applyFont="1" applyBorder="1" applyAlignment="1">
      <alignment horizontal="right"/>
    </xf>
    <xf numFmtId="43" fontId="3" fillId="3" borderId="11" xfId="2" applyFont="1" applyFill="1" applyBorder="1" applyAlignment="1">
      <alignment horizontal="right"/>
    </xf>
    <xf numFmtId="0" fontId="1" fillId="0" borderId="0" xfId="1"/>
    <xf numFmtId="0" fontId="6" fillId="4" borderId="11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left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 wrapText="1"/>
    </xf>
    <xf numFmtId="43" fontId="7" fillId="0" borderId="11" xfId="2" applyFont="1" applyBorder="1" applyAlignment="1">
      <alignment horizontal="center" vertical="center"/>
    </xf>
    <xf numFmtId="43" fontId="7" fillId="5" borderId="17" xfId="2" applyFont="1" applyFill="1" applyBorder="1" applyAlignment="1">
      <alignment horizontal="center" vertical="center"/>
    </xf>
    <xf numFmtId="43" fontId="7" fillId="0" borderId="17" xfId="2" applyFont="1" applyBorder="1" applyAlignment="1">
      <alignment horizontal="center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13" xfId="1" applyFont="1" applyFill="1" applyBorder="1" applyAlignment="1">
      <alignment horizontal="center" vertical="center"/>
    </xf>
    <xf numFmtId="0" fontId="3" fillId="0" borderId="7" xfId="1" applyFont="1" applyBorder="1" applyAlignment="1">
      <alignment horizontal="right"/>
    </xf>
    <xf numFmtId="0" fontId="3" fillId="0" borderId="8" xfId="1" applyFont="1" applyBorder="1" applyAlignment="1">
      <alignment horizontal="right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4" fillId="0" borderId="0" xfId="1" applyFont="1"/>
    <xf numFmtId="164" fontId="2" fillId="0" borderId="0" xfId="1" applyNumberFormat="1" applyFont="1"/>
    <xf numFmtId="43" fontId="3" fillId="2" borderId="11" xfId="2" applyFont="1" applyFill="1" applyBorder="1"/>
    <xf numFmtId="0" fontId="2" fillId="0" borderId="0" xfId="1" applyFont="1" applyAlignment="1">
      <alignment horizontal="left"/>
    </xf>
    <xf numFmtId="0" fontId="2" fillId="0" borderId="0" xfId="1" applyFont="1"/>
    <xf numFmtId="0" fontId="5" fillId="0" borderId="0" xfId="0" applyFont="1"/>
    <xf numFmtId="43" fontId="8" fillId="0" borderId="11" xfId="2" applyFont="1" applyBorder="1"/>
    <xf numFmtId="0" fontId="2" fillId="0" borderId="11" xfId="1" applyFont="1" applyBorder="1" applyAlignment="1">
      <alignment horizontal="center" vertical="center" wrapText="1"/>
    </xf>
    <xf numFmtId="43" fontId="8" fillId="0" borderId="11" xfId="2" applyFont="1" applyBorder="1" applyAlignment="1">
      <alignment horizontal="center" vertical="center" wrapText="1"/>
    </xf>
    <xf numFmtId="0" fontId="3" fillId="0" borderId="0" xfId="1" applyFont="1"/>
    <xf numFmtId="0" fontId="0" fillId="0" borderId="0" xfId="0"/>
    <xf numFmtId="0" fontId="3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6" fillId="4" borderId="16" xfId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4" borderId="18" xfId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43" fontId="6" fillId="4" borderId="18" xfId="2" applyFont="1" applyFill="1" applyBorder="1" applyAlignment="1">
      <alignment horizontal="center" vertical="center" wrapText="1"/>
    </xf>
    <xf numFmtId="0" fontId="6" fillId="4" borderId="15" xfId="1" applyFont="1" applyFill="1" applyBorder="1" applyAlignment="1">
      <alignment horizontal="center" vertical="center" wrapText="1"/>
    </xf>
    <xf numFmtId="0" fontId="0" fillId="0" borderId="19" xfId="0" applyBorder="1"/>
    <xf numFmtId="0" fontId="6" fillId="4" borderId="18" xfId="1" applyFont="1" applyFill="1" applyBorder="1" applyAlignment="1">
      <alignment horizontal="center" vertical="center" wrapText="1"/>
    </xf>
    <xf numFmtId="0" fontId="0" fillId="0" borderId="2" xfId="0" applyBorder="1"/>
    <xf numFmtId="165" fontId="6" fillId="0" borderId="3" xfId="2" applyNumberFormat="1" applyFont="1" applyBorder="1" applyAlignment="1">
      <alignment horizontal="center" vertical="center" wrapText="1"/>
    </xf>
    <xf numFmtId="0" fontId="0" fillId="0" borderId="4" xfId="0" applyBorder="1"/>
    <xf numFmtId="43" fontId="6" fillId="0" borderId="3" xfId="2" applyFont="1" applyBorder="1" applyAlignment="1">
      <alignment horizontal="center" vertical="center" wrapText="1"/>
    </xf>
    <xf numFmtId="43" fontId="6" fillId="5" borderId="3" xfId="2" applyFont="1" applyFill="1" applyBorder="1" applyAlignment="1">
      <alignment horizontal="center" vertical="center" wrapText="1"/>
    </xf>
    <xf numFmtId="0" fontId="3" fillId="0" borderId="0" xfId="1" applyFont="1"/>
    <xf numFmtId="0" fontId="0" fillId="0" borderId="0" xfId="0"/>
    <xf numFmtId="43" fontId="6" fillId="0" borderId="18" xfId="2" applyFont="1" applyBorder="1" applyAlignment="1">
      <alignment horizontal="center" vertical="center" wrapText="1"/>
    </xf>
    <xf numFmtId="0" fontId="6" fillId="0" borderId="18" xfId="1" applyFont="1" applyBorder="1" applyAlignment="1">
      <alignment horizontal="right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3" fillId="0" borderId="11" xfId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2" fillId="0" borderId="11" xfId="1" applyFont="1" applyBorder="1" applyAlignment="1">
      <alignment horizontal="center" wrapText="1"/>
    </xf>
    <xf numFmtId="0" fontId="2" fillId="0" borderId="11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2" fillId="0" borderId="11" xfId="1" applyFont="1" applyBorder="1" applyAlignment="1">
      <alignment horizontal="left" vertical="top" wrapText="1"/>
    </xf>
  </cellXfs>
  <cellStyles count="3">
    <cellStyle name="Comma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21"/>
  <sheetViews>
    <sheetView workbookViewId="0">
      <selection activeCell="H14" sqref="H14"/>
    </sheetView>
  </sheetViews>
  <sheetFormatPr defaultRowHeight="15" x14ac:dyDescent="0.25"/>
  <cols>
    <col min="2" max="2" width="18.42578125" style="39" customWidth="1"/>
    <col min="3" max="3" width="9.28515625" style="39" customWidth="1"/>
    <col min="4" max="4" width="20.42578125" style="39" customWidth="1"/>
    <col min="5" max="5" width="15.7109375" style="39" customWidth="1"/>
    <col min="6" max="6" width="16.140625" style="39" customWidth="1"/>
    <col min="7" max="7" width="18.7109375" style="39" customWidth="1"/>
    <col min="8" max="8" width="15.28515625" style="39" customWidth="1"/>
    <col min="9" max="9" width="9.5703125" style="39" customWidth="1"/>
    <col min="10" max="10" width="19.28515625" style="39" customWidth="1"/>
  </cols>
  <sheetData>
    <row r="4" spans="1:10" ht="15.75" customHeight="1" thickBot="1" x14ac:dyDescent="0.3"/>
    <row r="5" spans="1:10" ht="15.75" customHeight="1" thickBot="1" x14ac:dyDescent="0.3">
      <c r="A5" s="42" t="s">
        <v>0</v>
      </c>
      <c r="B5" s="43"/>
      <c r="C5" s="43"/>
      <c r="D5" s="43"/>
      <c r="E5" s="43"/>
      <c r="F5" s="43"/>
      <c r="G5" s="43"/>
      <c r="H5" s="43"/>
      <c r="I5" s="43"/>
      <c r="J5" s="44"/>
    </row>
    <row r="6" spans="1:10" ht="15.75" customHeight="1" thickBot="1" x14ac:dyDescent="0.3">
      <c r="A6" s="45" t="s">
        <v>1</v>
      </c>
      <c r="B6" s="46"/>
      <c r="C6" s="46"/>
      <c r="D6" s="46"/>
      <c r="E6" s="46"/>
      <c r="F6" s="46"/>
      <c r="G6" s="46"/>
      <c r="H6" s="46"/>
      <c r="I6" s="46"/>
      <c r="J6" s="47"/>
    </row>
    <row r="7" spans="1:10" ht="15.75" customHeight="1" thickBot="1" x14ac:dyDescent="0.3">
      <c r="A7" s="19"/>
      <c r="B7" s="20"/>
      <c r="C7" s="20"/>
      <c r="D7" s="20"/>
      <c r="E7" s="20"/>
      <c r="F7" s="48" t="s">
        <v>2</v>
      </c>
      <c r="G7" s="46"/>
      <c r="H7" s="46"/>
      <c r="I7" s="46"/>
      <c r="J7" s="47"/>
    </row>
    <row r="8" spans="1:10" x14ac:dyDescent="0.25">
      <c r="A8" s="49" t="s">
        <v>3</v>
      </c>
      <c r="B8" s="49" t="s">
        <v>4</v>
      </c>
      <c r="C8" s="51" t="s">
        <v>5</v>
      </c>
      <c r="D8" s="49" t="s">
        <v>6</v>
      </c>
      <c r="E8" s="53" t="s">
        <v>7</v>
      </c>
      <c r="F8" s="55" t="s">
        <v>8</v>
      </c>
      <c r="G8" s="56" t="s">
        <v>9</v>
      </c>
      <c r="H8" s="55" t="s">
        <v>10</v>
      </c>
      <c r="I8" s="59" t="s">
        <v>11</v>
      </c>
      <c r="J8" s="59" t="s">
        <v>12</v>
      </c>
    </row>
    <row r="9" spans="1:10" ht="15.75" customHeight="1" thickBot="1" x14ac:dyDescent="0.3">
      <c r="A9" s="50"/>
      <c r="B9" s="50"/>
      <c r="C9" s="52"/>
      <c r="D9" s="50"/>
      <c r="E9" s="54"/>
      <c r="F9" s="54"/>
      <c r="G9" s="54"/>
      <c r="H9" s="54"/>
      <c r="I9" s="52"/>
      <c r="J9" s="52"/>
    </row>
    <row r="10" spans="1:10" ht="15.75" customHeight="1" x14ac:dyDescent="0.25">
      <c r="A10" s="11">
        <v>1</v>
      </c>
      <c r="B10" s="12" t="s">
        <v>13</v>
      </c>
      <c r="C10" s="13" t="s">
        <v>13</v>
      </c>
      <c r="D10" s="14" t="s">
        <v>13</v>
      </c>
      <c r="E10" s="15" t="s">
        <v>13</v>
      </c>
      <c r="F10" s="16" t="s">
        <v>13</v>
      </c>
      <c r="G10" s="17">
        <f>SUM(E10:F10)</f>
        <v>0</v>
      </c>
      <c r="H10" s="15" t="s">
        <v>13</v>
      </c>
      <c r="I10" s="18"/>
      <c r="J10" s="17">
        <f>SUM(G10:I10)</f>
        <v>0</v>
      </c>
    </row>
    <row r="11" spans="1:10" ht="15.75" customHeight="1" x14ac:dyDescent="0.25">
      <c r="A11" s="11">
        <v>2</v>
      </c>
      <c r="B11" s="12" t="s">
        <v>13</v>
      </c>
      <c r="C11" s="13" t="s">
        <v>13</v>
      </c>
      <c r="D11" s="14" t="s">
        <v>13</v>
      </c>
      <c r="E11" s="15" t="s">
        <v>13</v>
      </c>
      <c r="F11" s="16" t="s">
        <v>13</v>
      </c>
      <c r="G11" s="17">
        <f>SUM(E11:F11)</f>
        <v>0</v>
      </c>
      <c r="H11" s="15" t="s">
        <v>13</v>
      </c>
      <c r="I11" s="18"/>
      <c r="J11" s="17">
        <f>SUM(G11:I11)</f>
        <v>0</v>
      </c>
    </row>
    <row r="12" spans="1:10" ht="15.75" customHeight="1" x14ac:dyDescent="0.25">
      <c r="A12" s="11">
        <v>3</v>
      </c>
      <c r="B12" s="12" t="s">
        <v>13</v>
      </c>
      <c r="C12" s="13" t="s">
        <v>13</v>
      </c>
      <c r="D12" s="14" t="s">
        <v>13</v>
      </c>
      <c r="E12" s="15" t="s">
        <v>13</v>
      </c>
      <c r="F12" s="16" t="s">
        <v>13</v>
      </c>
      <c r="G12" s="17">
        <f>SUM(E12:F12)</f>
        <v>0</v>
      </c>
      <c r="H12" s="15" t="s">
        <v>13</v>
      </c>
      <c r="I12" s="18"/>
      <c r="J12" s="17">
        <f>SUM(G12:I12)</f>
        <v>0</v>
      </c>
    </row>
    <row r="13" spans="1:10" ht="15.75" customHeight="1" x14ac:dyDescent="0.25">
      <c r="A13" s="11">
        <v>4</v>
      </c>
      <c r="B13" s="12" t="s">
        <v>13</v>
      </c>
      <c r="C13" s="13" t="s">
        <v>13</v>
      </c>
      <c r="D13" s="14" t="s">
        <v>13</v>
      </c>
      <c r="E13" s="15" t="s">
        <v>13</v>
      </c>
      <c r="F13" s="16" t="s">
        <v>13</v>
      </c>
      <c r="G13" s="17">
        <f>SUM(E13:F13)</f>
        <v>0</v>
      </c>
      <c r="H13" s="15" t="s">
        <v>13</v>
      </c>
      <c r="I13" s="18"/>
      <c r="J13" s="17">
        <f>SUM(G13:I13)</f>
        <v>0</v>
      </c>
    </row>
    <row r="14" spans="1:10" ht="15.75" customHeight="1" thickBot="1" x14ac:dyDescent="0.3">
      <c r="A14" s="11">
        <v>5</v>
      </c>
      <c r="B14" s="12" t="s">
        <v>13</v>
      </c>
      <c r="C14" s="13" t="s">
        <v>13</v>
      </c>
      <c r="D14" s="14" t="s">
        <v>13</v>
      </c>
      <c r="E14" s="15" t="s">
        <v>13</v>
      </c>
      <c r="F14" s="16" t="s">
        <v>13</v>
      </c>
      <c r="G14" s="17">
        <f>SUM(E14:F14)</f>
        <v>0</v>
      </c>
      <c r="H14" s="15" t="s">
        <v>13</v>
      </c>
      <c r="I14" s="18"/>
      <c r="J14" s="17">
        <f>SUM(G14:I14)</f>
        <v>0</v>
      </c>
    </row>
    <row r="15" spans="1:10" ht="15.75" customHeight="1" thickBot="1" x14ac:dyDescent="0.3">
      <c r="A15" s="60" t="s">
        <v>14</v>
      </c>
      <c r="B15" s="46"/>
      <c r="C15" s="46"/>
      <c r="D15" s="47"/>
      <c r="E15" s="17">
        <f t="shared" ref="E15:J15" si="0">SUM(E10:E14)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</row>
    <row r="18" spans="1:2" x14ac:dyDescent="0.25">
      <c r="A18" s="61" t="s">
        <v>15</v>
      </c>
      <c r="B18" s="58"/>
    </row>
    <row r="20" spans="1:2" x14ac:dyDescent="0.25">
      <c r="A20" s="62" t="s">
        <v>16</v>
      </c>
      <c r="B20" s="58"/>
    </row>
    <row r="21" spans="1:2" x14ac:dyDescent="0.25">
      <c r="A21" s="57" t="s">
        <v>17</v>
      </c>
      <c r="B21" s="58"/>
    </row>
  </sheetData>
  <mergeCells count="17">
    <mergeCell ref="A21:B21"/>
    <mergeCell ref="H8:H9"/>
    <mergeCell ref="I8:I9"/>
    <mergeCell ref="J8:J9"/>
    <mergeCell ref="A15:D15"/>
    <mergeCell ref="A18:B18"/>
    <mergeCell ref="A20:B20"/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>
      <selection activeCell="A12" sqref="A12:H12"/>
    </sheetView>
  </sheetViews>
  <sheetFormatPr defaultRowHeight="15" x14ac:dyDescent="0.25"/>
  <cols>
    <col min="1" max="3" width="9.140625" style="39" customWidth="1"/>
    <col min="4" max="4" width="14.85546875" style="39" customWidth="1"/>
    <col min="5" max="7" width="9.140625" style="39" customWidth="1"/>
    <col min="8" max="8" width="13.85546875" style="39" customWidth="1"/>
    <col min="9" max="100" width="9.140625" style="39" customWidth="1"/>
    <col min="101" max="16384" width="9.140625" style="39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6" t="s">
        <v>19</v>
      </c>
      <c r="E2" s="64"/>
      <c r="F2" s="65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6" t="s">
        <v>21</v>
      </c>
      <c r="E3" s="64"/>
      <c r="F3" s="65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6" t="s">
        <v>23</v>
      </c>
      <c r="E4" s="64"/>
      <c r="F4" s="65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7" t="s">
        <v>25</v>
      </c>
      <c r="E5" s="64"/>
      <c r="F5" s="65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26</v>
      </c>
      <c r="B7" s="30"/>
      <c r="C7" s="30"/>
      <c r="D7" s="33"/>
      <c r="E7" s="4"/>
      <c r="F7" s="38" t="s">
        <v>27</v>
      </c>
      <c r="G7" s="38"/>
      <c r="H7" s="5" t="s">
        <v>28</v>
      </c>
    </row>
    <row r="8" spans="1:8" ht="15.75" customHeight="1" x14ac:dyDescent="0.3">
      <c r="A8" s="33" t="s">
        <v>29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30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8"/>
      <c r="B10" s="58"/>
      <c r="C10" s="58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8" t="s">
        <v>31</v>
      </c>
      <c r="B12" s="38"/>
      <c r="C12" s="38"/>
      <c r="D12" s="38"/>
      <c r="E12" s="38"/>
      <c r="F12" s="38"/>
      <c r="G12" s="38"/>
      <c r="H12" s="38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3" t="s">
        <v>32</v>
      </c>
      <c r="B14" s="64"/>
      <c r="C14" s="64"/>
      <c r="D14" s="64"/>
      <c r="E14" s="64"/>
      <c r="F14" s="64"/>
      <c r="G14" s="64"/>
      <c r="H14" s="65"/>
    </row>
    <row r="15" spans="1:8" x14ac:dyDescent="0.25">
      <c r="A15" s="40" t="s">
        <v>33</v>
      </c>
      <c r="B15" s="63" t="s">
        <v>34</v>
      </c>
      <c r="C15" s="64"/>
      <c r="D15" s="65"/>
      <c r="E15" s="40" t="s">
        <v>35</v>
      </c>
      <c r="F15" s="40" t="s">
        <v>36</v>
      </c>
      <c r="G15" s="40" t="s">
        <v>37</v>
      </c>
      <c r="H15" s="6" t="s">
        <v>38</v>
      </c>
    </row>
    <row r="16" spans="1:8" ht="15.75" customHeight="1" x14ac:dyDescent="0.3">
      <c r="A16" s="41"/>
      <c r="B16" s="23"/>
      <c r="C16" s="24"/>
      <c r="D16" s="25"/>
      <c r="E16" s="41"/>
      <c r="F16" s="41"/>
      <c r="G16" s="41"/>
      <c r="H16" s="35"/>
    </row>
    <row r="17" spans="1:8" ht="15.75" customHeight="1" x14ac:dyDescent="0.3">
      <c r="A17" s="41"/>
      <c r="B17" s="23"/>
      <c r="C17" s="24"/>
      <c r="D17" s="25"/>
      <c r="E17" s="41"/>
      <c r="F17" s="41"/>
      <c r="G17" s="41"/>
      <c r="H17" s="35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SUM(H16:H17)</f>
        <v>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0</v>
      </c>
    </row>
    <row r="20" spans="1:8" ht="15.75" customHeight="1" x14ac:dyDescent="0.3">
      <c r="A20" s="41" t="s">
        <v>13</v>
      </c>
      <c r="B20" s="26" t="s">
        <v>40</v>
      </c>
      <c r="C20" s="27"/>
      <c r="D20" s="28"/>
      <c r="E20" s="41">
        <v>1</v>
      </c>
      <c r="F20" s="41" t="s">
        <v>41</v>
      </c>
      <c r="G20" s="7">
        <v>780</v>
      </c>
      <c r="H20" s="8">
        <f>G20*E20</f>
        <v>780</v>
      </c>
    </row>
    <row r="21" spans="1:8" ht="15.75" customHeight="1" x14ac:dyDescent="0.3">
      <c r="A21" s="41" t="s">
        <v>13</v>
      </c>
      <c r="B21" s="26" t="s">
        <v>11</v>
      </c>
      <c r="C21" s="27"/>
      <c r="D21" s="28"/>
      <c r="E21" s="41">
        <v>0</v>
      </c>
      <c r="F21" s="41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780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3"/>
  <sheetViews>
    <sheetView workbookViewId="0">
      <selection activeCell="A14" sqref="A14:H14"/>
    </sheetView>
  </sheetViews>
  <sheetFormatPr defaultRowHeight="15" x14ac:dyDescent="0.25"/>
  <cols>
    <col min="1" max="3" width="9.140625" style="39" customWidth="1"/>
    <col min="4" max="4" width="14.85546875" style="39" customWidth="1"/>
    <col min="5" max="7" width="9.140625" style="39" customWidth="1"/>
    <col min="8" max="8" width="13.85546875" style="39" customWidth="1"/>
    <col min="9" max="100" width="9.140625" style="39" customWidth="1"/>
    <col min="101" max="16384" width="9.140625" style="39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6" t="s">
        <v>52</v>
      </c>
      <c r="E2" s="64"/>
      <c r="F2" s="65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6" t="s">
        <v>21</v>
      </c>
      <c r="E3" s="64"/>
      <c r="F3" s="65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6" t="s">
        <v>23</v>
      </c>
      <c r="E4" s="64"/>
      <c r="F4" s="65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7" t="s">
        <v>25</v>
      </c>
      <c r="E5" s="64"/>
      <c r="F5" s="65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53</v>
      </c>
      <c r="B7" s="30"/>
      <c r="C7" s="30"/>
      <c r="D7" s="33"/>
      <c r="E7" s="4"/>
      <c r="F7" s="38" t="s">
        <v>27</v>
      </c>
      <c r="G7" s="38"/>
      <c r="H7" s="5">
        <v>69</v>
      </c>
    </row>
    <row r="8" spans="1:8" ht="15.75" customHeight="1" x14ac:dyDescent="0.3">
      <c r="A8" s="33" t="s">
        <v>45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54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8"/>
      <c r="B10" s="58"/>
      <c r="C10" s="58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8" t="s">
        <v>31</v>
      </c>
      <c r="B12" s="38"/>
      <c r="C12" s="38"/>
      <c r="D12" s="38"/>
      <c r="E12" s="38"/>
      <c r="F12" s="38"/>
      <c r="G12" s="38"/>
      <c r="H12" s="38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3" t="s">
        <v>32</v>
      </c>
      <c r="B14" s="64"/>
      <c r="C14" s="64"/>
      <c r="D14" s="64"/>
      <c r="E14" s="64"/>
      <c r="F14" s="64"/>
      <c r="G14" s="64"/>
      <c r="H14" s="65"/>
    </row>
    <row r="15" spans="1:8" x14ac:dyDescent="0.25">
      <c r="A15" s="40" t="s">
        <v>33</v>
      </c>
      <c r="B15" s="63" t="s">
        <v>34</v>
      </c>
      <c r="C15" s="64"/>
      <c r="D15" s="65"/>
      <c r="E15" s="40" t="s">
        <v>35</v>
      </c>
      <c r="F15" s="40" t="s">
        <v>36</v>
      </c>
      <c r="G15" s="40" t="s">
        <v>37</v>
      </c>
      <c r="H15" s="6" t="s">
        <v>38</v>
      </c>
    </row>
    <row r="16" spans="1:8" ht="31.5" customHeight="1" x14ac:dyDescent="0.3">
      <c r="A16" s="36">
        <v>1</v>
      </c>
      <c r="B16" s="69" t="s">
        <v>51</v>
      </c>
      <c r="C16" s="64"/>
      <c r="D16" s="65"/>
      <c r="E16" s="36">
        <v>1</v>
      </c>
      <c r="F16" s="41"/>
      <c r="G16" s="36">
        <v>4670</v>
      </c>
      <c r="H16" s="37">
        <v>4670</v>
      </c>
    </row>
    <row r="17" spans="1:8" ht="31.5" customHeight="1" x14ac:dyDescent="0.3">
      <c r="A17" s="36">
        <v>2</v>
      </c>
      <c r="B17" s="69" t="s">
        <v>51</v>
      </c>
      <c r="C17" s="64"/>
      <c r="D17" s="65"/>
      <c r="E17" s="36">
        <v>1</v>
      </c>
      <c r="F17" s="41"/>
      <c r="G17" s="36">
        <v>4670</v>
      </c>
      <c r="H17" s="37">
        <v>4670</v>
      </c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SUM(H16:H17)</f>
        <v>9340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1494.4</v>
      </c>
    </row>
    <row r="20" spans="1:8" ht="15.75" customHeight="1" x14ac:dyDescent="0.3">
      <c r="A20" s="41" t="s">
        <v>13</v>
      </c>
      <c r="B20" s="26" t="s">
        <v>48</v>
      </c>
      <c r="C20" s="27"/>
      <c r="D20" s="28"/>
      <c r="E20" s="41">
        <v>6</v>
      </c>
      <c r="F20" s="41" t="s">
        <v>41</v>
      </c>
      <c r="G20" s="7">
        <v>780</v>
      </c>
      <c r="H20" s="8">
        <f>G20*E20</f>
        <v>4680</v>
      </c>
    </row>
    <row r="21" spans="1:8" ht="15.75" customHeight="1" x14ac:dyDescent="0.3">
      <c r="A21" s="41" t="s">
        <v>13</v>
      </c>
      <c r="B21" s="26" t="s">
        <v>11</v>
      </c>
      <c r="C21" s="27"/>
      <c r="D21" s="28"/>
      <c r="E21" s="41">
        <v>0</v>
      </c>
      <c r="F21" s="41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15514.4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9">
    <mergeCell ref="B16:D16"/>
    <mergeCell ref="B17:D17"/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3"/>
  <sheetViews>
    <sheetView workbookViewId="0">
      <selection activeCell="A14" sqref="A14:H14"/>
    </sheetView>
  </sheetViews>
  <sheetFormatPr defaultRowHeight="15" x14ac:dyDescent="0.25"/>
  <cols>
    <col min="1" max="3" width="9.140625" style="39" customWidth="1"/>
    <col min="4" max="4" width="14.85546875" style="39" customWidth="1"/>
    <col min="5" max="7" width="9.140625" style="39" customWidth="1"/>
    <col min="8" max="8" width="13.85546875" style="39" customWidth="1"/>
    <col min="9" max="100" width="9.140625" style="39" customWidth="1"/>
    <col min="101" max="16384" width="9.140625" style="39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6" t="s">
        <v>55</v>
      </c>
      <c r="E2" s="64"/>
      <c r="F2" s="65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6" t="s">
        <v>21</v>
      </c>
      <c r="E3" s="64"/>
      <c r="F3" s="65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6" t="s">
        <v>23</v>
      </c>
      <c r="E4" s="64"/>
      <c r="F4" s="65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7" t="s">
        <v>25</v>
      </c>
      <c r="E5" s="64"/>
      <c r="F5" s="65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53</v>
      </c>
      <c r="B7" s="30"/>
      <c r="C7" s="30"/>
      <c r="D7" s="33"/>
      <c r="E7" s="4"/>
      <c r="F7" s="38" t="s">
        <v>27</v>
      </c>
      <c r="G7" s="38"/>
      <c r="H7" s="5">
        <v>5</v>
      </c>
    </row>
    <row r="8" spans="1:8" ht="15.75" customHeight="1" x14ac:dyDescent="0.3">
      <c r="A8" s="33" t="s">
        <v>45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50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8"/>
      <c r="B10" s="58"/>
      <c r="C10" s="58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8" t="s">
        <v>31</v>
      </c>
      <c r="B12" s="38"/>
      <c r="C12" s="38"/>
      <c r="D12" s="38"/>
      <c r="E12" s="38"/>
      <c r="F12" s="38"/>
      <c r="G12" s="38"/>
      <c r="H12" s="38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3" t="s">
        <v>32</v>
      </c>
      <c r="B14" s="64"/>
      <c r="C14" s="64"/>
      <c r="D14" s="64"/>
      <c r="E14" s="64"/>
      <c r="F14" s="64"/>
      <c r="G14" s="64"/>
      <c r="H14" s="65"/>
    </row>
    <row r="15" spans="1:8" x14ac:dyDescent="0.25">
      <c r="A15" s="40" t="s">
        <v>33</v>
      </c>
      <c r="B15" s="63" t="s">
        <v>34</v>
      </c>
      <c r="C15" s="64"/>
      <c r="D15" s="65"/>
      <c r="E15" s="40" t="s">
        <v>35</v>
      </c>
      <c r="F15" s="40" t="s">
        <v>36</v>
      </c>
      <c r="G15" s="40" t="s">
        <v>37</v>
      </c>
      <c r="H15" s="6" t="s">
        <v>38</v>
      </c>
    </row>
    <row r="16" spans="1:8" ht="31.5" customHeight="1" x14ac:dyDescent="0.3">
      <c r="A16" s="36">
        <v>1</v>
      </c>
      <c r="B16" s="69" t="s">
        <v>51</v>
      </c>
      <c r="C16" s="64"/>
      <c r="D16" s="65"/>
      <c r="E16" s="36" t="s">
        <v>56</v>
      </c>
      <c r="F16" s="41"/>
      <c r="G16" s="36">
        <v>4670</v>
      </c>
      <c r="H16" s="37">
        <v>9340</v>
      </c>
    </row>
    <row r="17" spans="1:8" ht="15.75" customHeight="1" x14ac:dyDescent="0.3">
      <c r="A17" s="36"/>
      <c r="B17" s="69"/>
      <c r="C17" s="64"/>
      <c r="D17" s="65"/>
      <c r="E17" s="36"/>
      <c r="F17" s="41"/>
      <c r="G17" s="36"/>
      <c r="H17" s="37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SUM(H16:H17)</f>
        <v>9340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1494.4</v>
      </c>
    </row>
    <row r="20" spans="1:8" ht="15.75" customHeight="1" x14ac:dyDescent="0.3">
      <c r="A20" s="41" t="s">
        <v>13</v>
      </c>
      <c r="B20" s="26" t="s">
        <v>48</v>
      </c>
      <c r="C20" s="27"/>
      <c r="D20" s="28"/>
      <c r="E20" s="41">
        <v>3</v>
      </c>
      <c r="F20" s="41" t="s">
        <v>41</v>
      </c>
      <c r="G20" s="7">
        <v>780</v>
      </c>
      <c r="H20" s="8">
        <f>G20*E20</f>
        <v>2340</v>
      </c>
    </row>
    <row r="21" spans="1:8" ht="15.75" customHeight="1" x14ac:dyDescent="0.3">
      <c r="A21" s="41" t="s">
        <v>13</v>
      </c>
      <c r="B21" s="26" t="s">
        <v>11</v>
      </c>
      <c r="C21" s="27"/>
      <c r="D21" s="28"/>
      <c r="E21" s="41">
        <v>0</v>
      </c>
      <c r="F21" s="41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13174.4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9">
    <mergeCell ref="B16:D16"/>
    <mergeCell ref="B17:D17"/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abSelected="1" workbookViewId="0"/>
  </sheetViews>
  <sheetFormatPr defaultRowHeight="15" x14ac:dyDescent="0.25"/>
  <cols>
    <col min="1" max="3" width="9.140625" style="39" customWidth="1"/>
    <col min="4" max="4" width="14.85546875" style="39" customWidth="1"/>
    <col min="5" max="7" width="9.140625" style="39" customWidth="1"/>
    <col min="8" max="8" width="13.85546875" style="39" customWidth="1"/>
    <col min="9" max="100" width="9.140625" style="39" customWidth="1"/>
    <col min="101" max="16384" width="9.140625" style="39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6" t="s">
        <v>49</v>
      </c>
      <c r="E2" s="64"/>
      <c r="F2" s="65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6" t="s">
        <v>21</v>
      </c>
      <c r="E3" s="64"/>
      <c r="F3" s="65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6" t="s">
        <v>23</v>
      </c>
      <c r="E4" s="64"/>
      <c r="F4" s="65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7" t="s">
        <v>25</v>
      </c>
      <c r="E5" s="64"/>
      <c r="F5" s="65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44</v>
      </c>
      <c r="B7" s="30"/>
      <c r="C7" s="30"/>
      <c r="D7" s="33"/>
      <c r="E7" s="4"/>
      <c r="F7" s="38" t="s">
        <v>27</v>
      </c>
      <c r="G7" s="38"/>
      <c r="H7" s="5">
        <v>155</v>
      </c>
    </row>
    <row r="8" spans="1:8" ht="15.75" customHeight="1" x14ac:dyDescent="0.3">
      <c r="A8" s="33" t="s">
        <v>45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50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8"/>
      <c r="B10" s="58"/>
      <c r="C10" s="58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8" t="s">
        <v>31</v>
      </c>
      <c r="B12" s="38"/>
      <c r="C12" s="38"/>
      <c r="D12" s="38"/>
      <c r="E12" s="38"/>
      <c r="F12" s="38"/>
      <c r="G12" s="38"/>
      <c r="H12" s="38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3" t="s">
        <v>32</v>
      </c>
      <c r="B14" s="64"/>
      <c r="C14" s="64"/>
      <c r="D14" s="64"/>
      <c r="E14" s="64"/>
      <c r="F14" s="64"/>
      <c r="G14" s="64"/>
      <c r="H14" s="65"/>
    </row>
    <row r="15" spans="1:8" x14ac:dyDescent="0.25">
      <c r="A15" s="40" t="s">
        <v>33</v>
      </c>
      <c r="B15" s="63" t="s">
        <v>34</v>
      </c>
      <c r="C15" s="64"/>
      <c r="D15" s="65"/>
      <c r="E15" s="40" t="s">
        <v>35</v>
      </c>
      <c r="F15" s="40" t="s">
        <v>36</v>
      </c>
      <c r="G15" s="40" t="s">
        <v>37</v>
      </c>
      <c r="H15" s="6" t="s">
        <v>38</v>
      </c>
    </row>
    <row r="16" spans="1:8" ht="31.5" customHeight="1" x14ac:dyDescent="0.3">
      <c r="A16" s="36">
        <v>1</v>
      </c>
      <c r="B16" s="69" t="s">
        <v>51</v>
      </c>
      <c r="C16" s="64"/>
      <c r="D16" s="65"/>
      <c r="E16" s="36">
        <v>1</v>
      </c>
      <c r="F16" s="41"/>
      <c r="G16" s="36">
        <v>4670</v>
      </c>
      <c r="H16" s="37">
        <v>4670</v>
      </c>
    </row>
    <row r="17" spans="1:8" ht="31.5" customHeight="1" x14ac:dyDescent="0.3">
      <c r="A17" s="36">
        <v>2</v>
      </c>
      <c r="B17" s="69" t="s">
        <v>51</v>
      </c>
      <c r="C17" s="64"/>
      <c r="D17" s="65"/>
      <c r="E17" s="36">
        <v>1</v>
      </c>
      <c r="F17" s="41"/>
      <c r="G17" s="36">
        <v>4670</v>
      </c>
      <c r="H17" s="37">
        <v>4670</v>
      </c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SUM(H16:H17)</f>
        <v>9340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1494.4</v>
      </c>
    </row>
    <row r="20" spans="1:8" ht="15.75" customHeight="1" x14ac:dyDescent="0.3">
      <c r="A20" s="41" t="s">
        <v>13</v>
      </c>
      <c r="B20" s="26" t="s">
        <v>48</v>
      </c>
      <c r="C20" s="27"/>
      <c r="D20" s="28"/>
      <c r="E20" s="41">
        <v>1</v>
      </c>
      <c r="F20" s="41" t="s">
        <v>41</v>
      </c>
      <c r="G20" s="7">
        <v>780</v>
      </c>
      <c r="H20" s="8">
        <f>G20*E20</f>
        <v>780</v>
      </c>
    </row>
    <row r="21" spans="1:8" ht="15.75" customHeight="1" x14ac:dyDescent="0.3">
      <c r="A21" s="41" t="s">
        <v>13</v>
      </c>
      <c r="B21" s="26" t="s">
        <v>11</v>
      </c>
      <c r="C21" s="27"/>
      <c r="D21" s="28"/>
      <c r="E21" s="41">
        <v>0</v>
      </c>
      <c r="F21" s="41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11614.4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9">
    <mergeCell ref="B16:D16"/>
    <mergeCell ref="B17:D17"/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workbookViewId="0"/>
  </sheetViews>
  <sheetFormatPr defaultRowHeight="15" x14ac:dyDescent="0.25"/>
  <cols>
    <col min="1" max="3" width="9.140625" style="39" customWidth="1"/>
    <col min="4" max="4" width="14.85546875" style="39" customWidth="1"/>
    <col min="5" max="7" width="9.140625" style="39" customWidth="1"/>
    <col min="8" max="8" width="13.85546875" style="39" customWidth="1"/>
    <col min="9" max="100" width="9.140625" style="39" customWidth="1"/>
    <col min="101" max="16384" width="9.140625" style="39"/>
  </cols>
  <sheetData>
    <row r="1" spans="1:8" ht="120.75" customHeight="1" thickBot="1" x14ac:dyDescent="0.3"/>
    <row r="2" spans="1:8" ht="15.75" customHeight="1" x14ac:dyDescent="0.3">
      <c r="A2" s="4"/>
      <c r="B2" s="33"/>
      <c r="C2" s="1" t="s">
        <v>18</v>
      </c>
      <c r="D2" s="66" t="s">
        <v>43</v>
      </c>
      <c r="E2" s="64"/>
      <c r="F2" s="65"/>
      <c r="G2" s="4"/>
      <c r="H2" s="2"/>
    </row>
    <row r="3" spans="1:8" ht="16.5" customHeight="1" thickBot="1" x14ac:dyDescent="0.35">
      <c r="A3" s="4"/>
      <c r="B3" s="33"/>
      <c r="C3" s="3" t="s">
        <v>20</v>
      </c>
      <c r="D3" s="66" t="s">
        <v>21</v>
      </c>
      <c r="E3" s="64"/>
      <c r="F3" s="65"/>
      <c r="G3" s="4"/>
      <c r="H3" s="2"/>
    </row>
    <row r="4" spans="1:8" ht="16.5" customHeight="1" thickBot="1" x14ac:dyDescent="0.35">
      <c r="A4" s="4"/>
      <c r="B4" s="33"/>
      <c r="C4" s="3" t="s">
        <v>22</v>
      </c>
      <c r="D4" s="66" t="s">
        <v>23</v>
      </c>
      <c r="E4" s="64"/>
      <c r="F4" s="65"/>
      <c r="G4" s="4"/>
      <c r="H4" s="2"/>
    </row>
    <row r="5" spans="1:8" ht="16.5" customHeight="1" thickBot="1" x14ac:dyDescent="0.35">
      <c r="A5" s="4"/>
      <c r="B5" s="33"/>
      <c r="C5" s="3" t="s">
        <v>24</v>
      </c>
      <c r="D5" s="67" t="s">
        <v>25</v>
      </c>
      <c r="E5" s="64"/>
      <c r="F5" s="65"/>
      <c r="G5" s="4"/>
      <c r="H5" s="2"/>
    </row>
    <row r="6" spans="1:8" ht="21" customHeight="1" x14ac:dyDescent="0.3">
      <c r="A6" s="4"/>
      <c r="B6" s="33"/>
      <c r="C6" s="33"/>
      <c r="D6" s="33"/>
      <c r="E6" s="4"/>
      <c r="F6" s="4"/>
      <c r="G6" s="4"/>
      <c r="H6" s="2"/>
    </row>
    <row r="7" spans="1:8" ht="15.75" customHeight="1" x14ac:dyDescent="0.3">
      <c r="A7" s="30" t="s">
        <v>44</v>
      </c>
      <c r="B7" s="30"/>
      <c r="C7" s="30"/>
      <c r="D7" s="33"/>
      <c r="E7" s="4"/>
      <c r="F7" s="38" t="s">
        <v>27</v>
      </c>
      <c r="G7" s="38"/>
      <c r="H7" s="5">
        <v>44456</v>
      </c>
    </row>
    <row r="8" spans="1:8" ht="15.75" customHeight="1" x14ac:dyDescent="0.3">
      <c r="A8" s="33" t="s">
        <v>45</v>
      </c>
      <c r="B8" s="33"/>
      <c r="C8" s="33"/>
      <c r="D8" s="33"/>
      <c r="E8" s="4"/>
      <c r="F8" s="4"/>
      <c r="G8" s="4"/>
      <c r="H8" s="5"/>
    </row>
    <row r="9" spans="1:8" ht="15.75" customHeight="1" x14ac:dyDescent="0.3">
      <c r="A9" s="33" t="s">
        <v>46</v>
      </c>
      <c r="B9" s="33"/>
      <c r="C9" s="33"/>
      <c r="D9" s="32"/>
      <c r="E9" s="4"/>
      <c r="F9" s="4"/>
      <c r="G9" s="4"/>
      <c r="H9" s="2"/>
    </row>
    <row r="10" spans="1:8" ht="15.75" customHeight="1" x14ac:dyDescent="0.3">
      <c r="A10" s="68"/>
      <c r="B10" s="58"/>
      <c r="C10" s="58"/>
      <c r="D10" s="33"/>
      <c r="E10" s="4"/>
      <c r="F10" s="4"/>
      <c r="G10" s="4"/>
      <c r="H10" s="2"/>
    </row>
    <row r="11" spans="1:8" ht="15.75" customHeight="1" x14ac:dyDescent="0.3">
      <c r="A11" s="32"/>
      <c r="B11" s="32"/>
      <c r="C11" s="32"/>
      <c r="D11" s="33"/>
      <c r="E11" s="4"/>
      <c r="F11" s="4"/>
      <c r="G11" s="4"/>
      <c r="H11" s="2"/>
    </row>
    <row r="12" spans="1:8" x14ac:dyDescent="0.25">
      <c r="A12" s="38" t="s">
        <v>31</v>
      </c>
      <c r="B12" s="38"/>
      <c r="C12" s="38"/>
      <c r="D12" s="38"/>
      <c r="E12" s="38"/>
      <c r="F12" s="38"/>
      <c r="G12" s="38"/>
      <c r="H12" s="38"/>
    </row>
    <row r="13" spans="1:8" ht="15.75" customHeight="1" x14ac:dyDescent="0.3">
      <c r="A13" s="4"/>
      <c r="B13" s="33"/>
      <c r="C13" s="33"/>
      <c r="D13" s="33"/>
      <c r="E13" s="4"/>
      <c r="F13" s="4"/>
      <c r="G13" s="4"/>
      <c r="H13" s="2"/>
    </row>
    <row r="14" spans="1:8" x14ac:dyDescent="0.25">
      <c r="A14" s="63" t="s">
        <v>32</v>
      </c>
      <c r="B14" s="64"/>
      <c r="C14" s="64"/>
      <c r="D14" s="64"/>
      <c r="E14" s="64"/>
      <c r="F14" s="64"/>
      <c r="G14" s="64"/>
      <c r="H14" s="65"/>
    </row>
    <row r="15" spans="1:8" x14ac:dyDescent="0.25">
      <c r="A15" s="40" t="s">
        <v>33</v>
      </c>
      <c r="B15" s="63" t="s">
        <v>34</v>
      </c>
      <c r="C15" s="64"/>
      <c r="D15" s="65"/>
      <c r="E15" s="40" t="s">
        <v>35</v>
      </c>
      <c r="F15" s="40" t="s">
        <v>36</v>
      </c>
      <c r="G15" s="40" t="s">
        <v>37</v>
      </c>
      <c r="H15" s="6" t="s">
        <v>38</v>
      </c>
    </row>
    <row r="16" spans="1:8" ht="15.75" customHeight="1" x14ac:dyDescent="0.3">
      <c r="A16" s="36">
        <v>1</v>
      </c>
      <c r="B16" s="69" t="s">
        <v>47</v>
      </c>
      <c r="C16" s="64"/>
      <c r="D16" s="65"/>
      <c r="E16" s="36">
        <v>1</v>
      </c>
      <c r="F16" s="41"/>
      <c r="G16" s="36">
        <v>22</v>
      </c>
      <c r="H16" s="37">
        <v>22</v>
      </c>
    </row>
    <row r="17" spans="1:8" ht="15.75" customHeight="1" x14ac:dyDescent="0.3">
      <c r="A17" s="36"/>
      <c r="B17" s="69"/>
      <c r="C17" s="64"/>
      <c r="D17" s="65"/>
      <c r="E17" s="36"/>
      <c r="F17" s="41"/>
      <c r="G17" s="36"/>
      <c r="H17" s="37"/>
    </row>
    <row r="18" spans="1:8" ht="15.75" customHeight="1" x14ac:dyDescent="0.25">
      <c r="A18" s="21"/>
      <c r="B18" s="22"/>
      <c r="C18" s="22"/>
      <c r="D18" s="22"/>
      <c r="E18" s="22"/>
      <c r="F18" s="22"/>
      <c r="G18" s="22" t="s">
        <v>38</v>
      </c>
      <c r="H18" s="31">
        <f>SUM(H16:H17)</f>
        <v>22</v>
      </c>
    </row>
    <row r="19" spans="1:8" ht="15.75" customHeight="1" x14ac:dyDescent="0.25">
      <c r="A19" s="21"/>
      <c r="B19" s="22"/>
      <c r="C19" s="22"/>
      <c r="D19" s="22"/>
      <c r="E19" s="22"/>
      <c r="F19" s="22"/>
      <c r="G19" s="22" t="s">
        <v>39</v>
      </c>
      <c r="H19" s="31">
        <f>H18*0.16</f>
        <v>3.52</v>
      </c>
    </row>
    <row r="20" spans="1:8" ht="15.75" customHeight="1" x14ac:dyDescent="0.3">
      <c r="A20" s="41" t="s">
        <v>13</v>
      </c>
      <c r="B20" s="26" t="s">
        <v>48</v>
      </c>
      <c r="C20" s="27"/>
      <c r="D20" s="28"/>
      <c r="E20" s="41">
        <v>3</v>
      </c>
      <c r="F20" s="41" t="s">
        <v>41</v>
      </c>
      <c r="G20" s="7">
        <v>780</v>
      </c>
      <c r="H20" s="8">
        <f>G20*E20</f>
        <v>2340</v>
      </c>
    </row>
    <row r="21" spans="1:8" ht="15.75" customHeight="1" x14ac:dyDescent="0.3">
      <c r="A21" s="41" t="s">
        <v>13</v>
      </c>
      <c r="B21" s="26" t="s">
        <v>11</v>
      </c>
      <c r="C21" s="27"/>
      <c r="D21" s="28"/>
      <c r="E21" s="41">
        <v>0</v>
      </c>
      <c r="F21" s="41" t="s">
        <v>41</v>
      </c>
      <c r="G21" s="7">
        <v>0</v>
      </c>
      <c r="H21" s="8">
        <v>0</v>
      </c>
    </row>
    <row r="22" spans="1:8" ht="15.75" customHeight="1" x14ac:dyDescent="0.25">
      <c r="A22" s="21"/>
      <c r="B22" s="22"/>
      <c r="C22" s="22"/>
      <c r="D22" s="22"/>
      <c r="E22" s="22"/>
      <c r="F22" s="22"/>
      <c r="G22" s="22" t="s">
        <v>14</v>
      </c>
      <c r="H22" s="9">
        <f>SUM(H18:H21)</f>
        <v>2365.52</v>
      </c>
    </row>
    <row r="23" spans="1:8" x14ac:dyDescent="0.25">
      <c r="A23" s="34"/>
      <c r="B23" s="34"/>
      <c r="C23" s="34"/>
      <c r="D23" s="34"/>
      <c r="E23" s="34"/>
      <c r="F23" s="34"/>
      <c r="G23" s="34"/>
      <c r="H23" s="34"/>
    </row>
    <row r="24" spans="1:8" x14ac:dyDescent="0.25">
      <c r="A24" s="34"/>
      <c r="B24" s="34"/>
      <c r="C24" s="34"/>
      <c r="D24" s="34"/>
      <c r="E24" s="34"/>
      <c r="F24" s="34"/>
      <c r="G24" s="34"/>
      <c r="H24" s="34"/>
    </row>
    <row r="25" spans="1:8" ht="15.75" customHeight="1" x14ac:dyDescent="0.3">
      <c r="A25" s="33" t="s">
        <v>15</v>
      </c>
      <c r="B25" s="33"/>
      <c r="C25" s="10"/>
      <c r="D25" s="10"/>
      <c r="E25" s="10"/>
      <c r="F25" s="10"/>
      <c r="G25" s="10"/>
      <c r="H25" s="10"/>
    </row>
    <row r="26" spans="1:8" x14ac:dyDescent="0.25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29" t="s">
        <v>16</v>
      </c>
      <c r="B27" s="29"/>
      <c r="C27" s="10"/>
      <c r="D27" s="10"/>
      <c r="E27" s="10"/>
      <c r="F27" s="10"/>
      <c r="G27" s="10"/>
      <c r="H27" s="10"/>
    </row>
    <row r="28" spans="1:8" ht="15.75" customHeight="1" x14ac:dyDescent="0.3">
      <c r="A28" s="33" t="s">
        <v>17</v>
      </c>
      <c r="B28" s="33"/>
      <c r="C28" s="10"/>
      <c r="D28" s="10"/>
      <c r="E28" s="10"/>
      <c r="F28" s="10"/>
      <c r="G28" s="10"/>
      <c r="H28" s="10"/>
    </row>
    <row r="43" spans="8:8" x14ac:dyDescent="0.25">
      <c r="H43" t="s">
        <v>42</v>
      </c>
    </row>
  </sheetData>
  <mergeCells count="9">
    <mergeCell ref="B16:D16"/>
    <mergeCell ref="B17:D17"/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Bill Summary</vt:lpstr>
      <vt:lpstr>template</vt:lpstr>
      <vt:lpstr>LB001-03-2021</vt:lpstr>
      <vt:lpstr>LB002-03-2021</vt:lpstr>
      <vt:lpstr>LB003-03-2021</vt:lpstr>
      <vt:lpstr>LB004-03-2021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Windows User</cp:lastModifiedBy>
  <dcterms:created xsi:type="dcterms:W3CDTF">2020-12-31T05:38:09Z</dcterms:created>
  <dcterms:modified xsi:type="dcterms:W3CDTF">2021-03-24T19:24:17Z</dcterms:modified>
</cp:coreProperties>
</file>