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ky/Documents/GitHub/Pharma-Public-Health/ModelOutput/"/>
    </mc:Choice>
  </mc:AlternateContent>
  <xr:revisionPtr revIDLastSave="0" documentId="13_ncr:1_{D9B863BC-6A4D-AB41-B570-BE6A9D3A2DB6}" xr6:coauthVersionLast="47" xr6:coauthVersionMax="47" xr10:uidLastSave="{00000000-0000-0000-0000-000000000000}"/>
  <bookViews>
    <workbookView xWindow="0" yWindow="0" windowWidth="28800" windowHeight="18000" xr2:uid="{8A616232-6C06-0C42-8D7C-8FAC90E49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3" i="1"/>
  <c r="F14" i="1"/>
  <c r="F15" i="1"/>
  <c r="F16" i="1"/>
  <c r="F17" i="1"/>
  <c r="F18" i="1"/>
  <c r="F19" i="1"/>
  <c r="E14" i="1"/>
  <c r="E15" i="1"/>
  <c r="E16" i="1"/>
  <c r="E17" i="1"/>
  <c r="E18" i="1"/>
  <c r="E19" i="1"/>
  <c r="D14" i="1"/>
  <c r="D15" i="1"/>
  <c r="D16" i="1"/>
  <c r="D18" i="1"/>
  <c r="D19" i="1"/>
  <c r="D13" i="1"/>
  <c r="E13" i="1"/>
  <c r="F13" i="1"/>
  <c r="C19" i="1"/>
  <c r="C15" i="1"/>
  <c r="C16" i="1"/>
  <c r="C17" i="1"/>
  <c r="C18" i="1"/>
  <c r="C14" i="1"/>
</calcChain>
</file>

<file path=xl/sharedStrings.xml><?xml version="1.0" encoding="utf-8"?>
<sst xmlns="http://schemas.openxmlformats.org/spreadsheetml/2006/main" count="78" uniqueCount="64">
  <si>
    <t>Accuracy</t>
  </si>
  <si>
    <t>Precision (class 0,1,2)</t>
  </si>
  <si>
    <t>Recall (class 0,1,2)</t>
  </si>
  <si>
    <t>Specificity (class 0,1,2)</t>
  </si>
  <si>
    <t>F-score (class 0,1,2)</t>
  </si>
  <si>
    <t>Elastic Net</t>
  </si>
  <si>
    <t>KNN</t>
  </si>
  <si>
    <t>Lasso Regression</t>
  </si>
  <si>
    <t>Ridge Regression</t>
  </si>
  <si>
    <t>Random Forest</t>
  </si>
  <si>
    <t>Decision Tree</t>
  </si>
  <si>
    <t>model</t>
  </si>
  <si>
    <t>Baseline</t>
  </si>
  <si>
    <t>['0.0%', '77.0%', '0.0%']</t>
  </si>
  <si>
    <t>['0.0%', '100.0%', '0.0%']</t>
  </si>
  <si>
    <t>['91.4%', 'nan%', '85.6%']</t>
  </si>
  <si>
    <t>['0.0%', '87.0%', '0.0%']</t>
  </si>
  <si>
    <t>['62.3%', '89.2%', '25.8%']</t>
  </si>
  <si>
    <t>['88.4%', '57.7%', '68.1%']</t>
  </si>
  <si>
    <t>['98.9%', '35.1%', '92.6%']</t>
  </si>
  <si>
    <t>['73.1%', '70.0%', '37.4%']</t>
  </si>
  <si>
    <t>['32.8%', '89.7%', '28.7%']</t>
  </si>
  <si>
    <t>['90.7%', '49.9%', '66.7%']</t>
  </si>
  <si>
    <t>['99.0%', '32.5%', '92.8%']</t>
  </si>
  <si>
    <t>['48.1%', '64.1%', '40.2%']</t>
  </si>
  <si>
    <t>['64.4%', '89.4%', '25.0%']</t>
  </si>
  <si>
    <t>['88.4%', '56.9%', '68.1%']</t>
  </si>
  <si>
    <t>['98.9%', '34.9%', '92.4%']</t>
  </si>
  <si>
    <t>['74.5%', '69.5%', '36.6%']</t>
  </si>
  <si>
    <t>['64.4%', '88.5%', '24.9%']</t>
  </si>
  <si>
    <t>['88.4%', '57.9%', '65.3%']</t>
  </si>
  <si>
    <t>['98.9%', '34.7%', '92.0%']</t>
  </si>
  <si>
    <t>['74.5%', '70.0%', '36.0%']</t>
  </si>
  <si>
    <t>['58.7%', '89.6%', '25.8%']</t>
  </si>
  <si>
    <t>['86.0%', '58.4%', '66.7%']</t>
  </si>
  <si>
    <t>['98.6%', '35.7%', '92.4%']</t>
  </si>
  <si>
    <t>['69.8%', '70.8%', '37.2%']</t>
  </si>
  <si>
    <t>['66.7%', '89.1%', '24.1%']</t>
  </si>
  <si>
    <t>['88.4%', '57.4%', '65.3%']</t>
  </si>
  <si>
    <t>['98.9%', '34.9%', '91.8%']</t>
  </si>
  <si>
    <t>['76.0%', '69.8%', '35.2%']</t>
  </si>
  <si>
    <t>pase values in below table:</t>
  </si>
  <si>
    <t>this table makes it easy to see largest values for class 2 for. Easy highlighting</t>
  </si>
  <si>
    <t xml:space="preserve"> 0.0%</t>
  </si>
  <si>
    <t xml:space="preserve"> 85.6%</t>
  </si>
  <si>
    <t xml:space="preserve"> 25.8%</t>
  </si>
  <si>
    <t xml:space="preserve"> 68.1%</t>
  </si>
  <si>
    <t xml:space="preserve"> 92.6%</t>
  </si>
  <si>
    <t xml:space="preserve"> 37.4%</t>
  </si>
  <si>
    <t xml:space="preserve"> 28.7%</t>
  </si>
  <si>
    <t xml:space="preserve"> 66.7%</t>
  </si>
  <si>
    <t xml:space="preserve"> 92.8%</t>
  </si>
  <si>
    <t xml:space="preserve"> 40.2%</t>
  </si>
  <si>
    <t xml:space="preserve"> 25.0%</t>
  </si>
  <si>
    <t xml:space="preserve"> 92.4%</t>
  </si>
  <si>
    <t xml:space="preserve"> 36.6%</t>
  </si>
  <si>
    <t xml:space="preserve"> 24.9%</t>
  </si>
  <si>
    <t xml:space="preserve"> 65.3%</t>
  </si>
  <si>
    <t xml:space="preserve"> 92.0%</t>
  </si>
  <si>
    <t xml:space="preserve"> 36.0%</t>
  </si>
  <si>
    <t xml:space="preserve"> 37.2%</t>
  </si>
  <si>
    <t xml:space="preserve"> 24.1%</t>
  </si>
  <si>
    <t xml:space="preserve"> 91.8%</t>
  </si>
  <si>
    <t xml:space="preserve"> 35.2%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</si>
</sst>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sz val="10"/>
      <color theme="1"/>
      <name val="Helvetica Neue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4" fillId="0" borderId="6" xfId="0" applyFont="1" applyBorder="1"/>
    <xf numFmtId="10" fontId="1" fillId="0" borderId="0" xfId="0" applyNumberFormat="1" applyFont="1"/>
    <xf numFmtId="0" fontId="1" fillId="0" borderId="0" xfId="0" applyFont="1" applyFill="1" applyBorder="1"/>
    <xf numFmtId="2" fontId="5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BE7F-5C38-6B48-AA0D-303C788139E9}">
  <dimension ref="A1:H28"/>
  <sheetViews>
    <sheetView tabSelected="1" workbookViewId="0">
      <selection activeCell="I18" sqref="I18"/>
    </sheetView>
  </sheetViews>
  <sheetFormatPr baseColWidth="10" defaultRowHeight="16" x14ac:dyDescent="0.2"/>
  <cols>
    <col min="1" max="1" width="17.1640625" customWidth="1"/>
    <col min="3" max="3" width="27.1640625" customWidth="1"/>
    <col min="4" max="4" width="18.1640625" customWidth="1"/>
    <col min="5" max="5" width="22.83203125" customWidth="1"/>
    <col min="6" max="6" width="22" customWidth="1"/>
  </cols>
  <sheetData>
    <row r="1" spans="1:8" x14ac:dyDescent="0.2">
      <c r="A1" t="s">
        <v>41</v>
      </c>
    </row>
    <row r="3" spans="1:8" ht="17" thickBot="1" x14ac:dyDescent="0.25">
      <c r="A3" s="3" t="s">
        <v>11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8" ht="17" thickBot="1" x14ac:dyDescent="0.25">
      <c r="A4" s="4" t="s">
        <v>12</v>
      </c>
      <c r="B4" s="4">
        <v>0.77</v>
      </c>
      <c r="C4" s="4" t="s">
        <v>13</v>
      </c>
      <c r="D4" s="4" t="s">
        <v>14</v>
      </c>
      <c r="E4" s="4" t="s">
        <v>15</v>
      </c>
      <c r="F4" s="4" t="s">
        <v>16</v>
      </c>
    </row>
    <row r="5" spans="1:8" x14ac:dyDescent="0.2">
      <c r="A5" s="6" t="s">
        <v>5</v>
      </c>
      <c r="B5" s="6">
        <v>0.61799999999999999</v>
      </c>
      <c r="C5" s="6" t="s">
        <v>17</v>
      </c>
      <c r="D5" s="6" t="s">
        <v>18</v>
      </c>
      <c r="E5" s="6" t="s">
        <v>19</v>
      </c>
      <c r="F5" s="6" t="s">
        <v>20</v>
      </c>
    </row>
    <row r="6" spans="1:8" x14ac:dyDescent="0.2">
      <c r="A6" s="7" t="s">
        <v>6</v>
      </c>
      <c r="B6" s="7">
        <v>0.55800000000000005</v>
      </c>
      <c r="C6" s="7" t="s">
        <v>21</v>
      </c>
      <c r="D6" s="7" t="s">
        <v>22</v>
      </c>
      <c r="E6" s="7" t="s">
        <v>23</v>
      </c>
      <c r="F6" s="7" t="s">
        <v>24</v>
      </c>
    </row>
    <row r="7" spans="1:8" x14ac:dyDescent="0.2">
      <c r="A7" s="7" t="s">
        <v>7</v>
      </c>
      <c r="B7" s="7">
        <v>0.61199999999999999</v>
      </c>
      <c r="C7" s="7" t="s">
        <v>25</v>
      </c>
      <c r="D7" s="7" t="s">
        <v>26</v>
      </c>
      <c r="E7" s="7" t="s">
        <v>27</v>
      </c>
      <c r="F7" s="7" t="s">
        <v>28</v>
      </c>
    </row>
    <row r="8" spans="1:8" x14ac:dyDescent="0.2">
      <c r="A8" s="7" t="s">
        <v>8</v>
      </c>
      <c r="B8" s="7">
        <v>0.61599999999999999</v>
      </c>
      <c r="C8" s="7" t="s">
        <v>29</v>
      </c>
      <c r="D8" s="7" t="s">
        <v>30</v>
      </c>
      <c r="E8" s="7" t="s">
        <v>31</v>
      </c>
      <c r="F8" s="7" t="s">
        <v>32</v>
      </c>
    </row>
    <row r="9" spans="1:8" x14ac:dyDescent="0.2">
      <c r="A9" s="5" t="s">
        <v>9</v>
      </c>
      <c r="B9" s="5">
        <v>0.62</v>
      </c>
      <c r="C9" s="5" t="s">
        <v>33</v>
      </c>
      <c r="D9" s="5" t="s">
        <v>34</v>
      </c>
      <c r="E9" s="5" t="s">
        <v>35</v>
      </c>
      <c r="F9" s="5" t="s">
        <v>36</v>
      </c>
    </row>
    <row r="10" spans="1:8" ht="17" thickBot="1" x14ac:dyDescent="0.25">
      <c r="A10" s="8" t="s">
        <v>10</v>
      </c>
      <c r="B10" s="8">
        <v>0.61199999999999999</v>
      </c>
      <c r="C10" s="8" t="s">
        <v>37</v>
      </c>
      <c r="D10" s="8" t="s">
        <v>38</v>
      </c>
      <c r="E10" s="8" t="s">
        <v>39</v>
      </c>
      <c r="F10" s="8" t="s">
        <v>40</v>
      </c>
      <c r="H10">
        <v>2</v>
      </c>
    </row>
    <row r="11" spans="1:8" x14ac:dyDescent="0.2">
      <c r="H11">
        <v>1</v>
      </c>
    </row>
    <row r="12" spans="1:8" ht="17" thickBot="1" x14ac:dyDescent="0.25">
      <c r="A12" s="10" t="s">
        <v>42</v>
      </c>
      <c r="H12">
        <v>1</v>
      </c>
    </row>
    <row r="13" spans="1:8" ht="18" thickBot="1" x14ac:dyDescent="0.3">
      <c r="A13" s="4" t="s">
        <v>12</v>
      </c>
      <c r="C13" s="11" t="str">
        <f>SUBSTITUTE(SUBSTITUTE(SUBSTITUTE(MID(C4, FIND("~", SUBSTITUTE(C4, ",", "~", 2)) + 1, LEN(C4)), "[", ""), "]", ""), "'", "")</f>
        <v xml:space="preserve"> 0.0%</v>
      </c>
      <c r="D13" s="11" t="str">
        <f t="shared" ref="D13:F13" si="0">SUBSTITUTE(SUBSTITUTE(SUBSTITUTE(MID(D4, FIND("~", SUBSTITUTE(D4, ",", "~", 2)) + 1, LEN(D4)), "[", ""), "]", ""), "'", "")</f>
        <v xml:space="preserve"> 0.0%</v>
      </c>
      <c r="E13" s="11" t="str">
        <f t="shared" si="0"/>
        <v xml:space="preserve"> 85.6%</v>
      </c>
      <c r="F13" s="11" t="str">
        <f t="shared" si="0"/>
        <v xml:space="preserve"> 0.0%</v>
      </c>
    </row>
    <row r="14" spans="1:8" ht="17" x14ac:dyDescent="0.25">
      <c r="A14" s="6" t="s">
        <v>5</v>
      </c>
      <c r="C14" s="11" t="str">
        <f>SUBSTITUTE(SUBSTITUTE(SUBSTITUTE(MID(C5, FIND("~", SUBSTITUTE(C5, ",", "~", 2)) + 1, LEN(C5)), "[", ""), "]", ""), "'", "")</f>
        <v xml:space="preserve"> 25.8%</v>
      </c>
      <c r="D14" s="11" t="str">
        <f t="shared" ref="D14:F14" si="1">SUBSTITUTE(SUBSTITUTE(SUBSTITUTE(MID(D5, FIND("~", SUBSTITUTE(D5, ",", "~", 2)) + 1, LEN(D5)), "[", ""), "]", ""), "'", "")</f>
        <v xml:space="preserve"> 68.1%</v>
      </c>
      <c r="E14" s="11" t="str">
        <f t="shared" si="1"/>
        <v xml:space="preserve"> 92.6%</v>
      </c>
      <c r="F14" s="11" t="str">
        <f t="shared" si="1"/>
        <v xml:space="preserve"> 37.4%</v>
      </c>
      <c r="G14" s="1"/>
      <c r="H14" s="1"/>
    </row>
    <row r="15" spans="1:8" ht="17" x14ac:dyDescent="0.25">
      <c r="A15" s="7" t="s">
        <v>6</v>
      </c>
      <c r="C15" s="11" t="str">
        <f t="shared" ref="C15:F18" si="2">SUBSTITUTE(SUBSTITUTE(SUBSTITUTE(MID(C6, FIND("~", SUBSTITUTE(C6, ",", "~", 2)) + 1, LEN(C6)), "[", ""), "]", ""), "'", "")</f>
        <v xml:space="preserve"> 28.7%</v>
      </c>
      <c r="D15" s="11" t="str">
        <f t="shared" si="2"/>
        <v xml:space="preserve"> 66.7%</v>
      </c>
      <c r="E15" s="11" t="str">
        <f t="shared" si="2"/>
        <v xml:space="preserve"> 92.8%</v>
      </c>
      <c r="F15" s="11" t="str">
        <f t="shared" si="2"/>
        <v xml:space="preserve"> 40.2%</v>
      </c>
      <c r="G15" s="2"/>
      <c r="H15" s="2"/>
    </row>
    <row r="16" spans="1:8" ht="17" x14ac:dyDescent="0.25">
      <c r="A16" s="7" t="s">
        <v>7</v>
      </c>
      <c r="C16" s="11" t="str">
        <f t="shared" si="2"/>
        <v xml:space="preserve"> 25.0%</v>
      </c>
      <c r="D16" s="11" t="str">
        <f t="shared" si="2"/>
        <v xml:space="preserve"> 68.1%</v>
      </c>
      <c r="E16" s="11" t="str">
        <f t="shared" si="2"/>
        <v xml:space="preserve"> 92.4%</v>
      </c>
      <c r="F16" s="11" t="str">
        <f t="shared" si="2"/>
        <v xml:space="preserve"> 36.6%</v>
      </c>
      <c r="G16" s="2"/>
      <c r="H16" s="2"/>
    </row>
    <row r="17" spans="1:8" ht="17" x14ac:dyDescent="0.25">
      <c r="A17" s="7" t="s">
        <v>8</v>
      </c>
      <c r="C17" s="11" t="str">
        <f t="shared" si="2"/>
        <v xml:space="preserve"> 24.9%</v>
      </c>
      <c r="D17" s="11" t="str">
        <f>SUBSTITUTE(SUBSTITUTE(SUBSTITUTE(MID(D8, FIND("~", SUBSTITUTE(D8, ",", "~", 2)) + 1, LEN(D8)), "[", ""), "]", ""), "'", "")</f>
        <v xml:space="preserve"> 65.3%</v>
      </c>
      <c r="E17" s="11" t="str">
        <f t="shared" si="2"/>
        <v xml:space="preserve"> 92.0%</v>
      </c>
      <c r="F17" s="11" t="str">
        <f t="shared" si="2"/>
        <v xml:space="preserve"> 36.0%</v>
      </c>
      <c r="G17" s="2"/>
      <c r="H17" s="2"/>
    </row>
    <row r="18" spans="1:8" ht="17" x14ac:dyDescent="0.25">
      <c r="A18" s="5" t="s">
        <v>9</v>
      </c>
      <c r="C18" s="11" t="str">
        <f t="shared" si="2"/>
        <v xml:space="preserve"> 25.8%</v>
      </c>
      <c r="D18" s="11" t="str">
        <f t="shared" si="2"/>
        <v xml:space="preserve"> 66.7%</v>
      </c>
      <c r="E18" s="11" t="str">
        <f t="shared" si="2"/>
        <v xml:space="preserve"> 92.4%</v>
      </c>
      <c r="F18" s="11" t="str">
        <f t="shared" si="2"/>
        <v xml:space="preserve"> 37.2%</v>
      </c>
      <c r="G18" s="2"/>
      <c r="H18" s="2"/>
    </row>
    <row r="19" spans="1:8" ht="18" thickBot="1" x14ac:dyDescent="0.3">
      <c r="A19" s="8" t="s">
        <v>10</v>
      </c>
      <c r="C19" s="11" t="str">
        <f>SUBSTITUTE(SUBSTITUTE(SUBSTITUTE(MID(C10, FIND("~", SUBSTITUTE(C10, ",", "~", 2)) + 1, LEN(C10)), "[", ""), "]", ""), "'", "")</f>
        <v xml:space="preserve"> 24.1%</v>
      </c>
      <c r="D19" s="11" t="str">
        <f t="shared" ref="D19:F19" si="3">SUBSTITUTE(SUBSTITUTE(SUBSTITUTE(MID(D10, FIND("~", SUBSTITUTE(D10, ",", "~", 2)) + 1, LEN(D10)), "[", ""), "]", ""), "'", "")</f>
        <v xml:space="preserve"> 65.3%</v>
      </c>
      <c r="E19" s="11" t="str">
        <f t="shared" si="3"/>
        <v xml:space="preserve"> 91.8%</v>
      </c>
      <c r="F19" s="11" t="str">
        <f t="shared" si="3"/>
        <v xml:space="preserve"> 35.2%</v>
      </c>
      <c r="G19" s="2"/>
      <c r="H19" s="2"/>
    </row>
    <row r="20" spans="1:8" x14ac:dyDescent="0.2">
      <c r="C20" s="1"/>
      <c r="D20" s="9"/>
      <c r="E20" s="2"/>
      <c r="F20" s="2"/>
      <c r="G20" s="2"/>
      <c r="H20" s="2"/>
    </row>
    <row r="21" spans="1:8" x14ac:dyDescent="0.2">
      <c r="C21" s="1"/>
      <c r="D21" s="9"/>
      <c r="E21" s="2"/>
      <c r="F21" s="2"/>
      <c r="G21" s="2"/>
      <c r="H21" s="2"/>
    </row>
    <row r="22" spans="1:8" x14ac:dyDescent="0.2">
      <c r="C22" s="12" t="s">
        <v>43</v>
      </c>
      <c r="D22" s="12" t="s">
        <v>43</v>
      </c>
      <c r="E22" s="12" t="s">
        <v>44</v>
      </c>
      <c r="F22" s="12" t="s">
        <v>43</v>
      </c>
    </row>
    <row r="23" spans="1:8" x14ac:dyDescent="0.2">
      <c r="C23" s="12" t="s">
        <v>45</v>
      </c>
      <c r="D23" s="12" t="s">
        <v>46</v>
      </c>
      <c r="E23" s="12" t="s">
        <v>47</v>
      </c>
      <c r="F23" s="12" t="s">
        <v>48</v>
      </c>
    </row>
    <row r="24" spans="1:8" x14ac:dyDescent="0.2">
      <c r="C24" s="12" t="s">
        <v>49</v>
      </c>
      <c r="D24" s="12" t="s">
        <v>50</v>
      </c>
      <c r="E24" s="12" t="s">
        <v>51</v>
      </c>
      <c r="F24" s="12" t="s">
        <v>52</v>
      </c>
    </row>
    <row r="25" spans="1:8" x14ac:dyDescent="0.2">
      <c r="C25" s="12" t="s">
        <v>53</v>
      </c>
      <c r="D25" s="12" t="s">
        <v>46</v>
      </c>
      <c r="E25" s="12" t="s">
        <v>54</v>
      </c>
      <c r="F25" s="12" t="s">
        <v>55</v>
      </c>
    </row>
    <row r="26" spans="1:8" x14ac:dyDescent="0.2">
      <c r="C26" s="12" t="s">
        <v>56</v>
      </c>
      <c r="D26" s="12" t="s">
        <v>57</v>
      </c>
      <c r="E26" s="12" t="s">
        <v>58</v>
      </c>
      <c r="F26" s="12" t="s">
        <v>59</v>
      </c>
    </row>
    <row r="27" spans="1:8" x14ac:dyDescent="0.2">
      <c r="C27" s="12" t="s">
        <v>45</v>
      </c>
      <c r="D27" s="12" t="s">
        <v>50</v>
      </c>
      <c r="E27" s="12" t="s">
        <v>54</v>
      </c>
      <c r="F27" s="12" t="s">
        <v>60</v>
      </c>
    </row>
    <row r="28" spans="1:8" x14ac:dyDescent="0.2">
      <c r="C28" s="12" t="s">
        <v>61</v>
      </c>
      <c r="D28" s="12" t="s">
        <v>57</v>
      </c>
      <c r="E28" s="12" t="s">
        <v>62</v>
      </c>
      <c r="F28" s="12" t="s">
        <v>63</v>
      </c>
    </row>
  </sheetData>
  <conditionalFormatting sqref="B4:B10">
    <cfRule type="top10" dxfId="3" priority="13" rank="1"/>
  </conditionalFormatting>
  <conditionalFormatting sqref="D2">
    <cfRule type="top10" dxfId="2" priority="9" rank="1"/>
  </conditionalFormatting>
  <conditionalFormatting sqref="C13:C19">
    <cfRule type="colorScale" priority="8">
      <colorScale>
        <cfvo type="min"/>
        <cfvo type="max"/>
        <color rgb="FFFCFCFF"/>
        <color rgb="FF63BE7B"/>
      </colorScale>
    </cfRule>
  </conditionalFormatting>
  <conditionalFormatting sqref="C22:C28">
    <cfRule type="colorScale" priority="7">
      <colorScale>
        <cfvo type="min"/>
        <cfvo type="max"/>
        <color rgb="FFFCFCFF"/>
        <color rgb="FF63BE7B"/>
      </colorScale>
    </cfRule>
  </conditionalFormatting>
  <conditionalFormatting sqref="C22: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F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van der Wagt</dc:creator>
  <cp:lastModifiedBy>Vicky van der Wagt</cp:lastModifiedBy>
  <dcterms:created xsi:type="dcterms:W3CDTF">2024-08-03T14:33:16Z</dcterms:created>
  <dcterms:modified xsi:type="dcterms:W3CDTF">2024-08-03T15:28:31Z</dcterms:modified>
</cp:coreProperties>
</file>