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B1C955D1-9DFA-409B-95E8-476140DA744F}" xr6:coauthVersionLast="47" xr6:coauthVersionMax="47" xr10:uidLastSave="{00000000-0000-0000-0000-000000000000}"/>
  <bookViews>
    <workbookView xWindow="0" yWindow="855" windowWidth="28800" windowHeight="15345" xr2:uid="{093F1007-75D6-4999-9428-48A11D174892}"/>
  </bookViews>
  <sheets>
    <sheet name="African American  Black" sheetId="1" r:id="rId1"/>
    <sheet name="Caucasian  White (Non-Hispanic" sheetId="2" r:id="rId2"/>
    <sheet name="Other (Ethnicity)" sheetId="3" r:id="rId3"/>
    <sheet name="Hispani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4" l="1" a="1"/>
  <c r="A15" i="4" s="1"/>
  <c r="A15" i="3" a="1"/>
  <c r="A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<sst xmlns="http://schemas.openxmlformats.org/spreadsheetml/2006/main" count="82" uniqueCount="22">
  <si>
    <t>Survey Wave (Date Fielded)</t>
  </si>
  <si>
    <t>1 Not at all concerned</t>
  </si>
  <si>
    <t>2</t>
  </si>
  <si>
    <t>3</t>
  </si>
  <si>
    <t>4</t>
  </si>
  <si>
    <t>5 Very concerned</t>
  </si>
  <si>
    <t>Wave 1 (April 3 - 10, 2020)</t>
  </si>
  <si>
    <t>Wave 2 (May 1 - 12, 2020)</t>
  </si>
  <si>
    <t>Wave 3 (June 5 - 16, 2020)</t>
  </si>
  <si>
    <t>Wave 4 (July 2 - 13, 2020)</t>
  </si>
  <si>
    <t>Wave 5 (Sept 1 - 17, 2020)</t>
  </si>
  <si>
    <t>Wave 6 (Nov 4 - 20, 2020)</t>
  </si>
  <si>
    <t>Wave 7 (Jan 4 - 15, 2021)</t>
  </si>
  <si>
    <t>Wave 8 (April 5 - 23, 2021)</t>
  </si>
  <si>
    <t>Wave 9 (July 5 - 16, 2021)</t>
  </si>
  <si>
    <t>Wave 10 (Oct 4 - 12, 2021)</t>
  </si>
  <si>
    <t>Wave 11 (Jan 5 - 17, 2022)</t>
  </si>
  <si>
    <t>Wave 12 (Apr 4 - 24, 2022)</t>
  </si>
  <si>
    <t>Demographic Group: African American / Black</t>
  </si>
  <si>
    <t>Source: Philadelphia Fed CFI COVID-19 Survey of Consumers Data</t>
  </si>
  <si>
    <t>Website: https://www.philadelphiafed.org/surveys-and-data/consumer-finance-data/cfi-covid-19-survey-of-consumers-data</t>
  </si>
  <si>
    <t>Demographic Group: Caucasian / White (Non-Hispanic)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</si>
</sst>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BD64-76B3-4549-B5F7-7B12788CCF06}">
  <dimension ref="A1:F17"/>
  <sheetViews>
    <sheetView tabSelected="1" workbookViewId="0">
      <selection activeCell="C4" sqref="C4"/>
    </sheetView>
  </sheetViews>
  <sheetFormatPr defaultRowHeight="15" x14ac:dyDescent="0.25"/>
  <cols>
    <col min="1" max="1" width="25.7109375" customWidth="1"/>
    <col min="2" max="6" width="20.7109375" customWidth="1"/>
  </cols>
  <sheetData>
    <row r="1" spans="1:6" ht="30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65</v>
      </c>
      <c r="C2" s="1">
        <v>58</v>
      </c>
      <c r="D2" s="1">
        <v>79</v>
      </c>
      <c r="E2" s="1">
        <v>62</v>
      </c>
      <c r="F2" s="1">
        <v>163</v>
      </c>
    </row>
    <row r="3" spans="1:6" x14ac:dyDescent="0.25">
      <c r="A3" s="2" t="s">
        <v>7</v>
      </c>
      <c r="B3" s="1">
        <v>111</v>
      </c>
      <c r="C3" s="1">
        <v>56</v>
      </c>
      <c r="D3" s="1">
        <v>108</v>
      </c>
      <c r="E3" s="1">
        <v>90</v>
      </c>
      <c r="F3" s="1">
        <v>153</v>
      </c>
    </row>
    <row r="4" spans="1:6" x14ac:dyDescent="0.25">
      <c r="A4" s="2" t="s">
        <v>8</v>
      </c>
      <c r="B4" s="1">
        <v>77</v>
      </c>
      <c r="C4" s="1">
        <v>70</v>
      </c>
      <c r="D4" s="1">
        <v>144</v>
      </c>
      <c r="E4" s="1">
        <v>98</v>
      </c>
      <c r="F4" s="1">
        <v>125</v>
      </c>
    </row>
    <row r="5" spans="1:6" x14ac:dyDescent="0.25">
      <c r="A5" s="2" t="s">
        <v>9</v>
      </c>
      <c r="B5" s="1">
        <v>115</v>
      </c>
      <c r="C5" s="1">
        <v>54</v>
      </c>
      <c r="D5" s="1">
        <v>77</v>
      </c>
      <c r="E5" s="1">
        <v>99</v>
      </c>
      <c r="F5" s="1">
        <v>118</v>
      </c>
    </row>
    <row r="6" spans="1:6" x14ac:dyDescent="0.25">
      <c r="A6" s="2" t="s">
        <v>10</v>
      </c>
      <c r="B6" s="1">
        <v>54</v>
      </c>
      <c r="C6" s="1">
        <v>27</v>
      </c>
      <c r="D6" s="1">
        <v>68</v>
      </c>
      <c r="E6" s="1">
        <v>73</v>
      </c>
      <c r="F6" s="1">
        <v>117</v>
      </c>
    </row>
    <row r="7" spans="1:6" x14ac:dyDescent="0.25">
      <c r="A7" s="2" t="s">
        <v>11</v>
      </c>
      <c r="B7" s="1">
        <v>53</v>
      </c>
      <c r="C7" s="1">
        <v>26</v>
      </c>
      <c r="D7" s="1">
        <v>48</v>
      </c>
      <c r="E7" s="1">
        <v>50</v>
      </c>
      <c r="F7" s="1">
        <v>85</v>
      </c>
    </row>
    <row r="8" spans="1:6" x14ac:dyDescent="0.25">
      <c r="A8" s="2" t="s">
        <v>12</v>
      </c>
      <c r="B8" s="1">
        <v>100</v>
      </c>
      <c r="C8" s="1">
        <v>66</v>
      </c>
      <c r="D8" s="1">
        <v>89</v>
      </c>
      <c r="E8" s="1">
        <v>42</v>
      </c>
      <c r="F8" s="1">
        <v>161</v>
      </c>
    </row>
    <row r="9" spans="1:6" x14ac:dyDescent="0.25">
      <c r="A9" s="2" t="s">
        <v>13</v>
      </c>
      <c r="B9" s="1">
        <v>163</v>
      </c>
      <c r="C9" s="1">
        <v>58</v>
      </c>
      <c r="D9" s="1">
        <v>104</v>
      </c>
      <c r="E9" s="1">
        <v>78</v>
      </c>
      <c r="F9" s="1">
        <v>128</v>
      </c>
    </row>
    <row r="10" spans="1:6" x14ac:dyDescent="0.25">
      <c r="A10" s="2" t="s">
        <v>14</v>
      </c>
      <c r="B10" s="1">
        <v>200</v>
      </c>
      <c r="C10" s="1">
        <v>76</v>
      </c>
      <c r="D10" s="1">
        <v>110</v>
      </c>
      <c r="E10" s="1">
        <v>52</v>
      </c>
      <c r="F10" s="1">
        <v>102</v>
      </c>
    </row>
    <row r="11" spans="1:6" x14ac:dyDescent="0.25">
      <c r="A11" s="2" t="s">
        <v>15</v>
      </c>
      <c r="B11" s="1">
        <v>134</v>
      </c>
      <c r="C11" s="1">
        <v>52</v>
      </c>
      <c r="D11" s="1">
        <v>74</v>
      </c>
      <c r="E11" s="1">
        <v>76</v>
      </c>
      <c r="F11" s="1">
        <v>131</v>
      </c>
    </row>
    <row r="12" spans="1:6" x14ac:dyDescent="0.25">
      <c r="A12" s="2" t="s">
        <v>16</v>
      </c>
      <c r="B12" s="1">
        <v>166</v>
      </c>
      <c r="C12" s="1">
        <v>58</v>
      </c>
      <c r="D12" s="1">
        <v>132</v>
      </c>
      <c r="E12" s="1">
        <v>84</v>
      </c>
      <c r="F12" s="1">
        <v>135</v>
      </c>
    </row>
    <row r="13" spans="1:6" x14ac:dyDescent="0.25">
      <c r="A13" s="2" t="s">
        <v>17</v>
      </c>
      <c r="B13" s="1">
        <v>290</v>
      </c>
      <c r="C13" s="1">
        <v>80</v>
      </c>
      <c r="D13" s="1">
        <v>216</v>
      </c>
      <c r="E13" s="1">
        <v>147</v>
      </c>
      <c r="F13" s="1">
        <v>222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1" x14ac:dyDescent="0.25">
      <c r="A17" t="s">
        <v>20</v>
      </c>
    </row>
  </sheetData>
  <pageMargins left="0.7" right="0.7" top="0.75" bottom="0.75" header="0.3" footer="0.3"/>
  <pageSetup orientation="portrait" horizontalDpi="200" verticalDpi="200" r:id="rId1"/>
  <headerFooter>
    <oddHeader>&amp;L&amp;"Calibri"&amp;11&amp;K000000INTERNAL FR/OFFICIAL USE // FRSONLY&amp;1#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A9D2-7F02-49C4-B7D5-D0D49D76686B}">
  <dimension ref="A1:F17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6" width="20.7109375" customWidth="1"/>
  </cols>
  <sheetData>
    <row r="1" spans="1:6" ht="30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627</v>
      </c>
      <c r="C2" s="1">
        <v>326</v>
      </c>
      <c r="D2" s="1">
        <v>453</v>
      </c>
      <c r="E2" s="1">
        <v>304</v>
      </c>
      <c r="F2" s="1">
        <v>686</v>
      </c>
    </row>
    <row r="3" spans="1:6" x14ac:dyDescent="0.25">
      <c r="A3" s="2" t="s">
        <v>7</v>
      </c>
      <c r="B3" s="1">
        <v>720</v>
      </c>
      <c r="C3" s="1">
        <v>329</v>
      </c>
      <c r="D3" s="1">
        <v>452</v>
      </c>
      <c r="E3" s="1">
        <v>275</v>
      </c>
      <c r="F3" s="1">
        <v>508</v>
      </c>
    </row>
    <row r="4" spans="1:6" x14ac:dyDescent="0.25">
      <c r="A4" s="2" t="s">
        <v>8</v>
      </c>
      <c r="B4" s="1">
        <v>908</v>
      </c>
      <c r="C4" s="1">
        <v>330</v>
      </c>
      <c r="D4" s="1">
        <v>408</v>
      </c>
      <c r="E4" s="1">
        <v>262</v>
      </c>
      <c r="F4" s="1">
        <v>388</v>
      </c>
    </row>
    <row r="5" spans="1:6" x14ac:dyDescent="0.25">
      <c r="A5" s="2" t="s">
        <v>9</v>
      </c>
      <c r="B5" s="1">
        <v>939</v>
      </c>
      <c r="C5" s="1">
        <v>284</v>
      </c>
      <c r="D5" s="1">
        <v>459</v>
      </c>
      <c r="E5" s="1">
        <v>282</v>
      </c>
      <c r="F5" s="1">
        <v>434</v>
      </c>
    </row>
    <row r="6" spans="1:6" x14ac:dyDescent="0.25">
      <c r="A6" s="2" t="s">
        <v>10</v>
      </c>
      <c r="B6" s="1">
        <v>943</v>
      </c>
      <c r="C6" s="1">
        <v>276</v>
      </c>
      <c r="D6" s="1">
        <v>451</v>
      </c>
      <c r="E6" s="1">
        <v>325</v>
      </c>
      <c r="F6" s="1">
        <v>469</v>
      </c>
    </row>
    <row r="7" spans="1:6" x14ac:dyDescent="0.25">
      <c r="A7" s="2" t="s">
        <v>11</v>
      </c>
      <c r="B7" s="1">
        <v>918</v>
      </c>
      <c r="C7" s="1">
        <v>278</v>
      </c>
      <c r="D7" s="1">
        <v>501</v>
      </c>
      <c r="E7" s="1">
        <v>341</v>
      </c>
      <c r="F7" s="1">
        <v>517</v>
      </c>
    </row>
    <row r="8" spans="1:6" x14ac:dyDescent="0.25">
      <c r="A8" s="2" t="s">
        <v>12</v>
      </c>
      <c r="B8" s="1">
        <v>848</v>
      </c>
      <c r="C8" s="1">
        <v>337</v>
      </c>
      <c r="D8" s="1">
        <v>448</v>
      </c>
      <c r="E8" s="1">
        <v>276</v>
      </c>
      <c r="F8" s="1">
        <v>478</v>
      </c>
    </row>
    <row r="9" spans="1:6" x14ac:dyDescent="0.25">
      <c r="A9" s="2" t="s">
        <v>13</v>
      </c>
      <c r="B9" s="1">
        <v>1032</v>
      </c>
      <c r="C9" s="1">
        <v>263</v>
      </c>
      <c r="D9" s="1">
        <v>400</v>
      </c>
      <c r="E9" s="1">
        <v>268</v>
      </c>
      <c r="F9" s="1">
        <v>417</v>
      </c>
    </row>
    <row r="10" spans="1:6" x14ac:dyDescent="0.25">
      <c r="A10" s="2" t="s">
        <v>14</v>
      </c>
      <c r="B10" s="1">
        <v>1131</v>
      </c>
      <c r="C10" s="1">
        <v>279</v>
      </c>
      <c r="D10" s="1">
        <v>436</v>
      </c>
      <c r="E10" s="1">
        <v>252</v>
      </c>
      <c r="F10" s="1">
        <v>406</v>
      </c>
    </row>
    <row r="11" spans="1:6" x14ac:dyDescent="0.25">
      <c r="A11" s="2" t="s">
        <v>15</v>
      </c>
      <c r="B11" s="1">
        <v>1005</v>
      </c>
      <c r="C11" s="1">
        <v>266</v>
      </c>
      <c r="D11" s="1">
        <v>468</v>
      </c>
      <c r="E11" s="1">
        <v>323</v>
      </c>
      <c r="F11" s="1">
        <v>500</v>
      </c>
    </row>
    <row r="12" spans="1:6" x14ac:dyDescent="0.25">
      <c r="A12" s="2" t="s">
        <v>16</v>
      </c>
      <c r="B12" s="1">
        <v>1032</v>
      </c>
      <c r="C12" s="1">
        <v>379</v>
      </c>
      <c r="D12" s="1">
        <v>612</v>
      </c>
      <c r="E12" s="1">
        <v>450</v>
      </c>
      <c r="F12" s="1">
        <v>687</v>
      </c>
    </row>
    <row r="13" spans="1:6" x14ac:dyDescent="0.25">
      <c r="A13" s="2" t="s">
        <v>17</v>
      </c>
      <c r="B13" s="1">
        <v>2312</v>
      </c>
      <c r="C13" s="1">
        <v>828</v>
      </c>
      <c r="D13" s="1">
        <v>1145</v>
      </c>
      <c r="E13" s="1">
        <v>858</v>
      </c>
      <c r="F13" s="1">
        <v>1239</v>
      </c>
    </row>
    <row r="15" spans="1:6" x14ac:dyDescent="0.25">
      <c r="A15" t="s">
        <v>21</v>
      </c>
    </row>
    <row r="16" spans="1:6" x14ac:dyDescent="0.25">
      <c r="A16" t="s">
        <v>19</v>
      </c>
    </row>
    <row r="17" spans="1:1" x14ac:dyDescent="0.25">
      <c r="A17" t="s">
        <v>20</v>
      </c>
    </row>
  </sheetData>
  <pageMargins left="0.7" right="0.7" top="0.75" bottom="0.75" header="0.3" footer="0.3"/>
  <pageSetup orientation="portrait" horizontalDpi="200" verticalDpi="200" r:id="rId1"/>
  <headerFooter>
    <oddHeader>&amp;L&amp;"Calibri"&amp;11&amp;K000000INTERNAL FR/OFFICIAL USE // FRSONLY&amp;1#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7019-FDCF-4EC6-B3FA-0E85B7CB22F0}">
  <dimension ref="A1:F17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6" width="20.7109375" customWidth="1"/>
  </cols>
  <sheetData>
    <row r="1" spans="1:6" ht="30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55</v>
      </c>
      <c r="C2" s="1">
        <v>16</v>
      </c>
      <c r="D2" s="1">
        <v>48</v>
      </c>
      <c r="E2" s="1">
        <v>30</v>
      </c>
      <c r="F2" s="1">
        <v>86</v>
      </c>
    </row>
    <row r="3" spans="1:6" x14ac:dyDescent="0.25">
      <c r="A3" s="2" t="s">
        <v>7</v>
      </c>
      <c r="B3" s="1">
        <v>59</v>
      </c>
      <c r="C3" s="1">
        <v>31</v>
      </c>
      <c r="D3" s="1">
        <v>51</v>
      </c>
      <c r="E3" s="1">
        <v>37</v>
      </c>
      <c r="F3" s="1">
        <v>103</v>
      </c>
    </row>
    <row r="4" spans="1:6" x14ac:dyDescent="0.25">
      <c r="A4" s="2" t="s">
        <v>8</v>
      </c>
      <c r="B4" s="1">
        <v>74</v>
      </c>
      <c r="C4" s="1">
        <v>29</v>
      </c>
      <c r="D4" s="1">
        <v>69</v>
      </c>
      <c r="E4" s="1">
        <v>44</v>
      </c>
      <c r="F4" s="1">
        <v>69</v>
      </c>
    </row>
    <row r="5" spans="1:6" x14ac:dyDescent="0.25">
      <c r="A5" s="2" t="s">
        <v>9</v>
      </c>
      <c r="B5" s="1">
        <v>50</v>
      </c>
      <c r="C5" s="1">
        <v>35</v>
      </c>
      <c r="D5" s="1">
        <v>66</v>
      </c>
      <c r="E5" s="1">
        <v>45</v>
      </c>
      <c r="F5" s="1">
        <v>82</v>
      </c>
    </row>
    <row r="6" spans="1:6" x14ac:dyDescent="0.25">
      <c r="A6" s="2" t="s">
        <v>10</v>
      </c>
      <c r="B6" s="1">
        <v>96</v>
      </c>
      <c r="C6" s="1">
        <v>42</v>
      </c>
      <c r="D6" s="1">
        <v>72</v>
      </c>
      <c r="E6" s="1">
        <v>59</v>
      </c>
      <c r="F6" s="1">
        <v>62</v>
      </c>
    </row>
    <row r="7" spans="1:6" x14ac:dyDescent="0.25">
      <c r="A7" s="2" t="s">
        <v>11</v>
      </c>
      <c r="B7" s="1">
        <v>104</v>
      </c>
      <c r="C7" s="1">
        <v>36</v>
      </c>
      <c r="D7" s="1">
        <v>84</v>
      </c>
      <c r="E7" s="1">
        <v>53</v>
      </c>
      <c r="F7" s="1">
        <v>135</v>
      </c>
    </row>
    <row r="8" spans="1:6" x14ac:dyDescent="0.25">
      <c r="A8" s="2" t="s">
        <v>12</v>
      </c>
      <c r="B8" s="1">
        <v>88</v>
      </c>
      <c r="C8" s="1">
        <v>30</v>
      </c>
      <c r="D8" s="1">
        <v>79</v>
      </c>
      <c r="E8" s="1">
        <v>46</v>
      </c>
      <c r="F8" s="1">
        <v>66</v>
      </c>
    </row>
    <row r="9" spans="1:6" x14ac:dyDescent="0.25">
      <c r="A9" s="2" t="s">
        <v>13</v>
      </c>
      <c r="B9" s="1">
        <v>77</v>
      </c>
      <c r="C9" s="1">
        <v>38</v>
      </c>
      <c r="D9" s="1">
        <v>58</v>
      </c>
      <c r="E9" s="1">
        <v>44</v>
      </c>
      <c r="F9" s="1">
        <v>48</v>
      </c>
    </row>
    <row r="10" spans="1:6" x14ac:dyDescent="0.25">
      <c r="A10" s="2" t="s">
        <v>14</v>
      </c>
      <c r="B10" s="1">
        <v>81</v>
      </c>
      <c r="C10" s="1">
        <v>26</v>
      </c>
      <c r="D10" s="1">
        <v>35</v>
      </c>
      <c r="E10" s="1">
        <v>27</v>
      </c>
      <c r="F10" s="1">
        <v>33</v>
      </c>
    </row>
    <row r="11" spans="1:6" x14ac:dyDescent="0.25">
      <c r="A11" s="2" t="s">
        <v>15</v>
      </c>
      <c r="B11" s="1">
        <v>72</v>
      </c>
      <c r="C11" s="1">
        <v>33</v>
      </c>
      <c r="D11" s="1">
        <v>47</v>
      </c>
      <c r="E11" s="1">
        <v>32</v>
      </c>
      <c r="F11" s="1">
        <v>52</v>
      </c>
    </row>
    <row r="12" spans="1:6" x14ac:dyDescent="0.25">
      <c r="A12" s="2" t="s">
        <v>16</v>
      </c>
      <c r="B12" s="1">
        <v>118</v>
      </c>
      <c r="C12" s="1">
        <v>45</v>
      </c>
      <c r="D12" s="1">
        <v>72</v>
      </c>
      <c r="E12" s="1">
        <v>49</v>
      </c>
      <c r="F12" s="1">
        <v>73</v>
      </c>
    </row>
    <row r="13" spans="1:6" x14ac:dyDescent="0.25">
      <c r="A13" s="2" t="s">
        <v>17</v>
      </c>
      <c r="B13" s="1">
        <v>234</v>
      </c>
      <c r="C13" s="1">
        <v>73</v>
      </c>
      <c r="D13" s="1">
        <v>132</v>
      </c>
      <c r="E13" s="1">
        <v>91</v>
      </c>
      <c r="F13" s="1">
        <v>126</v>
      </c>
    </row>
    <row r="15" spans="1:6" x14ac:dyDescent="0.25">
      <c r="A15" t="str" cm="1">
        <f t="array" aca="1" ref="A15" ca="1">"Demographic Group: " &amp;MID(CELL("filename",$A$1),FIND("]",CELL("filename",$A$1))+1,255)</f>
        <v>Demographic Group: Other (Ethnicity)</v>
      </c>
    </row>
    <row r="16" spans="1:6" x14ac:dyDescent="0.25">
      <c r="A16" t="s">
        <v>19</v>
      </c>
    </row>
    <row r="17" spans="1:1" x14ac:dyDescent="0.25">
      <c r="A17" t="s">
        <v>20</v>
      </c>
    </row>
  </sheetData>
  <pageMargins left="0.7" right="0.7" top="0.75" bottom="0.75" header="0.3" footer="0.3"/>
  <pageSetup orientation="portrait" horizontalDpi="200" verticalDpi="200" r:id="rId1"/>
  <headerFooter>
    <oddHeader>&amp;L&amp;"Calibri"&amp;11&amp;K000000INTERNAL FR/OFFICIAL USE // FRSONLY&amp;1#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A675-D94F-4AAF-9468-C82791F09CC5}">
  <dimension ref="A1:F17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6" width="20.7109375" customWidth="1"/>
  </cols>
  <sheetData>
    <row r="1" spans="1:6" ht="30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75</v>
      </c>
      <c r="C2" s="1">
        <v>49</v>
      </c>
      <c r="D2" s="1">
        <v>83</v>
      </c>
      <c r="E2" s="1">
        <v>71</v>
      </c>
      <c r="F2" s="1">
        <v>167</v>
      </c>
    </row>
    <row r="3" spans="1:6" x14ac:dyDescent="0.25">
      <c r="A3" s="2" t="s">
        <v>7</v>
      </c>
      <c r="B3" s="1">
        <v>72</v>
      </c>
      <c r="C3" s="1">
        <v>35</v>
      </c>
      <c r="D3" s="1">
        <v>77</v>
      </c>
      <c r="E3" s="1">
        <v>59</v>
      </c>
      <c r="F3" s="1">
        <v>112</v>
      </c>
    </row>
    <row r="4" spans="1:6" x14ac:dyDescent="0.25">
      <c r="A4" s="2" t="s">
        <v>8</v>
      </c>
      <c r="B4" s="1">
        <v>56</v>
      </c>
      <c r="C4" s="1">
        <v>55</v>
      </c>
      <c r="D4" s="1">
        <v>64</v>
      </c>
      <c r="E4" s="1">
        <v>44</v>
      </c>
      <c r="F4" s="1">
        <v>84</v>
      </c>
    </row>
    <row r="5" spans="1:6" x14ac:dyDescent="0.25">
      <c r="A5" s="2" t="s">
        <v>9</v>
      </c>
      <c r="B5" s="1">
        <v>82</v>
      </c>
      <c r="C5" s="1">
        <v>38</v>
      </c>
      <c r="D5" s="1">
        <v>75</v>
      </c>
      <c r="E5" s="1">
        <v>55</v>
      </c>
      <c r="F5" s="1">
        <v>108</v>
      </c>
    </row>
    <row r="6" spans="1:6" x14ac:dyDescent="0.25">
      <c r="A6" s="2" t="s">
        <v>10</v>
      </c>
      <c r="B6" s="1">
        <v>95</v>
      </c>
      <c r="C6" s="1">
        <v>54</v>
      </c>
      <c r="D6" s="1">
        <v>102</v>
      </c>
      <c r="E6" s="1">
        <v>73</v>
      </c>
      <c r="F6" s="1">
        <v>112</v>
      </c>
    </row>
    <row r="7" spans="1:6" x14ac:dyDescent="0.25">
      <c r="A7" s="2" t="s">
        <v>11</v>
      </c>
      <c r="B7" s="1">
        <v>33</v>
      </c>
      <c r="C7" s="1">
        <v>27</v>
      </c>
      <c r="D7" s="1">
        <v>71</v>
      </c>
      <c r="E7" s="1">
        <v>28</v>
      </c>
      <c r="F7" s="1">
        <v>63</v>
      </c>
    </row>
    <row r="8" spans="1:6" x14ac:dyDescent="0.25">
      <c r="A8" s="2" t="s">
        <v>12</v>
      </c>
      <c r="B8" s="1">
        <v>75</v>
      </c>
      <c r="C8" s="1">
        <v>19</v>
      </c>
      <c r="D8" s="1">
        <v>84</v>
      </c>
      <c r="E8" s="1">
        <v>46</v>
      </c>
      <c r="F8" s="1">
        <v>96</v>
      </c>
    </row>
    <row r="9" spans="1:6" x14ac:dyDescent="0.25">
      <c r="A9" s="2" t="s">
        <v>13</v>
      </c>
      <c r="B9" s="1">
        <v>93</v>
      </c>
      <c r="C9" s="1">
        <v>41</v>
      </c>
      <c r="D9" s="1">
        <v>49</v>
      </c>
      <c r="E9" s="1">
        <v>90</v>
      </c>
      <c r="F9" s="1">
        <v>110</v>
      </c>
    </row>
    <row r="10" spans="1:6" x14ac:dyDescent="0.25">
      <c r="A10" s="2" t="s">
        <v>14</v>
      </c>
      <c r="B10" s="1">
        <v>78</v>
      </c>
      <c r="C10" s="1">
        <v>62</v>
      </c>
      <c r="D10" s="1">
        <v>95</v>
      </c>
      <c r="E10" s="1">
        <v>52</v>
      </c>
      <c r="F10" s="1">
        <v>91</v>
      </c>
    </row>
    <row r="11" spans="1:6" x14ac:dyDescent="0.25">
      <c r="A11" s="2" t="s">
        <v>15</v>
      </c>
      <c r="B11" s="1">
        <v>74</v>
      </c>
      <c r="C11" s="1">
        <v>55</v>
      </c>
      <c r="D11" s="1">
        <v>81</v>
      </c>
      <c r="E11" s="1">
        <v>57</v>
      </c>
      <c r="F11" s="1">
        <v>73</v>
      </c>
    </row>
    <row r="12" spans="1:6" x14ac:dyDescent="0.25">
      <c r="A12" s="2" t="s">
        <v>16</v>
      </c>
      <c r="B12" s="1">
        <v>117</v>
      </c>
      <c r="C12" s="1">
        <v>27</v>
      </c>
      <c r="D12" s="1">
        <v>110</v>
      </c>
      <c r="E12" s="1">
        <v>99</v>
      </c>
      <c r="F12" s="1">
        <v>127</v>
      </c>
    </row>
    <row r="13" spans="1:6" x14ac:dyDescent="0.25">
      <c r="A13" s="2" t="s">
        <v>17</v>
      </c>
      <c r="B13" s="1">
        <v>173</v>
      </c>
      <c r="C13" s="1">
        <v>89</v>
      </c>
      <c r="D13" s="1">
        <v>162</v>
      </c>
      <c r="E13" s="1">
        <v>152</v>
      </c>
      <c r="F13" s="1">
        <v>280</v>
      </c>
    </row>
    <row r="15" spans="1:6" x14ac:dyDescent="0.25">
      <c r="A15" t="str" cm="1">
        <f t="array" aca="1" ref="A15" ca="1">"Demographic Group: " &amp;MID(CELL("filename",$A$1),FIND("]",CELL("filename",$A$1))+1,255)</f>
        <v>Demographic Group: Hispanic</v>
      </c>
    </row>
    <row r="16" spans="1:6" x14ac:dyDescent="0.25">
      <c r="A16" t="s">
        <v>19</v>
      </c>
    </row>
    <row r="17" spans="1:1" x14ac:dyDescent="0.25">
      <c r="A17" t="s">
        <v>20</v>
      </c>
    </row>
  </sheetData>
  <pageMargins left="0.7" right="0.7" top="0.75" bottom="0.75" header="0.3" footer="0.3"/>
  <pageSetup orientation="portrait" horizontalDpi="200" verticalDpi="200" r:id="rId1"/>
  <headerFooter>
    <oddHeader>&amp;L&amp;"Calibri"&amp;11&amp;K000000INTERNAL FR/OFFICIAL USE // FRSONLY&amp;1#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24C1C-C30F-4743-A8D5-EB9A97C5AE1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13A0051C-13B6-4F3F-93D1-F05EB0F67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A102C2-2C67-48A9-A995-B2C03741D4D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African American  Black</vt:lpstr>
      <vt:lpstr>Caucasian  White (Non-Hispanic</vt:lpstr>
      <vt:lpstr>Other (Ethnicity)</vt:lpstr>
      <vt:lpstr>Hispanic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Hanyu Liu</dc:creator>
  <cp:keywords/>
  <dc:description/>
  <cp:lastModifiedBy>Nathan Imse</cp:lastModifiedBy>
  <cp:revision/>
  <dcterms:created xsi:type="dcterms:W3CDTF">2024-07-26T08:35:50Z</dcterms:created>
  <dcterms:modified xsi:type="dcterms:W3CDTF">2025-10-30T16:07:29Z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