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0" i="1" l="1"/>
  <c r="E36" i="1"/>
  <c r="E35" i="1"/>
  <c r="E34" i="1"/>
  <c r="E33" i="1"/>
  <c r="E32" i="1"/>
  <c r="E31" i="1"/>
  <c r="E29" i="1"/>
  <c r="E28" i="1"/>
  <c r="E27" i="1"/>
  <c r="E26" i="1"/>
  <c r="E24" i="1"/>
  <c r="E25" i="1"/>
  <c r="D36" i="1"/>
  <c r="D35" i="1"/>
  <c r="D34" i="1"/>
  <c r="D33" i="1"/>
  <c r="D32" i="1"/>
  <c r="D31" i="1"/>
  <c r="D30" i="1"/>
  <c r="D29" i="1"/>
  <c r="D28" i="1"/>
  <c r="D27" i="1"/>
  <c r="D26" i="1"/>
  <c r="D24" i="1"/>
  <c r="D25" i="1"/>
  <c r="C36" i="1"/>
  <c r="C35" i="1"/>
  <c r="C34" i="1"/>
  <c r="C33" i="1"/>
  <c r="C32" i="1"/>
  <c r="C31" i="1"/>
  <c r="C30" i="1"/>
  <c r="C29" i="1"/>
  <c r="C28" i="1"/>
  <c r="C27" i="1"/>
  <c r="C26" i="1"/>
  <c r="B26" i="1"/>
  <c r="B27" i="1"/>
  <c r="B28" i="1"/>
  <c r="B29" i="1"/>
  <c r="B30" i="1"/>
  <c r="B31" i="1"/>
  <c r="B32" i="1"/>
  <c r="C25" i="1"/>
  <c r="B25" i="1"/>
  <c r="B24" i="1"/>
  <c r="C24" i="1"/>
  <c r="B36" i="1"/>
  <c r="B35" i="1"/>
  <c r="B34" i="1"/>
  <c r="B33" i="1"/>
  <c r="A26" i="1"/>
  <c r="A25" i="1"/>
</calcChain>
</file>

<file path=xl/sharedStrings.xml><?xml version="1.0" encoding="utf-8"?>
<sst xmlns="http://schemas.openxmlformats.org/spreadsheetml/2006/main" count="935" uniqueCount="36">
  <si>
    <t>Bio-Rad 2014-10-12 19hr 54minAB00OutputAchecked</t>
  </si>
  <si>
    <t>Lane 1</t>
  </si>
  <si>
    <t>Lane 2</t>
  </si>
  <si>
    <t>Lane 3</t>
  </si>
  <si>
    <t>Lane 4</t>
  </si>
  <si>
    <t>Lane 5</t>
  </si>
  <si>
    <t>Lane 6</t>
  </si>
  <si>
    <t>Lane 7</t>
  </si>
  <si>
    <t>Lane 8</t>
  </si>
  <si>
    <t>Lane 9</t>
  </si>
  <si>
    <t>Lane 10</t>
  </si>
  <si>
    <t>Lane 11</t>
  </si>
  <si>
    <t>Lane 12</t>
  </si>
  <si>
    <t>Lane 13</t>
  </si>
  <si>
    <t>Lane 14</t>
  </si>
  <si>
    <t>Lane 15</t>
  </si>
  <si>
    <t>Band No.</t>
  </si>
  <si>
    <t>Band Label</t>
  </si>
  <si>
    <t>Mol. Wt. (KDa)</t>
  </si>
  <si>
    <t>Relative Front</t>
  </si>
  <si>
    <t>Volume (Int)</t>
  </si>
  <si>
    <t>Abs. Quant.</t>
  </si>
  <si>
    <t>Rel. Quant.</t>
  </si>
  <si>
    <t>Band %</t>
  </si>
  <si>
    <t>Lane %</t>
  </si>
  <si>
    <t>N/A</t>
  </si>
  <si>
    <t>Bio-Rad 2014-10-12 19hr 54minAB00OutputBchecked</t>
  </si>
  <si>
    <t>Bio-Rad 2014-10-12 20hr 42minBA00OutputAchecked</t>
  </si>
  <si>
    <t>Bio-Rad 2014-10-12 20hr 42minBA00OutputBchecked</t>
  </si>
  <si>
    <t>B(BA)</t>
  </si>
  <si>
    <t>A(BA)</t>
  </si>
  <si>
    <t>A(AB)</t>
  </si>
  <si>
    <t>B(AB)</t>
  </si>
  <si>
    <t>time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</si>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</sst>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 then B</a:t>
            </a:r>
          </a:p>
        </c:rich>
      </c:tx>
      <c:layout>
        <c:manualLayout>
          <c:xMode val="edge"/>
          <c:yMode val="edge"/>
          <c:x val="0.44735646163041504"/>
          <c:y val="1.5225668730552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030794418024464E-2"/>
          <c:y val="7.6351333761730103E-2"/>
          <c:w val="0.80313411813622315"/>
          <c:h val="0.8104313471342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A(AB)</c:v>
                </c:pt>
              </c:strCache>
            </c:strRef>
          </c:tx>
          <c:xVal>
            <c:numRef>
              <c:f>Sheet1!$A$25:$A$36</c:f>
              <c:numCache>
                <c:formatCode>General</c:formatCode>
                <c:ptCount val="12"/>
                <c:pt idx="0">
                  <c:v>0.16666666666666666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</c:numCache>
            </c:numRef>
          </c:xVal>
          <c:yVal>
            <c:numRef>
              <c:f>Sheet1!$B$25:$B$36</c:f>
              <c:numCache>
                <c:formatCode>General</c:formatCode>
                <c:ptCount val="12"/>
                <c:pt idx="0">
                  <c:v>0.73673599999999995</c:v>
                </c:pt>
                <c:pt idx="1">
                  <c:v>8.7682260000000003</c:v>
                </c:pt>
                <c:pt idx="2">
                  <c:v>46.614144000000003</c:v>
                </c:pt>
                <c:pt idx="3">
                  <c:v>90.225787999999994</c:v>
                </c:pt>
                <c:pt idx="4">
                  <c:v>93.348675999999998</c:v>
                </c:pt>
                <c:pt idx="5">
                  <c:v>93.382423000000003</c:v>
                </c:pt>
                <c:pt idx="6">
                  <c:v>94.902445</c:v>
                </c:pt>
                <c:pt idx="7">
                  <c:v>94.866400999999996</c:v>
                </c:pt>
                <c:pt idx="8">
                  <c:v>96.329020999999997</c:v>
                </c:pt>
                <c:pt idx="9">
                  <c:v>97.041139999999999</c:v>
                </c:pt>
                <c:pt idx="10">
                  <c:v>97.069973000000005</c:v>
                </c:pt>
                <c:pt idx="11">
                  <c:v>95.608023000000003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B(AB)</c:v>
                </c:pt>
              </c:strCache>
            </c:strRef>
          </c:tx>
          <c:xVal>
            <c:numRef>
              <c:f>Sheet1!$A$25:$A$36</c:f>
              <c:numCache>
                <c:formatCode>General</c:formatCode>
                <c:ptCount val="12"/>
                <c:pt idx="0">
                  <c:v>0.16666666666666666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</c:numCache>
            </c:numRef>
          </c:xVal>
          <c:yVal>
            <c:numRef>
              <c:f>Sheet1!$C$25:$C$36</c:f>
              <c:numCache>
                <c:formatCode>General</c:formatCode>
                <c:ptCount val="12"/>
                <c:pt idx="0">
                  <c:v>3.6982439999999999</c:v>
                </c:pt>
                <c:pt idx="1">
                  <c:v>5.2215509999999998</c:v>
                </c:pt>
                <c:pt idx="2">
                  <c:v>4.5453720000000004</c:v>
                </c:pt>
                <c:pt idx="3">
                  <c:v>4.826441</c:v>
                </c:pt>
                <c:pt idx="4">
                  <c:v>8.2334990000000001</c:v>
                </c:pt>
                <c:pt idx="5">
                  <c:v>40.398454999999998</c:v>
                </c:pt>
                <c:pt idx="6">
                  <c:v>53.780419999999999</c:v>
                </c:pt>
                <c:pt idx="7">
                  <c:v>82.324584999999999</c:v>
                </c:pt>
                <c:pt idx="8">
                  <c:v>94.688751999999994</c:v>
                </c:pt>
                <c:pt idx="9">
                  <c:v>96.124733000000006</c:v>
                </c:pt>
                <c:pt idx="10">
                  <c:v>96.312976000000006</c:v>
                </c:pt>
                <c:pt idx="11">
                  <c:v>96.450046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46976"/>
        <c:axId val="97847552"/>
      </c:scatterChart>
      <c:valAx>
        <c:axId val="9784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時間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97847552"/>
        <c:crosses val="autoZero"/>
        <c:crossBetween val="midCat"/>
      </c:valAx>
      <c:valAx>
        <c:axId val="9784755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Band%</a:t>
                </a:r>
              </a:p>
            </c:rich>
          </c:tx>
          <c:layout>
            <c:manualLayout>
              <c:xMode val="edge"/>
              <c:yMode val="edge"/>
              <c:x val="3.1412489280424102E-2"/>
              <c:y val="0.441806260986801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7846976"/>
        <c:crosses val="autoZero"/>
        <c:crossBetween val="midCat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B then 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8938537154400421E-2"/>
          <c:y val="9.8898061129455608E-2"/>
          <c:w val="0.7915725981406796"/>
          <c:h val="0.78045656591313184"/>
        </c:manualLayout>
      </c:layout>
      <c:scatterChart>
        <c:scatterStyle val="smoothMarker"/>
        <c:varyColors val="0"/>
        <c:ser>
          <c:idx val="0"/>
          <c:order val="0"/>
          <c:tx>
            <c:v>Output-A</c:v>
          </c:tx>
          <c:xVal>
            <c:numRef>
              <c:f>Sheet1!$A$25:$A$36</c:f>
              <c:numCache>
                <c:formatCode>General</c:formatCode>
                <c:ptCount val="12"/>
                <c:pt idx="0">
                  <c:v>0.16666666666666666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</c:numCache>
            </c:numRef>
          </c:xVal>
          <c:yVal>
            <c:numRef>
              <c:f>Sheet1!$D$25:$D$36</c:f>
              <c:numCache>
                <c:formatCode>General</c:formatCode>
                <c:ptCount val="12"/>
                <c:pt idx="0">
                  <c:v>0.38135200000000002</c:v>
                </c:pt>
                <c:pt idx="1">
                  <c:v>0.33432800000000001</c:v>
                </c:pt>
                <c:pt idx="2">
                  <c:v>0.36278899999999997</c:v>
                </c:pt>
                <c:pt idx="3">
                  <c:v>0.43710500000000002</c:v>
                </c:pt>
                <c:pt idx="4">
                  <c:v>0.52631899999999998</c:v>
                </c:pt>
                <c:pt idx="5">
                  <c:v>7.161842</c:v>
                </c:pt>
                <c:pt idx="6">
                  <c:v>16.465206999999999</c:v>
                </c:pt>
                <c:pt idx="7">
                  <c:v>53.475583999999998</c:v>
                </c:pt>
                <c:pt idx="8">
                  <c:v>92.465394000000003</c:v>
                </c:pt>
                <c:pt idx="9">
                  <c:v>95.714252000000002</c:v>
                </c:pt>
                <c:pt idx="10">
                  <c:v>96.235894999999999</c:v>
                </c:pt>
                <c:pt idx="11">
                  <c:v>96.704117999999994</c:v>
                </c:pt>
              </c:numCache>
            </c:numRef>
          </c:yVal>
          <c:smooth val="1"/>
        </c:ser>
        <c:ser>
          <c:idx val="1"/>
          <c:order val="1"/>
          <c:tx>
            <c:v>Output-B</c:v>
          </c:tx>
          <c:xVal>
            <c:numRef>
              <c:f>Sheet1!$A$25:$A$36</c:f>
              <c:numCache>
                <c:formatCode>General</c:formatCode>
                <c:ptCount val="12"/>
                <c:pt idx="0">
                  <c:v>0.16666666666666666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</c:numCache>
            </c:numRef>
          </c:xVal>
          <c:yVal>
            <c:numRef>
              <c:f>Sheet1!$E$25:$E$36</c:f>
              <c:numCache>
                <c:formatCode>General</c:formatCode>
                <c:ptCount val="12"/>
                <c:pt idx="0">
                  <c:v>5.5715680000000001</c:v>
                </c:pt>
                <c:pt idx="1">
                  <c:v>44.527613000000002</c:v>
                </c:pt>
                <c:pt idx="2">
                  <c:v>77.911306999999994</c:v>
                </c:pt>
                <c:pt idx="3">
                  <c:v>93.572637</c:v>
                </c:pt>
                <c:pt idx="4">
                  <c:v>95.623048999999995</c:v>
                </c:pt>
                <c:pt idx="5">
                  <c:v>95.379727000000003</c:v>
                </c:pt>
                <c:pt idx="6">
                  <c:v>95.281565000000001</c:v>
                </c:pt>
                <c:pt idx="7">
                  <c:v>95.380992000000006</c:v>
                </c:pt>
                <c:pt idx="8">
                  <c:v>95.687394999999995</c:v>
                </c:pt>
                <c:pt idx="9">
                  <c:v>95.974958000000001</c:v>
                </c:pt>
                <c:pt idx="10">
                  <c:v>95.835224999999994</c:v>
                </c:pt>
                <c:pt idx="11">
                  <c:v>95.902292000000003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49856"/>
        <c:axId val="97850432"/>
      </c:scatterChart>
      <c:valAx>
        <c:axId val="9784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Reaction</a:t>
                </a:r>
                <a:r>
                  <a:rPr lang="en-US" altLang="ja-JP" baseline="0"/>
                  <a:t> time [min]</a:t>
                </a:r>
                <a:endParaRPr lang="en-US" alt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50432"/>
        <c:crosses val="autoZero"/>
        <c:crossBetween val="midCat"/>
      </c:valAx>
      <c:valAx>
        <c:axId val="9785043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Raito</a:t>
                </a:r>
                <a:r>
                  <a:rPr lang="en-US" altLang="en-US" baseline="0"/>
                  <a:t> of Output [%]</a:t>
                </a:r>
                <a:endParaRPr lang="en-US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49856"/>
        <c:crosses val="autoZero"/>
        <c:crossBetween val="midCat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165328</xdr:colOff>
      <xdr:row>22</xdr:row>
      <xdr:rowOff>68035</xdr:rowOff>
    </xdr:from>
    <xdr:to>
      <xdr:col>16</xdr:col>
      <xdr:colOff>553132</xdr:colOff>
      <xdr:row>46</xdr:row>
      <xdr:rowOff>39460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95931</xdr:colOff>
      <xdr:row>22</xdr:row>
      <xdr:rowOff>52389</xdr:rowOff>
    </xdr:from>
    <xdr:to>
      <xdr:col>29</xdr:col>
      <xdr:colOff>419781</xdr:colOff>
      <xdr:row>47</xdr:row>
      <xdr:rowOff>14289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39"/>
  <sheetViews>
    <sheetView tabSelected="1" topLeftCell="D22" zoomScale="70" zoomScaleNormal="70" workbookViewId="0">
      <selection activeCell="C37" sqref="C37"/>
    </sheetView>
  </sheetViews>
  <sheetFormatPr defaultRowHeight="13.5" x14ac:dyDescent="0.15"/>
  <sheetData>
    <row r="1" spans="1:135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</row>
    <row r="2" spans="1:135" x14ac:dyDescent="0.15">
      <c r="A2" s="2" t="s">
        <v>1</v>
      </c>
      <c r="B2" s="2"/>
      <c r="C2" s="2"/>
      <c r="D2" s="2"/>
      <c r="E2" s="2"/>
      <c r="F2" s="2"/>
      <c r="G2" s="2"/>
      <c r="H2" s="2"/>
      <c r="I2" s="2"/>
      <c r="J2" s="2" t="s">
        <v>2</v>
      </c>
      <c r="K2" s="2"/>
      <c r="L2" s="2"/>
      <c r="M2" s="2"/>
      <c r="N2" s="2"/>
      <c r="O2" s="2"/>
      <c r="P2" s="2"/>
      <c r="Q2" s="2"/>
      <c r="R2" s="2"/>
      <c r="S2" s="2" t="s">
        <v>3</v>
      </c>
      <c r="T2" s="2"/>
      <c r="U2" s="2"/>
      <c r="V2" s="2"/>
      <c r="W2" s="2"/>
      <c r="X2" s="2"/>
      <c r="Y2" s="2"/>
      <c r="Z2" s="2"/>
      <c r="AA2" s="2"/>
      <c r="AB2" s="2" t="s">
        <v>4</v>
      </c>
      <c r="AC2" s="2"/>
      <c r="AD2" s="2"/>
      <c r="AE2" s="2"/>
      <c r="AF2" s="2"/>
      <c r="AG2" s="2"/>
      <c r="AH2" s="2"/>
      <c r="AI2" s="2"/>
      <c r="AJ2" s="2"/>
      <c r="AK2" s="2" t="s">
        <v>5</v>
      </c>
      <c r="AL2" s="2"/>
      <c r="AM2" s="2"/>
      <c r="AN2" s="2"/>
      <c r="AO2" s="2"/>
      <c r="AP2" s="2"/>
      <c r="AQ2" s="2"/>
      <c r="AR2" s="2"/>
      <c r="AS2" s="2"/>
      <c r="AT2" s="2" t="s">
        <v>6</v>
      </c>
      <c r="AU2" s="2"/>
      <c r="AV2" s="2"/>
      <c r="AW2" s="2"/>
      <c r="AX2" s="2"/>
      <c r="AY2" s="2"/>
      <c r="AZ2" s="2"/>
      <c r="BA2" s="2"/>
      <c r="BB2" s="2"/>
      <c r="BC2" s="2" t="s">
        <v>7</v>
      </c>
      <c r="BD2" s="2"/>
      <c r="BE2" s="2"/>
      <c r="BF2" s="2"/>
      <c r="BG2" s="2"/>
      <c r="BH2" s="2"/>
      <c r="BI2" s="2"/>
      <c r="BJ2" s="2"/>
      <c r="BK2" s="2"/>
      <c r="BL2" s="2" t="s">
        <v>8</v>
      </c>
      <c r="BM2" s="2"/>
      <c r="BN2" s="2"/>
      <c r="BO2" s="2"/>
      <c r="BP2" s="2"/>
      <c r="BQ2" s="2"/>
      <c r="BR2" s="2"/>
      <c r="BS2" s="2"/>
      <c r="BT2" s="2"/>
      <c r="BU2" s="2" t="s">
        <v>9</v>
      </c>
      <c r="BV2" s="2"/>
      <c r="BW2" s="2"/>
      <c r="BX2" s="2"/>
      <c r="BY2" s="2"/>
      <c r="BZ2" s="2"/>
      <c r="CA2" s="2"/>
      <c r="CB2" s="2"/>
      <c r="CC2" s="2"/>
      <c r="CD2" s="2" t="s">
        <v>10</v>
      </c>
      <c r="CE2" s="2"/>
      <c r="CF2" s="2"/>
      <c r="CG2" s="2"/>
      <c r="CH2" s="2"/>
      <c r="CI2" s="2"/>
      <c r="CJ2" s="2"/>
      <c r="CK2" s="2"/>
      <c r="CL2" s="2"/>
      <c r="CM2" s="2" t="s">
        <v>11</v>
      </c>
      <c r="CN2" s="2"/>
      <c r="CO2" s="2"/>
      <c r="CP2" s="2"/>
      <c r="CQ2" s="2"/>
      <c r="CR2" s="2"/>
      <c r="CS2" s="2"/>
      <c r="CT2" s="2"/>
      <c r="CU2" s="2"/>
      <c r="CV2" s="2" t="s">
        <v>12</v>
      </c>
      <c r="CW2" s="2"/>
      <c r="CX2" s="2"/>
      <c r="CY2" s="2"/>
      <c r="CZ2" s="2"/>
      <c r="DA2" s="2"/>
      <c r="DB2" s="2"/>
      <c r="DC2" s="2"/>
      <c r="DD2" s="2"/>
      <c r="DE2" s="2" t="s">
        <v>13</v>
      </c>
      <c r="DF2" s="2"/>
      <c r="DG2" s="2"/>
      <c r="DH2" s="2"/>
      <c r="DI2" s="2"/>
      <c r="DJ2" s="2"/>
      <c r="DK2" s="2"/>
      <c r="DL2" s="2"/>
      <c r="DM2" s="2"/>
      <c r="DN2" s="2" t="s">
        <v>14</v>
      </c>
      <c r="DO2" s="2"/>
      <c r="DP2" s="2"/>
      <c r="DQ2" s="2"/>
      <c r="DR2" s="2"/>
      <c r="DS2" s="2"/>
      <c r="DT2" s="2"/>
      <c r="DU2" s="2"/>
      <c r="DV2" s="2"/>
      <c r="DW2" s="2" t="s">
        <v>15</v>
      </c>
      <c r="DX2" s="2"/>
      <c r="DY2" s="2"/>
      <c r="DZ2" s="2"/>
      <c r="EA2" s="2"/>
      <c r="EB2" s="2"/>
      <c r="EC2" s="2"/>
      <c r="ED2" s="2"/>
      <c r="EE2" s="2"/>
    </row>
    <row r="3" spans="1:135" x14ac:dyDescent="0.15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16</v>
      </c>
      <c r="K3" s="2" t="s">
        <v>17</v>
      </c>
      <c r="L3" s="2" t="s">
        <v>18</v>
      </c>
      <c r="M3" s="2" t="s">
        <v>19</v>
      </c>
      <c r="N3" s="2" t="s">
        <v>20</v>
      </c>
      <c r="O3" s="2" t="s">
        <v>21</v>
      </c>
      <c r="P3" s="2" t="s">
        <v>22</v>
      </c>
      <c r="Q3" s="2" t="s">
        <v>23</v>
      </c>
      <c r="R3" s="2" t="s">
        <v>24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2" t="s">
        <v>24</v>
      </c>
      <c r="AB3" s="2" t="s">
        <v>16</v>
      </c>
      <c r="AC3" s="2" t="s">
        <v>17</v>
      </c>
      <c r="AD3" s="2" t="s">
        <v>18</v>
      </c>
      <c r="AE3" s="2" t="s">
        <v>19</v>
      </c>
      <c r="AF3" s="2" t="s">
        <v>20</v>
      </c>
      <c r="AG3" s="2" t="s">
        <v>21</v>
      </c>
      <c r="AH3" s="2" t="s">
        <v>22</v>
      </c>
      <c r="AI3" s="2" t="s">
        <v>23</v>
      </c>
      <c r="AJ3" s="2" t="s">
        <v>24</v>
      </c>
      <c r="AK3" s="2" t="s">
        <v>16</v>
      </c>
      <c r="AL3" s="2" t="s">
        <v>17</v>
      </c>
      <c r="AM3" s="2" t="s">
        <v>18</v>
      </c>
      <c r="AN3" s="2" t="s">
        <v>19</v>
      </c>
      <c r="AO3" s="2" t="s">
        <v>20</v>
      </c>
      <c r="AP3" s="2" t="s">
        <v>21</v>
      </c>
      <c r="AQ3" s="2" t="s">
        <v>22</v>
      </c>
      <c r="AR3" s="2" t="s">
        <v>23</v>
      </c>
      <c r="AS3" s="2" t="s">
        <v>24</v>
      </c>
      <c r="AT3" s="2" t="s">
        <v>16</v>
      </c>
      <c r="AU3" s="2" t="s">
        <v>17</v>
      </c>
      <c r="AV3" s="2" t="s">
        <v>18</v>
      </c>
      <c r="AW3" s="2" t="s">
        <v>19</v>
      </c>
      <c r="AX3" s="2" t="s">
        <v>20</v>
      </c>
      <c r="AY3" s="2" t="s">
        <v>21</v>
      </c>
      <c r="AZ3" s="2" t="s">
        <v>22</v>
      </c>
      <c r="BA3" s="2" t="s">
        <v>23</v>
      </c>
      <c r="BB3" s="2" t="s">
        <v>24</v>
      </c>
      <c r="BC3" s="2" t="s">
        <v>16</v>
      </c>
      <c r="BD3" s="2" t="s">
        <v>17</v>
      </c>
      <c r="BE3" s="2" t="s">
        <v>18</v>
      </c>
      <c r="BF3" s="2" t="s">
        <v>19</v>
      </c>
      <c r="BG3" s="2" t="s">
        <v>20</v>
      </c>
      <c r="BH3" s="2" t="s">
        <v>21</v>
      </c>
      <c r="BI3" s="2" t="s">
        <v>22</v>
      </c>
      <c r="BJ3" s="2" t="s">
        <v>23</v>
      </c>
      <c r="BK3" s="2" t="s">
        <v>24</v>
      </c>
      <c r="BL3" s="2" t="s">
        <v>16</v>
      </c>
      <c r="BM3" s="2" t="s">
        <v>17</v>
      </c>
      <c r="BN3" s="2" t="s">
        <v>18</v>
      </c>
      <c r="BO3" s="2" t="s">
        <v>19</v>
      </c>
      <c r="BP3" s="2" t="s">
        <v>20</v>
      </c>
      <c r="BQ3" s="2" t="s">
        <v>21</v>
      </c>
      <c r="BR3" s="2" t="s">
        <v>22</v>
      </c>
      <c r="BS3" s="2" t="s">
        <v>23</v>
      </c>
      <c r="BT3" s="2" t="s">
        <v>24</v>
      </c>
      <c r="BU3" s="2" t="s">
        <v>16</v>
      </c>
      <c r="BV3" s="2" t="s">
        <v>17</v>
      </c>
      <c r="BW3" s="2" t="s">
        <v>18</v>
      </c>
      <c r="BX3" s="2" t="s">
        <v>19</v>
      </c>
      <c r="BY3" s="2" t="s">
        <v>20</v>
      </c>
      <c r="BZ3" s="2" t="s">
        <v>21</v>
      </c>
      <c r="CA3" s="2" t="s">
        <v>22</v>
      </c>
      <c r="CB3" s="2" t="s">
        <v>23</v>
      </c>
      <c r="CC3" s="2" t="s">
        <v>24</v>
      </c>
      <c r="CD3" s="2" t="s">
        <v>16</v>
      </c>
      <c r="CE3" s="2" t="s">
        <v>17</v>
      </c>
      <c r="CF3" s="2" t="s">
        <v>18</v>
      </c>
      <c r="CG3" s="2" t="s">
        <v>19</v>
      </c>
      <c r="CH3" s="2" t="s">
        <v>20</v>
      </c>
      <c r="CI3" s="2" t="s">
        <v>21</v>
      </c>
      <c r="CJ3" s="2" t="s">
        <v>22</v>
      </c>
      <c r="CK3" s="2" t="s">
        <v>23</v>
      </c>
      <c r="CL3" s="2" t="s">
        <v>24</v>
      </c>
      <c r="CM3" s="2" t="s">
        <v>16</v>
      </c>
      <c r="CN3" s="2" t="s">
        <v>17</v>
      </c>
      <c r="CO3" s="2" t="s">
        <v>18</v>
      </c>
      <c r="CP3" s="2" t="s">
        <v>19</v>
      </c>
      <c r="CQ3" s="2" t="s">
        <v>20</v>
      </c>
      <c r="CR3" s="2" t="s">
        <v>21</v>
      </c>
      <c r="CS3" s="2" t="s">
        <v>22</v>
      </c>
      <c r="CT3" s="2" t="s">
        <v>23</v>
      </c>
      <c r="CU3" s="2" t="s">
        <v>24</v>
      </c>
      <c r="CV3" s="2" t="s">
        <v>16</v>
      </c>
      <c r="CW3" s="2" t="s">
        <v>17</v>
      </c>
      <c r="CX3" s="2" t="s">
        <v>18</v>
      </c>
      <c r="CY3" s="2" t="s">
        <v>19</v>
      </c>
      <c r="CZ3" s="2" t="s">
        <v>20</v>
      </c>
      <c r="DA3" s="2" t="s">
        <v>21</v>
      </c>
      <c r="DB3" s="2" t="s">
        <v>22</v>
      </c>
      <c r="DC3" s="2" t="s">
        <v>23</v>
      </c>
      <c r="DD3" s="2" t="s">
        <v>24</v>
      </c>
      <c r="DE3" s="2" t="s">
        <v>16</v>
      </c>
      <c r="DF3" s="2" t="s">
        <v>17</v>
      </c>
      <c r="DG3" s="2" t="s">
        <v>18</v>
      </c>
      <c r="DH3" s="2" t="s">
        <v>19</v>
      </c>
      <c r="DI3" s="2" t="s">
        <v>20</v>
      </c>
      <c r="DJ3" s="2" t="s">
        <v>21</v>
      </c>
      <c r="DK3" s="2" t="s">
        <v>22</v>
      </c>
      <c r="DL3" s="2" t="s">
        <v>23</v>
      </c>
      <c r="DM3" s="2" t="s">
        <v>24</v>
      </c>
      <c r="DN3" s="2" t="s">
        <v>16</v>
      </c>
      <c r="DO3" s="2" t="s">
        <v>17</v>
      </c>
      <c r="DP3" s="2" t="s">
        <v>18</v>
      </c>
      <c r="DQ3" s="2" t="s">
        <v>19</v>
      </c>
      <c r="DR3" s="2" t="s">
        <v>20</v>
      </c>
      <c r="DS3" s="2" t="s">
        <v>21</v>
      </c>
      <c r="DT3" s="2" t="s">
        <v>22</v>
      </c>
      <c r="DU3" s="2" t="s">
        <v>23</v>
      </c>
      <c r="DV3" s="2" t="s">
        <v>24</v>
      </c>
      <c r="DW3" s="2" t="s">
        <v>16</v>
      </c>
      <c r="DX3" s="2" t="s">
        <v>17</v>
      </c>
      <c r="DY3" s="2" t="s">
        <v>18</v>
      </c>
      <c r="DZ3" s="2" t="s">
        <v>19</v>
      </c>
      <c r="EA3" s="2" t="s">
        <v>20</v>
      </c>
      <c r="EB3" s="2" t="s">
        <v>21</v>
      </c>
      <c r="EC3" s="2" t="s">
        <v>22</v>
      </c>
      <c r="ED3" s="2" t="s">
        <v>23</v>
      </c>
      <c r="EE3" s="2" t="s">
        <v>24</v>
      </c>
    </row>
    <row r="4" spans="1:135" x14ac:dyDescent="0.15">
      <c r="A4" s="2">
        <v>1</v>
      </c>
      <c r="B4" s="2"/>
      <c r="C4" s="2" t="s">
        <v>25</v>
      </c>
      <c r="D4" s="2">
        <v>0.35045300000000001</v>
      </c>
      <c r="E4" s="2">
        <v>7106738</v>
      </c>
      <c r="F4" s="2" t="s">
        <v>25</v>
      </c>
      <c r="G4" s="2" t="s">
        <v>25</v>
      </c>
      <c r="H4" s="2">
        <v>99.104276999999996</v>
      </c>
      <c r="I4" s="2">
        <v>42.944020000000002</v>
      </c>
      <c r="J4" s="2">
        <v>1</v>
      </c>
      <c r="K4" s="2"/>
      <c r="L4" s="2" t="s">
        <v>25</v>
      </c>
      <c r="M4" s="2">
        <v>0.31722099999999998</v>
      </c>
      <c r="N4" s="2">
        <v>9147888</v>
      </c>
      <c r="O4" s="2" t="s">
        <v>25</v>
      </c>
      <c r="P4" s="2" t="s">
        <v>25</v>
      </c>
      <c r="Q4" s="2">
        <v>99.263264000000007</v>
      </c>
      <c r="R4" s="2">
        <v>34.995317999999997</v>
      </c>
      <c r="S4" s="2">
        <v>1</v>
      </c>
      <c r="T4" s="2"/>
      <c r="U4" s="2" t="s">
        <v>25</v>
      </c>
      <c r="V4" s="2">
        <v>0.32024200000000003</v>
      </c>
      <c r="W4" s="2">
        <v>7477826</v>
      </c>
      <c r="X4" s="2" t="s">
        <v>25</v>
      </c>
      <c r="Y4" s="2" t="s">
        <v>25</v>
      </c>
      <c r="Z4" s="2">
        <v>91.231774000000001</v>
      </c>
      <c r="AA4" s="2">
        <v>31.016814</v>
      </c>
      <c r="AB4" s="2">
        <v>1</v>
      </c>
      <c r="AC4" s="2"/>
      <c r="AD4" s="2" t="s">
        <v>25</v>
      </c>
      <c r="AE4" s="2">
        <v>0.31722099999999998</v>
      </c>
      <c r="AF4" s="2">
        <v>3028144</v>
      </c>
      <c r="AG4" s="2" t="s">
        <v>25</v>
      </c>
      <c r="AH4" s="2" t="s">
        <v>25</v>
      </c>
      <c r="AI4" s="2">
        <v>53.385855999999997</v>
      </c>
      <c r="AJ4" s="2">
        <v>13.812804</v>
      </c>
      <c r="AK4" s="2">
        <v>1</v>
      </c>
      <c r="AL4" s="2"/>
      <c r="AM4" s="2" t="s">
        <v>25</v>
      </c>
      <c r="AN4" s="2">
        <v>0.31722099999999998</v>
      </c>
      <c r="AO4" s="2">
        <v>474088</v>
      </c>
      <c r="AP4" s="2" t="s">
        <v>25</v>
      </c>
      <c r="AQ4" s="2" t="s">
        <v>25</v>
      </c>
      <c r="AR4" s="2">
        <v>9.7742120000000003</v>
      </c>
      <c r="AS4" s="2">
        <v>2.3400150000000002</v>
      </c>
      <c r="AT4" s="2">
        <v>1</v>
      </c>
      <c r="AU4" s="2"/>
      <c r="AV4" s="2" t="s">
        <v>25</v>
      </c>
      <c r="AW4" s="2">
        <v>0.32024200000000003</v>
      </c>
      <c r="AX4" s="2">
        <v>332766</v>
      </c>
      <c r="AY4" s="2" t="s">
        <v>25</v>
      </c>
      <c r="AZ4" s="2" t="s">
        <v>25</v>
      </c>
      <c r="BA4" s="2">
        <v>6.6513239999999998</v>
      </c>
      <c r="BB4" s="2">
        <v>1.6587240000000001</v>
      </c>
      <c r="BC4" s="2">
        <v>1</v>
      </c>
      <c r="BD4" s="2"/>
      <c r="BE4" s="2" t="s">
        <v>25</v>
      </c>
      <c r="BF4" s="2">
        <v>0.31722099999999998</v>
      </c>
      <c r="BG4" s="2">
        <v>316236</v>
      </c>
      <c r="BH4" s="2" t="s">
        <v>25</v>
      </c>
      <c r="BI4" s="2" t="s">
        <v>25</v>
      </c>
      <c r="BJ4" s="2">
        <v>6.6175769999999998</v>
      </c>
      <c r="BK4" s="2">
        <v>1.7669049999999999</v>
      </c>
      <c r="BL4" s="2">
        <v>1</v>
      </c>
      <c r="BM4" s="2"/>
      <c r="BN4" s="2" t="s">
        <v>25</v>
      </c>
      <c r="BO4" s="2">
        <v>0.31722099999999998</v>
      </c>
      <c r="BP4" s="2">
        <v>271010</v>
      </c>
      <c r="BQ4" s="2" t="s">
        <v>25</v>
      </c>
      <c r="BR4" s="2" t="s">
        <v>25</v>
      </c>
      <c r="BS4" s="2">
        <v>5.0975549999999998</v>
      </c>
      <c r="BT4" s="2">
        <v>1.4190370000000001</v>
      </c>
      <c r="BU4" s="2">
        <v>1</v>
      </c>
      <c r="BV4" s="2"/>
      <c r="BW4" s="2" t="s">
        <v>25</v>
      </c>
      <c r="BX4" s="2">
        <v>0.32326300000000002</v>
      </c>
      <c r="BY4" s="2">
        <v>245544</v>
      </c>
      <c r="BZ4" s="2" t="s">
        <v>25</v>
      </c>
      <c r="CA4" s="2" t="s">
        <v>25</v>
      </c>
      <c r="CB4" s="2">
        <v>5.1335990000000002</v>
      </c>
      <c r="CC4" s="2">
        <v>1.3758049999999999</v>
      </c>
      <c r="CD4" s="2">
        <v>1</v>
      </c>
      <c r="CE4" s="2"/>
      <c r="CF4" s="2" t="s">
        <v>25</v>
      </c>
      <c r="CG4" s="2">
        <v>0.32628400000000002</v>
      </c>
      <c r="CH4" s="2">
        <v>173508</v>
      </c>
      <c r="CI4" s="2" t="s">
        <v>25</v>
      </c>
      <c r="CJ4" s="2" t="s">
        <v>25</v>
      </c>
      <c r="CK4" s="2">
        <v>3.670979</v>
      </c>
      <c r="CL4" s="2">
        <v>0.94702799999999998</v>
      </c>
      <c r="CM4" s="2">
        <v>1</v>
      </c>
      <c r="CN4" s="2"/>
      <c r="CO4" s="2" t="s">
        <v>25</v>
      </c>
      <c r="CP4" s="2">
        <v>0.32930500000000001</v>
      </c>
      <c r="CQ4" s="2">
        <v>133168</v>
      </c>
      <c r="CR4" s="2" t="s">
        <v>25</v>
      </c>
      <c r="CS4" s="2" t="s">
        <v>25</v>
      </c>
      <c r="CT4" s="2">
        <v>2.95886</v>
      </c>
      <c r="CU4" s="2">
        <v>0.76563099999999995</v>
      </c>
      <c r="CV4" s="2">
        <v>1</v>
      </c>
      <c r="CW4" s="2"/>
      <c r="CX4" s="2" t="s">
        <v>25</v>
      </c>
      <c r="CY4" s="2">
        <v>0.33232600000000001</v>
      </c>
      <c r="CZ4" s="2">
        <v>132320</v>
      </c>
      <c r="DA4" s="2" t="s">
        <v>25</v>
      </c>
      <c r="DB4" s="2" t="s">
        <v>25</v>
      </c>
      <c r="DC4" s="2">
        <v>2.9300269999999999</v>
      </c>
      <c r="DD4" s="2">
        <v>0.74401799999999996</v>
      </c>
      <c r="DE4" s="2">
        <v>1</v>
      </c>
      <c r="DF4" s="2"/>
      <c r="DG4" s="2" t="s">
        <v>25</v>
      </c>
      <c r="DH4" s="2">
        <v>0.33534700000000001</v>
      </c>
      <c r="DI4" s="2">
        <v>196170</v>
      </c>
      <c r="DJ4" s="2" t="s">
        <v>25</v>
      </c>
      <c r="DK4" s="2" t="s">
        <v>25</v>
      </c>
      <c r="DL4" s="2">
        <v>4.3919769999999998</v>
      </c>
      <c r="DM4" s="2">
        <v>1.118528</v>
      </c>
      <c r="DN4" s="2">
        <v>1</v>
      </c>
      <c r="DO4" s="2"/>
      <c r="DP4" s="2" t="s">
        <v>25</v>
      </c>
      <c r="DQ4" s="2">
        <v>0.87009099999999995</v>
      </c>
      <c r="DR4" s="2">
        <v>4285377</v>
      </c>
      <c r="DS4" s="2" t="s">
        <v>25</v>
      </c>
      <c r="DT4" s="2" t="s">
        <v>25</v>
      </c>
      <c r="DU4" s="2">
        <v>100</v>
      </c>
      <c r="DV4" s="2">
        <v>84.749347</v>
      </c>
      <c r="DW4" s="2"/>
      <c r="DX4" s="2"/>
      <c r="DY4" s="2"/>
      <c r="DZ4" s="2"/>
      <c r="EA4" s="2"/>
      <c r="EB4" s="2"/>
      <c r="EC4" s="2"/>
      <c r="ED4" s="2"/>
      <c r="EE4" s="2"/>
    </row>
    <row r="5" spans="1:135" x14ac:dyDescent="0.15">
      <c r="A5" s="2">
        <v>2</v>
      </c>
      <c r="B5" s="2"/>
      <c r="C5" s="2" t="s">
        <v>25</v>
      </c>
      <c r="D5" s="2">
        <v>0.85196400000000005</v>
      </c>
      <c r="E5" s="2">
        <v>64232</v>
      </c>
      <c r="F5" s="2" t="s">
        <v>25</v>
      </c>
      <c r="G5" s="2" t="s">
        <v>25</v>
      </c>
      <c r="H5" s="2">
        <v>0.89572300000000005</v>
      </c>
      <c r="I5" s="2">
        <v>0.38813599999999998</v>
      </c>
      <c r="J5" s="2">
        <v>2</v>
      </c>
      <c r="K5" s="2"/>
      <c r="L5" s="2" t="s">
        <v>25</v>
      </c>
      <c r="M5" s="2">
        <v>0.848943</v>
      </c>
      <c r="N5" s="2">
        <v>67896</v>
      </c>
      <c r="O5" s="2" t="s">
        <v>25</v>
      </c>
      <c r="P5" s="2" t="s">
        <v>25</v>
      </c>
      <c r="Q5" s="2">
        <v>0.73673599999999995</v>
      </c>
      <c r="R5" s="2">
        <v>0.259737</v>
      </c>
      <c r="S5" s="2">
        <v>2</v>
      </c>
      <c r="T5" s="2"/>
      <c r="U5" s="2" t="s">
        <v>25</v>
      </c>
      <c r="V5" s="2">
        <v>0.848943</v>
      </c>
      <c r="W5" s="2">
        <v>718689</v>
      </c>
      <c r="X5" s="2" t="s">
        <v>25</v>
      </c>
      <c r="Y5" s="2" t="s">
        <v>25</v>
      </c>
      <c r="Z5" s="2">
        <v>8.7682260000000003</v>
      </c>
      <c r="AA5" s="2">
        <v>2.9810059999999998</v>
      </c>
      <c r="AB5" s="2">
        <v>2</v>
      </c>
      <c r="AC5" s="2"/>
      <c r="AD5" s="2" t="s">
        <v>25</v>
      </c>
      <c r="AE5" s="2">
        <v>0.84592100000000003</v>
      </c>
      <c r="AF5" s="2">
        <v>2644040</v>
      </c>
      <c r="AG5" s="2" t="s">
        <v>25</v>
      </c>
      <c r="AH5" s="2" t="s">
        <v>25</v>
      </c>
      <c r="AI5" s="2">
        <v>46.614144000000003</v>
      </c>
      <c r="AJ5" s="2">
        <v>12.060722999999999</v>
      </c>
      <c r="AK5" s="2">
        <v>2</v>
      </c>
      <c r="AL5" s="2"/>
      <c r="AM5" s="2" t="s">
        <v>25</v>
      </c>
      <c r="AN5" s="2">
        <v>0.84592100000000003</v>
      </c>
      <c r="AO5" s="2">
        <v>4376308</v>
      </c>
      <c r="AP5" s="2" t="s">
        <v>25</v>
      </c>
      <c r="AQ5" s="2" t="s">
        <v>25</v>
      </c>
      <c r="AR5" s="2">
        <v>90.225787999999994</v>
      </c>
      <c r="AS5" s="2">
        <v>21.600686</v>
      </c>
      <c r="AT5" s="2">
        <v>2</v>
      </c>
      <c r="AU5" s="2"/>
      <c r="AV5" s="2" t="s">
        <v>25</v>
      </c>
      <c r="AW5" s="2">
        <v>0.84592100000000003</v>
      </c>
      <c r="AX5" s="2">
        <v>4670238</v>
      </c>
      <c r="AY5" s="2" t="s">
        <v>25</v>
      </c>
      <c r="AZ5" s="2" t="s">
        <v>25</v>
      </c>
      <c r="BA5" s="2">
        <v>93.348675999999998</v>
      </c>
      <c r="BB5" s="2">
        <v>23.279526000000001</v>
      </c>
      <c r="BC5" s="2">
        <v>2</v>
      </c>
      <c r="BD5" s="2"/>
      <c r="BE5" s="2" t="s">
        <v>25</v>
      </c>
      <c r="BF5" s="2">
        <v>0.84592100000000003</v>
      </c>
      <c r="BG5" s="2">
        <v>4462492</v>
      </c>
      <c r="BH5" s="2" t="s">
        <v>25</v>
      </c>
      <c r="BI5" s="2" t="s">
        <v>25</v>
      </c>
      <c r="BJ5" s="2">
        <v>93.382423000000003</v>
      </c>
      <c r="BK5" s="2">
        <v>24.933278999999999</v>
      </c>
      <c r="BL5" s="2">
        <v>2</v>
      </c>
      <c r="BM5" s="2"/>
      <c r="BN5" s="2" t="s">
        <v>25</v>
      </c>
      <c r="BO5" s="2">
        <v>0.848943</v>
      </c>
      <c r="BP5" s="2">
        <v>5045460</v>
      </c>
      <c r="BQ5" s="2" t="s">
        <v>25</v>
      </c>
      <c r="BR5" s="2" t="s">
        <v>25</v>
      </c>
      <c r="BS5" s="2">
        <v>94.902445</v>
      </c>
      <c r="BT5" s="2">
        <v>26.418554</v>
      </c>
      <c r="BU5" s="2">
        <v>2</v>
      </c>
      <c r="BV5" s="2"/>
      <c r="BW5" s="2" t="s">
        <v>25</v>
      </c>
      <c r="BX5" s="2">
        <v>0.848943</v>
      </c>
      <c r="BY5" s="2">
        <v>4537533</v>
      </c>
      <c r="BZ5" s="2" t="s">
        <v>25</v>
      </c>
      <c r="CA5" s="2" t="s">
        <v>25</v>
      </c>
      <c r="CB5" s="2">
        <v>94.866400999999996</v>
      </c>
      <c r="CC5" s="2">
        <v>25.424202999999999</v>
      </c>
      <c r="CD5" s="2">
        <v>2</v>
      </c>
      <c r="CE5" s="2"/>
      <c r="CF5" s="2" t="s">
        <v>25</v>
      </c>
      <c r="CG5" s="2">
        <v>0.85196400000000005</v>
      </c>
      <c r="CH5" s="2">
        <v>4552970</v>
      </c>
      <c r="CI5" s="2" t="s">
        <v>25</v>
      </c>
      <c r="CJ5" s="2" t="s">
        <v>25</v>
      </c>
      <c r="CK5" s="2">
        <v>96.329020999999997</v>
      </c>
      <c r="CL5" s="2">
        <v>24.850666</v>
      </c>
      <c r="CM5" s="2">
        <v>2</v>
      </c>
      <c r="CN5" s="2"/>
      <c r="CO5" s="2" t="s">
        <v>25</v>
      </c>
      <c r="CP5" s="2">
        <v>0.85800600000000005</v>
      </c>
      <c r="CQ5" s="2">
        <v>4367484</v>
      </c>
      <c r="CR5" s="2" t="s">
        <v>25</v>
      </c>
      <c r="CS5" s="2" t="s">
        <v>25</v>
      </c>
      <c r="CT5" s="2">
        <v>97.041139999999999</v>
      </c>
      <c r="CU5" s="2">
        <v>25.11026</v>
      </c>
      <c r="CV5" s="2">
        <v>2</v>
      </c>
      <c r="CW5" s="2"/>
      <c r="CX5" s="2" t="s">
        <v>25</v>
      </c>
      <c r="CY5" s="2">
        <v>0.86404800000000004</v>
      </c>
      <c r="CZ5" s="2">
        <v>4383680</v>
      </c>
      <c r="DA5" s="2" t="s">
        <v>25</v>
      </c>
      <c r="DB5" s="2" t="s">
        <v>25</v>
      </c>
      <c r="DC5" s="2">
        <v>97.069973000000005</v>
      </c>
      <c r="DD5" s="2">
        <v>24.648852000000002</v>
      </c>
      <c r="DE5" s="2">
        <v>2</v>
      </c>
      <c r="DF5" s="2"/>
      <c r="DG5" s="2" t="s">
        <v>25</v>
      </c>
      <c r="DH5" s="2">
        <v>0.86706899999999998</v>
      </c>
      <c r="DI5" s="2">
        <v>4270383</v>
      </c>
      <c r="DJ5" s="2" t="s">
        <v>25</v>
      </c>
      <c r="DK5" s="2" t="s">
        <v>25</v>
      </c>
      <c r="DL5" s="2">
        <v>95.608023000000003</v>
      </c>
      <c r="DM5" s="2">
        <v>24.349008000000001</v>
      </c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</row>
    <row r="6" spans="1:135" x14ac:dyDescent="0.15">
      <c r="A6" s="3" t="s">
        <v>26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</row>
    <row r="7" spans="1:135" x14ac:dyDescent="0.15">
      <c r="A7" s="3" t="s">
        <v>1</v>
      </c>
      <c r="B7" s="3"/>
      <c r="C7" s="3"/>
      <c r="D7" s="3"/>
      <c r="E7" s="3"/>
      <c r="F7" s="3"/>
      <c r="G7" s="3"/>
      <c r="H7" s="3"/>
      <c r="I7" s="3"/>
      <c r="J7" s="3" t="s">
        <v>2</v>
      </c>
      <c r="K7" s="3"/>
      <c r="L7" s="3"/>
      <c r="M7" s="3"/>
      <c r="N7" s="3"/>
      <c r="O7" s="3"/>
      <c r="P7" s="3"/>
      <c r="Q7" s="3"/>
      <c r="R7" s="3"/>
      <c r="S7" s="3" t="s">
        <v>3</v>
      </c>
      <c r="T7" s="3"/>
      <c r="U7" s="3"/>
      <c r="V7" s="3"/>
      <c r="W7" s="3"/>
      <c r="X7" s="3"/>
      <c r="Y7" s="3"/>
      <c r="Z7" s="3"/>
      <c r="AA7" s="3"/>
      <c r="AB7" s="3" t="s">
        <v>4</v>
      </c>
      <c r="AC7" s="3"/>
      <c r="AD7" s="3"/>
      <c r="AE7" s="3"/>
      <c r="AF7" s="3"/>
      <c r="AG7" s="3"/>
      <c r="AH7" s="3"/>
      <c r="AI7" s="3"/>
      <c r="AJ7" s="3"/>
      <c r="AK7" s="3" t="s">
        <v>5</v>
      </c>
      <c r="AL7" s="3"/>
      <c r="AM7" s="3"/>
      <c r="AN7" s="3"/>
      <c r="AO7" s="3"/>
      <c r="AP7" s="3"/>
      <c r="AQ7" s="3"/>
      <c r="AR7" s="3"/>
      <c r="AS7" s="3"/>
      <c r="AT7" s="3" t="s">
        <v>6</v>
      </c>
      <c r="AU7" s="3"/>
      <c r="AV7" s="3"/>
      <c r="AW7" s="3"/>
      <c r="AX7" s="3"/>
      <c r="AY7" s="3"/>
      <c r="AZ7" s="3"/>
      <c r="BA7" s="3"/>
      <c r="BB7" s="3"/>
      <c r="BC7" s="3" t="s">
        <v>7</v>
      </c>
      <c r="BD7" s="3"/>
      <c r="BE7" s="3"/>
      <c r="BF7" s="3"/>
      <c r="BG7" s="3"/>
      <c r="BH7" s="3"/>
      <c r="BI7" s="3"/>
      <c r="BJ7" s="3"/>
      <c r="BK7" s="3"/>
      <c r="BL7" s="3" t="s">
        <v>8</v>
      </c>
      <c r="BM7" s="3"/>
      <c r="BN7" s="3"/>
      <c r="BO7" s="3"/>
      <c r="BP7" s="3"/>
      <c r="BQ7" s="3"/>
      <c r="BR7" s="3"/>
      <c r="BS7" s="3"/>
      <c r="BT7" s="3"/>
      <c r="BU7" s="3" t="s">
        <v>9</v>
      </c>
      <c r="BV7" s="3"/>
      <c r="BW7" s="3"/>
      <c r="BX7" s="3"/>
      <c r="BY7" s="3"/>
      <c r="BZ7" s="3"/>
      <c r="CA7" s="3"/>
      <c r="CB7" s="3"/>
      <c r="CC7" s="3"/>
      <c r="CD7" s="3" t="s">
        <v>10</v>
      </c>
      <c r="CE7" s="3"/>
      <c r="CF7" s="3"/>
      <c r="CG7" s="3"/>
      <c r="CH7" s="3"/>
      <c r="CI7" s="3"/>
      <c r="CJ7" s="3"/>
      <c r="CK7" s="3"/>
      <c r="CL7" s="3"/>
      <c r="CM7" s="3" t="s">
        <v>11</v>
      </c>
      <c r="CN7" s="3"/>
      <c r="CO7" s="3"/>
      <c r="CP7" s="3"/>
      <c r="CQ7" s="3"/>
      <c r="CR7" s="3"/>
      <c r="CS7" s="3"/>
      <c r="CT7" s="3"/>
      <c r="CU7" s="3"/>
      <c r="CV7" s="3" t="s">
        <v>12</v>
      </c>
      <c r="CW7" s="3"/>
      <c r="CX7" s="3"/>
      <c r="CY7" s="3"/>
      <c r="CZ7" s="3"/>
      <c r="DA7" s="3"/>
      <c r="DB7" s="3"/>
      <c r="DC7" s="3"/>
      <c r="DD7" s="3"/>
      <c r="DE7" s="3" t="s">
        <v>13</v>
      </c>
      <c r="DF7" s="3"/>
      <c r="DG7" s="3"/>
      <c r="DH7" s="3"/>
      <c r="DI7" s="3"/>
      <c r="DJ7" s="3"/>
      <c r="DK7" s="3"/>
      <c r="DL7" s="3"/>
      <c r="DM7" s="3"/>
      <c r="DN7" s="3" t="s">
        <v>14</v>
      </c>
      <c r="DO7" s="3"/>
      <c r="DP7" s="3"/>
      <c r="DQ7" s="3"/>
      <c r="DR7" s="3"/>
      <c r="DS7" s="3"/>
      <c r="DT7" s="3"/>
      <c r="DU7" s="3"/>
      <c r="DV7" s="3"/>
      <c r="DW7" s="3" t="s">
        <v>15</v>
      </c>
      <c r="DX7" s="3"/>
      <c r="DY7" s="3"/>
      <c r="DZ7" s="3"/>
      <c r="EA7" s="3"/>
      <c r="EB7" s="3"/>
      <c r="EC7" s="3"/>
      <c r="ED7" s="3"/>
      <c r="EE7" s="3"/>
    </row>
    <row r="8" spans="1:135" x14ac:dyDescent="0.15">
      <c r="A8" s="3" t="s">
        <v>16</v>
      </c>
      <c r="B8" s="3" t="s">
        <v>17</v>
      </c>
      <c r="C8" s="3" t="s">
        <v>18</v>
      </c>
      <c r="D8" s="3" t="s">
        <v>19</v>
      </c>
      <c r="E8" s="3" t="s">
        <v>20</v>
      </c>
      <c r="F8" s="3" t="s">
        <v>21</v>
      </c>
      <c r="G8" s="3" t="s">
        <v>22</v>
      </c>
      <c r="H8" s="3" t="s">
        <v>23</v>
      </c>
      <c r="I8" s="3" t="s">
        <v>24</v>
      </c>
      <c r="J8" s="3" t="s">
        <v>16</v>
      </c>
      <c r="K8" s="3" t="s">
        <v>17</v>
      </c>
      <c r="L8" s="3" t="s">
        <v>18</v>
      </c>
      <c r="M8" s="3" t="s">
        <v>19</v>
      </c>
      <c r="N8" s="3" t="s">
        <v>20</v>
      </c>
      <c r="O8" s="3" t="s">
        <v>21</v>
      </c>
      <c r="P8" s="3" t="s">
        <v>22</v>
      </c>
      <c r="Q8" s="3" t="s">
        <v>23</v>
      </c>
      <c r="R8" s="3" t="s">
        <v>24</v>
      </c>
      <c r="S8" s="3" t="s">
        <v>16</v>
      </c>
      <c r="T8" s="3" t="s">
        <v>17</v>
      </c>
      <c r="U8" s="3" t="s">
        <v>18</v>
      </c>
      <c r="V8" s="3" t="s">
        <v>19</v>
      </c>
      <c r="W8" s="3" t="s">
        <v>20</v>
      </c>
      <c r="X8" s="3" t="s">
        <v>21</v>
      </c>
      <c r="Y8" s="3" t="s">
        <v>22</v>
      </c>
      <c r="Z8" s="3" t="s">
        <v>23</v>
      </c>
      <c r="AA8" s="3" t="s">
        <v>24</v>
      </c>
      <c r="AB8" s="3" t="s">
        <v>16</v>
      </c>
      <c r="AC8" s="3" t="s">
        <v>17</v>
      </c>
      <c r="AD8" s="3" t="s">
        <v>18</v>
      </c>
      <c r="AE8" s="3" t="s">
        <v>19</v>
      </c>
      <c r="AF8" s="3" t="s">
        <v>20</v>
      </c>
      <c r="AG8" s="3" t="s">
        <v>21</v>
      </c>
      <c r="AH8" s="3" t="s">
        <v>22</v>
      </c>
      <c r="AI8" s="3" t="s">
        <v>23</v>
      </c>
      <c r="AJ8" s="3" t="s">
        <v>24</v>
      </c>
      <c r="AK8" s="3" t="s">
        <v>16</v>
      </c>
      <c r="AL8" s="3" t="s">
        <v>17</v>
      </c>
      <c r="AM8" s="3" t="s">
        <v>18</v>
      </c>
      <c r="AN8" s="3" t="s">
        <v>19</v>
      </c>
      <c r="AO8" s="3" t="s">
        <v>20</v>
      </c>
      <c r="AP8" s="3" t="s">
        <v>21</v>
      </c>
      <c r="AQ8" s="3" t="s">
        <v>22</v>
      </c>
      <c r="AR8" s="3" t="s">
        <v>23</v>
      </c>
      <c r="AS8" s="3" t="s">
        <v>24</v>
      </c>
      <c r="AT8" s="3" t="s">
        <v>16</v>
      </c>
      <c r="AU8" s="3" t="s">
        <v>17</v>
      </c>
      <c r="AV8" s="3" t="s">
        <v>18</v>
      </c>
      <c r="AW8" s="3" t="s">
        <v>19</v>
      </c>
      <c r="AX8" s="3" t="s">
        <v>20</v>
      </c>
      <c r="AY8" s="3" t="s">
        <v>21</v>
      </c>
      <c r="AZ8" s="3" t="s">
        <v>22</v>
      </c>
      <c r="BA8" s="3" t="s">
        <v>23</v>
      </c>
      <c r="BB8" s="3" t="s">
        <v>24</v>
      </c>
      <c r="BC8" s="3" t="s">
        <v>16</v>
      </c>
      <c r="BD8" s="3" t="s">
        <v>17</v>
      </c>
      <c r="BE8" s="3" t="s">
        <v>18</v>
      </c>
      <c r="BF8" s="3" t="s">
        <v>19</v>
      </c>
      <c r="BG8" s="3" t="s">
        <v>20</v>
      </c>
      <c r="BH8" s="3" t="s">
        <v>21</v>
      </c>
      <c r="BI8" s="3" t="s">
        <v>22</v>
      </c>
      <c r="BJ8" s="3" t="s">
        <v>23</v>
      </c>
      <c r="BK8" s="3" t="s">
        <v>24</v>
      </c>
      <c r="BL8" s="3" t="s">
        <v>16</v>
      </c>
      <c r="BM8" s="3" t="s">
        <v>17</v>
      </c>
      <c r="BN8" s="3" t="s">
        <v>18</v>
      </c>
      <c r="BO8" s="3" t="s">
        <v>19</v>
      </c>
      <c r="BP8" s="3" t="s">
        <v>20</v>
      </c>
      <c r="BQ8" s="3" t="s">
        <v>21</v>
      </c>
      <c r="BR8" s="3" t="s">
        <v>22</v>
      </c>
      <c r="BS8" s="3" t="s">
        <v>23</v>
      </c>
      <c r="BT8" s="3" t="s">
        <v>24</v>
      </c>
      <c r="BU8" s="3" t="s">
        <v>16</v>
      </c>
      <c r="BV8" s="3" t="s">
        <v>17</v>
      </c>
      <c r="BW8" s="3" t="s">
        <v>18</v>
      </c>
      <c r="BX8" s="3" t="s">
        <v>19</v>
      </c>
      <c r="BY8" s="3" t="s">
        <v>20</v>
      </c>
      <c r="BZ8" s="3" t="s">
        <v>21</v>
      </c>
      <c r="CA8" s="3" t="s">
        <v>22</v>
      </c>
      <c r="CB8" s="3" t="s">
        <v>23</v>
      </c>
      <c r="CC8" s="3" t="s">
        <v>24</v>
      </c>
      <c r="CD8" s="3" t="s">
        <v>16</v>
      </c>
      <c r="CE8" s="3" t="s">
        <v>17</v>
      </c>
      <c r="CF8" s="3" t="s">
        <v>18</v>
      </c>
      <c r="CG8" s="3" t="s">
        <v>19</v>
      </c>
      <c r="CH8" s="3" t="s">
        <v>20</v>
      </c>
      <c r="CI8" s="3" t="s">
        <v>21</v>
      </c>
      <c r="CJ8" s="3" t="s">
        <v>22</v>
      </c>
      <c r="CK8" s="3" t="s">
        <v>23</v>
      </c>
      <c r="CL8" s="3" t="s">
        <v>24</v>
      </c>
      <c r="CM8" s="3" t="s">
        <v>16</v>
      </c>
      <c r="CN8" s="3" t="s">
        <v>17</v>
      </c>
      <c r="CO8" s="3" t="s">
        <v>18</v>
      </c>
      <c r="CP8" s="3" t="s">
        <v>19</v>
      </c>
      <c r="CQ8" s="3" t="s">
        <v>20</v>
      </c>
      <c r="CR8" s="3" t="s">
        <v>21</v>
      </c>
      <c r="CS8" s="3" t="s">
        <v>22</v>
      </c>
      <c r="CT8" s="3" t="s">
        <v>23</v>
      </c>
      <c r="CU8" s="3" t="s">
        <v>24</v>
      </c>
      <c r="CV8" s="3" t="s">
        <v>16</v>
      </c>
      <c r="CW8" s="3" t="s">
        <v>17</v>
      </c>
      <c r="CX8" s="3" t="s">
        <v>18</v>
      </c>
      <c r="CY8" s="3" t="s">
        <v>19</v>
      </c>
      <c r="CZ8" s="3" t="s">
        <v>20</v>
      </c>
      <c r="DA8" s="3" t="s">
        <v>21</v>
      </c>
      <c r="DB8" s="3" t="s">
        <v>22</v>
      </c>
      <c r="DC8" s="3" t="s">
        <v>23</v>
      </c>
      <c r="DD8" s="3" t="s">
        <v>24</v>
      </c>
      <c r="DE8" s="3" t="s">
        <v>16</v>
      </c>
      <c r="DF8" s="3" t="s">
        <v>17</v>
      </c>
      <c r="DG8" s="3" t="s">
        <v>18</v>
      </c>
      <c r="DH8" s="3" t="s">
        <v>19</v>
      </c>
      <c r="DI8" s="3" t="s">
        <v>20</v>
      </c>
      <c r="DJ8" s="3" t="s">
        <v>21</v>
      </c>
      <c r="DK8" s="3" t="s">
        <v>22</v>
      </c>
      <c r="DL8" s="3" t="s">
        <v>23</v>
      </c>
      <c r="DM8" s="3" t="s">
        <v>24</v>
      </c>
      <c r="DN8" s="3" t="s">
        <v>16</v>
      </c>
      <c r="DO8" s="3" t="s">
        <v>17</v>
      </c>
      <c r="DP8" s="3" t="s">
        <v>18</v>
      </c>
      <c r="DQ8" s="3" t="s">
        <v>19</v>
      </c>
      <c r="DR8" s="3" t="s">
        <v>20</v>
      </c>
      <c r="DS8" s="3" t="s">
        <v>21</v>
      </c>
      <c r="DT8" s="3" t="s">
        <v>22</v>
      </c>
      <c r="DU8" s="3" t="s">
        <v>23</v>
      </c>
      <c r="DV8" s="3" t="s">
        <v>24</v>
      </c>
      <c r="DW8" s="3" t="s">
        <v>16</v>
      </c>
      <c r="DX8" s="3" t="s">
        <v>17</v>
      </c>
      <c r="DY8" s="3" t="s">
        <v>18</v>
      </c>
      <c r="DZ8" s="3" t="s">
        <v>19</v>
      </c>
      <c r="EA8" s="3" t="s">
        <v>20</v>
      </c>
      <c r="EB8" s="3" t="s">
        <v>21</v>
      </c>
      <c r="EC8" s="3" t="s">
        <v>22</v>
      </c>
      <c r="ED8" s="3" t="s">
        <v>23</v>
      </c>
      <c r="EE8" s="3" t="s">
        <v>24</v>
      </c>
    </row>
    <row r="9" spans="1:135" x14ac:dyDescent="0.15">
      <c r="A9" s="3">
        <v>1</v>
      </c>
      <c r="B9" s="3"/>
      <c r="C9" s="3" t="s">
        <v>25</v>
      </c>
      <c r="D9" s="3">
        <v>0.28096700000000002</v>
      </c>
      <c r="E9" s="3">
        <v>7923624</v>
      </c>
      <c r="F9" s="3" t="s">
        <v>25</v>
      </c>
      <c r="G9" s="3" t="s">
        <v>25</v>
      </c>
      <c r="H9" s="3">
        <v>92.275475</v>
      </c>
      <c r="I9" s="3">
        <v>47.882052000000002</v>
      </c>
      <c r="J9" s="3">
        <v>1</v>
      </c>
      <c r="K9" s="3"/>
      <c r="L9" s="3" t="s">
        <v>25</v>
      </c>
      <c r="M9" s="3">
        <v>0.28398800000000002</v>
      </c>
      <c r="N9" s="3">
        <v>14722416</v>
      </c>
      <c r="O9" s="3" t="s">
        <v>25</v>
      </c>
      <c r="P9" s="3" t="s">
        <v>25</v>
      </c>
      <c r="Q9" s="3">
        <v>96.301755999999997</v>
      </c>
      <c r="R9" s="3">
        <v>56.412159000000003</v>
      </c>
      <c r="S9" s="3">
        <v>1</v>
      </c>
      <c r="T9" s="3"/>
      <c r="U9" s="3" t="s">
        <v>25</v>
      </c>
      <c r="V9" s="3">
        <v>0.28096700000000002</v>
      </c>
      <c r="W9" s="3">
        <v>13729137</v>
      </c>
      <c r="X9" s="3" t="s">
        <v>25</v>
      </c>
      <c r="Y9" s="3" t="s">
        <v>25</v>
      </c>
      <c r="Z9" s="3">
        <v>94.778448999999995</v>
      </c>
      <c r="AA9" s="3">
        <v>57.045194000000002</v>
      </c>
      <c r="AB9" s="3">
        <v>1</v>
      </c>
      <c r="AC9" s="3"/>
      <c r="AD9" s="3" t="s">
        <v>25</v>
      </c>
      <c r="AE9" s="3">
        <v>0.28096700000000002</v>
      </c>
      <c r="AF9" s="3">
        <v>13980428</v>
      </c>
      <c r="AG9" s="3" t="s">
        <v>25</v>
      </c>
      <c r="AH9" s="3" t="s">
        <v>25</v>
      </c>
      <c r="AI9" s="3">
        <v>95.454628</v>
      </c>
      <c r="AJ9" s="3">
        <v>63.736797000000003</v>
      </c>
      <c r="AK9" s="3">
        <v>1</v>
      </c>
      <c r="AL9" s="3"/>
      <c r="AM9" s="3" t="s">
        <v>25</v>
      </c>
      <c r="AN9" s="3">
        <v>0.28096700000000002</v>
      </c>
      <c r="AO9" s="3">
        <v>13289360</v>
      </c>
      <c r="AP9" s="3" t="s">
        <v>25</v>
      </c>
      <c r="AQ9" s="3" t="s">
        <v>25</v>
      </c>
      <c r="AR9" s="3">
        <v>95.173558999999997</v>
      </c>
      <c r="AS9" s="3">
        <v>65.678324000000003</v>
      </c>
      <c r="AT9" s="3">
        <v>1</v>
      </c>
      <c r="AU9" s="3"/>
      <c r="AV9" s="3" t="s">
        <v>25</v>
      </c>
      <c r="AW9" s="3">
        <v>0.28096700000000002</v>
      </c>
      <c r="AX9" s="3">
        <v>12571616</v>
      </c>
      <c r="AY9" s="3" t="s">
        <v>25</v>
      </c>
      <c r="AZ9" s="3" t="s">
        <v>25</v>
      </c>
      <c r="BA9" s="3">
        <v>91.766501000000005</v>
      </c>
      <c r="BB9" s="3">
        <v>62.814253999999998</v>
      </c>
      <c r="BC9" s="3">
        <v>1</v>
      </c>
      <c r="BD9" s="3"/>
      <c r="BE9" s="3" t="s">
        <v>25</v>
      </c>
      <c r="BF9" s="3">
        <v>0.27794600000000003</v>
      </c>
      <c r="BG9" s="3">
        <v>6970986</v>
      </c>
      <c r="BH9" s="3" t="s">
        <v>25</v>
      </c>
      <c r="BI9" s="3" t="s">
        <v>25</v>
      </c>
      <c r="BJ9" s="3">
        <v>59.601545000000002</v>
      </c>
      <c r="BK9" s="3">
        <v>38.973976999999998</v>
      </c>
      <c r="BL9" s="3">
        <v>1</v>
      </c>
      <c r="BM9" s="3"/>
      <c r="BN9" s="3" t="s">
        <v>25</v>
      </c>
      <c r="BO9" s="3">
        <v>0.274924</v>
      </c>
      <c r="BP9" s="3">
        <v>5654802</v>
      </c>
      <c r="BQ9" s="3" t="s">
        <v>25</v>
      </c>
      <c r="BR9" s="3" t="s">
        <v>25</v>
      </c>
      <c r="BS9" s="3">
        <v>46.219580000000001</v>
      </c>
      <c r="BT9" s="3">
        <v>29.626176999999998</v>
      </c>
      <c r="BU9" s="3">
        <v>1</v>
      </c>
      <c r="BV9" s="3"/>
      <c r="BW9" s="3" t="s">
        <v>25</v>
      </c>
      <c r="BX9" s="3">
        <v>0.274924</v>
      </c>
      <c r="BY9" s="3">
        <v>2062047</v>
      </c>
      <c r="BZ9" s="3" t="s">
        <v>25</v>
      </c>
      <c r="CA9" s="3" t="s">
        <v>25</v>
      </c>
      <c r="CB9" s="3">
        <v>17.675415000000001</v>
      </c>
      <c r="CC9" s="3">
        <v>11.556661999999999</v>
      </c>
      <c r="CD9" s="3">
        <v>1</v>
      </c>
      <c r="CE9" s="3"/>
      <c r="CF9" s="3" t="s">
        <v>25</v>
      </c>
      <c r="CG9" s="3">
        <v>0.27794600000000003</v>
      </c>
      <c r="CH9" s="3">
        <v>642998</v>
      </c>
      <c r="CI9" s="3" t="s">
        <v>25</v>
      </c>
      <c r="CJ9" s="3" t="s">
        <v>25</v>
      </c>
      <c r="CK9" s="3">
        <v>5.311248</v>
      </c>
      <c r="CL9" s="3">
        <v>3.5112950000000001</v>
      </c>
      <c r="CM9" s="3">
        <v>1</v>
      </c>
      <c r="CN9" s="3"/>
      <c r="CO9" s="3" t="s">
        <v>25</v>
      </c>
      <c r="CP9" s="3">
        <v>0.28096700000000002</v>
      </c>
      <c r="CQ9" s="3">
        <v>454444</v>
      </c>
      <c r="CR9" s="3" t="s">
        <v>25</v>
      </c>
      <c r="CS9" s="3" t="s">
        <v>25</v>
      </c>
      <c r="CT9" s="3">
        <v>3.875267</v>
      </c>
      <c r="CU9" s="3">
        <v>2.613362</v>
      </c>
      <c r="CV9" s="3">
        <v>1</v>
      </c>
      <c r="CW9" s="3"/>
      <c r="CX9" s="3" t="s">
        <v>25</v>
      </c>
      <c r="CY9" s="3">
        <v>0.28398800000000002</v>
      </c>
      <c r="CZ9" s="3">
        <v>427680</v>
      </c>
      <c r="DA9" s="3" t="s">
        <v>25</v>
      </c>
      <c r="DB9" s="3" t="s">
        <v>25</v>
      </c>
      <c r="DC9" s="3">
        <v>3.6870240000000001</v>
      </c>
      <c r="DD9" s="3">
        <v>2.386218</v>
      </c>
      <c r="DE9" s="3">
        <v>1</v>
      </c>
      <c r="DF9" s="3"/>
      <c r="DG9" s="3" t="s">
        <v>25</v>
      </c>
      <c r="DH9" s="3">
        <v>0.28700900000000001</v>
      </c>
      <c r="DI9" s="3">
        <v>402012</v>
      </c>
      <c r="DJ9" s="3" t="s">
        <v>25</v>
      </c>
      <c r="DK9" s="3" t="s">
        <v>25</v>
      </c>
      <c r="DL9" s="3">
        <v>3.5499540000000001</v>
      </c>
      <c r="DM9" s="3">
        <v>2.2928069999999998</v>
      </c>
      <c r="DN9" s="3"/>
      <c r="DO9" s="3"/>
      <c r="DP9" s="3"/>
      <c r="DQ9" s="3"/>
      <c r="DR9" s="3"/>
      <c r="DS9" s="3"/>
      <c r="DT9" s="3"/>
      <c r="DU9" s="3"/>
      <c r="DV9" s="3"/>
      <c r="DW9" s="3">
        <v>1</v>
      </c>
      <c r="DX9" s="3"/>
      <c r="DY9" s="3" t="s">
        <v>25</v>
      </c>
      <c r="DZ9" s="3">
        <v>0.65861000000000003</v>
      </c>
      <c r="EA9" s="3">
        <v>10760904</v>
      </c>
      <c r="EB9" s="3" t="s">
        <v>25</v>
      </c>
      <c r="EC9" s="3" t="s">
        <v>25</v>
      </c>
      <c r="ED9" s="3">
        <v>100</v>
      </c>
      <c r="EE9" s="3">
        <v>92.115253999999993</v>
      </c>
    </row>
    <row r="10" spans="1:135" x14ac:dyDescent="0.15">
      <c r="A10" s="3">
        <v>2</v>
      </c>
      <c r="B10" s="3"/>
      <c r="C10" s="3" t="s">
        <v>25</v>
      </c>
      <c r="D10" s="3">
        <v>0.63141999999999998</v>
      </c>
      <c r="E10" s="3">
        <v>663299</v>
      </c>
      <c r="F10" s="3" t="s">
        <v>25</v>
      </c>
      <c r="G10" s="3" t="s">
        <v>25</v>
      </c>
      <c r="H10" s="3">
        <v>7.7245249999999999</v>
      </c>
      <c r="I10" s="3">
        <v>4.0082820000000003</v>
      </c>
      <c r="J10" s="3">
        <v>2</v>
      </c>
      <c r="K10" s="3"/>
      <c r="L10" s="3" t="s">
        <v>25</v>
      </c>
      <c r="M10" s="3">
        <v>0.61631400000000003</v>
      </c>
      <c r="N10" s="3">
        <v>565380</v>
      </c>
      <c r="O10" s="3" t="s">
        <v>25</v>
      </c>
      <c r="P10" s="3" t="s">
        <v>25</v>
      </c>
      <c r="Q10" s="3">
        <v>3.6982439999999999</v>
      </c>
      <c r="R10" s="3">
        <v>2.1663770000000002</v>
      </c>
      <c r="S10" s="3">
        <v>2</v>
      </c>
      <c r="T10" s="3"/>
      <c r="U10" s="3" t="s">
        <v>25</v>
      </c>
      <c r="V10" s="3">
        <v>0.62537799999999999</v>
      </c>
      <c r="W10" s="3">
        <v>756368</v>
      </c>
      <c r="X10" s="3" t="s">
        <v>25</v>
      </c>
      <c r="Y10" s="3" t="s">
        <v>25</v>
      </c>
      <c r="Z10" s="3">
        <v>5.2215509999999998</v>
      </c>
      <c r="AA10" s="3">
        <v>3.142744</v>
      </c>
      <c r="AB10" s="3">
        <v>2</v>
      </c>
      <c r="AC10" s="3"/>
      <c r="AD10" s="3" t="s">
        <v>25</v>
      </c>
      <c r="AE10" s="3">
        <v>0.61933499999999997</v>
      </c>
      <c r="AF10" s="3">
        <v>665722</v>
      </c>
      <c r="AG10" s="3" t="s">
        <v>25</v>
      </c>
      <c r="AH10" s="3" t="s">
        <v>25</v>
      </c>
      <c r="AI10" s="3">
        <v>4.5453720000000004</v>
      </c>
      <c r="AJ10" s="3">
        <v>3.0350280000000001</v>
      </c>
      <c r="AK10" s="3">
        <v>2</v>
      </c>
      <c r="AL10" s="3"/>
      <c r="AM10" s="3" t="s">
        <v>25</v>
      </c>
      <c r="AN10" s="3">
        <v>0.60725099999999999</v>
      </c>
      <c r="AO10" s="3">
        <v>673930</v>
      </c>
      <c r="AP10" s="3" t="s">
        <v>25</v>
      </c>
      <c r="AQ10" s="3" t="s">
        <v>25</v>
      </c>
      <c r="AR10" s="3">
        <v>4.826441</v>
      </c>
      <c r="AS10" s="3">
        <v>3.3306789999999999</v>
      </c>
      <c r="AT10" s="3">
        <v>2</v>
      </c>
      <c r="AU10" s="3"/>
      <c r="AV10" s="3" t="s">
        <v>25</v>
      </c>
      <c r="AW10" s="3">
        <v>0.61631400000000003</v>
      </c>
      <c r="AX10" s="3">
        <v>1127954</v>
      </c>
      <c r="AY10" s="3" t="s">
        <v>25</v>
      </c>
      <c r="AZ10" s="3" t="s">
        <v>25</v>
      </c>
      <c r="BA10" s="3">
        <v>8.2334990000000001</v>
      </c>
      <c r="BB10" s="3">
        <v>5.6358379999999997</v>
      </c>
      <c r="BC10" s="3">
        <v>2</v>
      </c>
      <c r="BD10" s="3"/>
      <c r="BE10" s="3" t="s">
        <v>25</v>
      </c>
      <c r="BF10" s="3">
        <v>0.63444100000000003</v>
      </c>
      <c r="BG10" s="3">
        <v>4724996</v>
      </c>
      <c r="BH10" s="3" t="s">
        <v>25</v>
      </c>
      <c r="BI10" s="3" t="s">
        <v>25</v>
      </c>
      <c r="BJ10" s="3">
        <v>40.398454999999998</v>
      </c>
      <c r="BK10" s="3">
        <v>26.416906000000001</v>
      </c>
      <c r="BL10" s="3">
        <v>2</v>
      </c>
      <c r="BM10" s="3"/>
      <c r="BN10" s="3" t="s">
        <v>25</v>
      </c>
      <c r="BO10" s="3">
        <v>0.63444100000000003</v>
      </c>
      <c r="BP10" s="3">
        <v>6579844</v>
      </c>
      <c r="BQ10" s="3" t="s">
        <v>25</v>
      </c>
      <c r="BR10" s="3" t="s">
        <v>25</v>
      </c>
      <c r="BS10" s="3">
        <v>53.780419999999999</v>
      </c>
      <c r="BT10" s="3">
        <v>34.472580999999998</v>
      </c>
      <c r="BU10" s="3">
        <v>2</v>
      </c>
      <c r="BV10" s="3"/>
      <c r="BW10" s="3" t="s">
        <v>25</v>
      </c>
      <c r="BX10" s="3">
        <v>0.63746199999999997</v>
      </c>
      <c r="BY10" s="3">
        <v>9604140</v>
      </c>
      <c r="BZ10" s="3" t="s">
        <v>25</v>
      </c>
      <c r="CA10" s="3" t="s">
        <v>25</v>
      </c>
      <c r="CB10" s="3">
        <v>82.324584999999999</v>
      </c>
      <c r="CC10" s="3">
        <v>53.826028000000001</v>
      </c>
      <c r="CD10" s="3">
        <v>2</v>
      </c>
      <c r="CE10" s="3"/>
      <c r="CF10" s="3" t="s">
        <v>25</v>
      </c>
      <c r="CG10" s="3">
        <v>0.64048300000000002</v>
      </c>
      <c r="CH10" s="3">
        <v>11463346</v>
      </c>
      <c r="CI10" s="3" t="s">
        <v>25</v>
      </c>
      <c r="CJ10" s="3" t="s">
        <v>25</v>
      </c>
      <c r="CK10" s="3">
        <v>94.688751999999994</v>
      </c>
      <c r="CL10" s="3">
        <v>62.599241999999997</v>
      </c>
      <c r="CM10" s="3">
        <v>2</v>
      </c>
      <c r="CN10" s="3"/>
      <c r="CO10" s="3" t="s">
        <v>25</v>
      </c>
      <c r="CP10" s="3">
        <v>0.64350499999999999</v>
      </c>
      <c r="CQ10" s="3">
        <v>11272335</v>
      </c>
      <c r="CR10" s="3" t="s">
        <v>25</v>
      </c>
      <c r="CS10" s="3" t="s">
        <v>25</v>
      </c>
      <c r="CT10" s="3">
        <v>96.124733000000006</v>
      </c>
      <c r="CU10" s="3">
        <v>64.823590999999993</v>
      </c>
      <c r="CV10" s="3">
        <v>2</v>
      </c>
      <c r="CW10" s="3"/>
      <c r="CX10" s="3" t="s">
        <v>25</v>
      </c>
      <c r="CY10" s="3">
        <v>0.64652600000000005</v>
      </c>
      <c r="CZ10" s="3">
        <v>11171920</v>
      </c>
      <c r="DA10" s="3" t="s">
        <v>25</v>
      </c>
      <c r="DB10" s="3" t="s">
        <v>25</v>
      </c>
      <c r="DC10" s="3">
        <v>96.312976000000006</v>
      </c>
      <c r="DD10" s="3">
        <v>62.333146999999997</v>
      </c>
      <c r="DE10" s="3">
        <v>2</v>
      </c>
      <c r="DF10" s="3"/>
      <c r="DG10" s="3" t="s">
        <v>25</v>
      </c>
      <c r="DH10" s="3">
        <v>0.65256800000000004</v>
      </c>
      <c r="DI10" s="3">
        <v>10922418</v>
      </c>
      <c r="DJ10" s="3" t="s">
        <v>25</v>
      </c>
      <c r="DK10" s="3" t="s">
        <v>25</v>
      </c>
      <c r="DL10" s="3">
        <v>96.450046</v>
      </c>
      <c r="DM10" s="3">
        <v>62.294141000000003</v>
      </c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</row>
    <row r="11" spans="1:135" x14ac:dyDescent="0.15">
      <c r="A11" s="4" t="s">
        <v>27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</row>
    <row r="12" spans="1:135" x14ac:dyDescent="0.15">
      <c r="A12" s="4" t="s">
        <v>1</v>
      </c>
      <c r="B12" s="4"/>
      <c r="C12" s="4"/>
      <c r="D12" s="4"/>
      <c r="E12" s="4"/>
      <c r="F12" s="4"/>
      <c r="G12" s="4"/>
      <c r="H12" s="4"/>
      <c r="I12" s="4"/>
      <c r="J12" s="4" t="s">
        <v>2</v>
      </c>
      <c r="K12" s="4"/>
      <c r="L12" s="4"/>
      <c r="M12" s="4"/>
      <c r="N12" s="4"/>
      <c r="O12" s="4"/>
      <c r="P12" s="4"/>
      <c r="Q12" s="4"/>
      <c r="R12" s="4"/>
      <c r="S12" s="4" t="s">
        <v>3</v>
      </c>
      <c r="T12" s="4"/>
      <c r="U12" s="4"/>
      <c r="V12" s="4"/>
      <c r="W12" s="4"/>
      <c r="X12" s="4"/>
      <c r="Y12" s="4"/>
      <c r="Z12" s="4"/>
      <c r="AA12" s="4"/>
      <c r="AB12" s="4" t="s">
        <v>4</v>
      </c>
      <c r="AC12" s="4"/>
      <c r="AD12" s="4"/>
      <c r="AE12" s="4"/>
      <c r="AF12" s="4"/>
      <c r="AG12" s="4"/>
      <c r="AH12" s="4"/>
      <c r="AI12" s="4"/>
      <c r="AJ12" s="4"/>
      <c r="AK12" s="4" t="s">
        <v>5</v>
      </c>
      <c r="AL12" s="4"/>
      <c r="AM12" s="4"/>
      <c r="AN12" s="4"/>
      <c r="AO12" s="4"/>
      <c r="AP12" s="4"/>
      <c r="AQ12" s="4"/>
      <c r="AR12" s="4"/>
      <c r="AS12" s="4"/>
      <c r="AT12" s="4" t="s">
        <v>6</v>
      </c>
      <c r="AU12" s="4"/>
      <c r="AV12" s="4"/>
      <c r="AW12" s="4"/>
      <c r="AX12" s="4"/>
      <c r="AY12" s="4"/>
      <c r="AZ12" s="4"/>
      <c r="BA12" s="4"/>
      <c r="BB12" s="4"/>
      <c r="BC12" s="4" t="s">
        <v>7</v>
      </c>
      <c r="BD12" s="4"/>
      <c r="BE12" s="4"/>
      <c r="BF12" s="4"/>
      <c r="BG12" s="4"/>
      <c r="BH12" s="4"/>
      <c r="BI12" s="4"/>
      <c r="BJ12" s="4"/>
      <c r="BK12" s="4"/>
      <c r="BL12" s="4" t="s">
        <v>8</v>
      </c>
      <c r="BM12" s="4"/>
      <c r="BN12" s="4"/>
      <c r="BO12" s="4"/>
      <c r="BP12" s="4"/>
      <c r="BQ12" s="4"/>
      <c r="BR12" s="4"/>
      <c r="BS12" s="4"/>
      <c r="BT12" s="4"/>
      <c r="BU12" s="4" t="s">
        <v>9</v>
      </c>
      <c r="BV12" s="4"/>
      <c r="BW12" s="4"/>
      <c r="BX12" s="4"/>
      <c r="BY12" s="4"/>
      <c r="BZ12" s="4"/>
      <c r="CA12" s="4"/>
      <c r="CB12" s="4"/>
      <c r="CC12" s="4"/>
      <c r="CD12" s="4" t="s">
        <v>10</v>
      </c>
      <c r="CE12" s="4"/>
      <c r="CF12" s="4"/>
      <c r="CG12" s="4"/>
      <c r="CH12" s="4"/>
      <c r="CI12" s="4"/>
      <c r="CJ12" s="4"/>
      <c r="CK12" s="4"/>
      <c r="CL12" s="4"/>
      <c r="CM12" s="4" t="s">
        <v>11</v>
      </c>
      <c r="CN12" s="4"/>
      <c r="CO12" s="4"/>
      <c r="CP12" s="4"/>
      <c r="CQ12" s="4"/>
      <c r="CR12" s="4"/>
      <c r="CS12" s="4"/>
      <c r="CT12" s="4"/>
      <c r="CU12" s="4"/>
      <c r="CV12" s="4" t="s">
        <v>12</v>
      </c>
      <c r="CW12" s="4"/>
      <c r="CX12" s="4"/>
      <c r="CY12" s="4"/>
      <c r="CZ12" s="4"/>
      <c r="DA12" s="4"/>
      <c r="DB12" s="4"/>
      <c r="DC12" s="4"/>
      <c r="DD12" s="4"/>
      <c r="DE12" s="4" t="s">
        <v>13</v>
      </c>
      <c r="DF12" s="4"/>
      <c r="DG12" s="4"/>
      <c r="DH12" s="4"/>
      <c r="DI12" s="4"/>
      <c r="DJ12" s="4"/>
      <c r="DK12" s="4"/>
      <c r="DL12" s="4"/>
      <c r="DM12" s="4"/>
      <c r="DN12" s="4" t="s">
        <v>14</v>
      </c>
      <c r="DO12" s="4"/>
      <c r="DP12" s="4"/>
      <c r="DQ12" s="4"/>
      <c r="DR12" s="4"/>
      <c r="DS12" s="4"/>
      <c r="DT12" s="4"/>
      <c r="DU12" s="4"/>
      <c r="DV12" s="4"/>
      <c r="DW12" s="4" t="s">
        <v>15</v>
      </c>
      <c r="DX12" s="4"/>
      <c r="DY12" s="4"/>
      <c r="DZ12" s="4"/>
      <c r="EA12" s="4"/>
      <c r="EB12" s="4"/>
      <c r="EC12" s="4"/>
      <c r="ED12" s="4"/>
      <c r="EE12" s="4"/>
    </row>
    <row r="13" spans="1:135" x14ac:dyDescent="0.15">
      <c r="A13" s="4" t="s">
        <v>16</v>
      </c>
      <c r="B13" s="4" t="s">
        <v>17</v>
      </c>
      <c r="C13" s="4" t="s">
        <v>18</v>
      </c>
      <c r="D13" s="4" t="s">
        <v>19</v>
      </c>
      <c r="E13" s="4" t="s">
        <v>20</v>
      </c>
      <c r="F13" s="4" t="s">
        <v>21</v>
      </c>
      <c r="G13" s="4" t="s">
        <v>22</v>
      </c>
      <c r="H13" s="4" t="s">
        <v>23</v>
      </c>
      <c r="I13" s="4" t="s">
        <v>24</v>
      </c>
      <c r="J13" s="4" t="s">
        <v>16</v>
      </c>
      <c r="K13" s="4" t="s">
        <v>17</v>
      </c>
      <c r="L13" s="4" t="s">
        <v>18</v>
      </c>
      <c r="M13" s="4" t="s">
        <v>19</v>
      </c>
      <c r="N13" s="4" t="s">
        <v>20</v>
      </c>
      <c r="O13" s="4" t="s">
        <v>21</v>
      </c>
      <c r="P13" s="4" t="s">
        <v>22</v>
      </c>
      <c r="Q13" s="4" t="s">
        <v>23</v>
      </c>
      <c r="R13" s="4" t="s">
        <v>24</v>
      </c>
      <c r="S13" s="4" t="s">
        <v>16</v>
      </c>
      <c r="T13" s="4" t="s">
        <v>17</v>
      </c>
      <c r="U13" s="4" t="s">
        <v>18</v>
      </c>
      <c r="V13" s="4" t="s">
        <v>19</v>
      </c>
      <c r="W13" s="4" t="s">
        <v>20</v>
      </c>
      <c r="X13" s="4" t="s">
        <v>21</v>
      </c>
      <c r="Y13" s="4" t="s">
        <v>22</v>
      </c>
      <c r="Z13" s="4" t="s">
        <v>23</v>
      </c>
      <c r="AA13" s="4" t="s">
        <v>24</v>
      </c>
      <c r="AB13" s="4" t="s">
        <v>16</v>
      </c>
      <c r="AC13" s="4" t="s">
        <v>17</v>
      </c>
      <c r="AD13" s="4" t="s">
        <v>18</v>
      </c>
      <c r="AE13" s="4" t="s">
        <v>19</v>
      </c>
      <c r="AF13" s="4" t="s">
        <v>20</v>
      </c>
      <c r="AG13" s="4" t="s">
        <v>21</v>
      </c>
      <c r="AH13" s="4" t="s">
        <v>22</v>
      </c>
      <c r="AI13" s="4" t="s">
        <v>23</v>
      </c>
      <c r="AJ13" s="4" t="s">
        <v>24</v>
      </c>
      <c r="AK13" s="4" t="s">
        <v>16</v>
      </c>
      <c r="AL13" s="4" t="s">
        <v>17</v>
      </c>
      <c r="AM13" s="4" t="s">
        <v>18</v>
      </c>
      <c r="AN13" s="4" t="s">
        <v>19</v>
      </c>
      <c r="AO13" s="4" t="s">
        <v>20</v>
      </c>
      <c r="AP13" s="4" t="s">
        <v>21</v>
      </c>
      <c r="AQ13" s="4" t="s">
        <v>22</v>
      </c>
      <c r="AR13" s="4" t="s">
        <v>23</v>
      </c>
      <c r="AS13" s="4" t="s">
        <v>24</v>
      </c>
      <c r="AT13" s="4" t="s">
        <v>16</v>
      </c>
      <c r="AU13" s="4" t="s">
        <v>17</v>
      </c>
      <c r="AV13" s="4" t="s">
        <v>18</v>
      </c>
      <c r="AW13" s="4" t="s">
        <v>19</v>
      </c>
      <c r="AX13" s="4" t="s">
        <v>20</v>
      </c>
      <c r="AY13" s="4" t="s">
        <v>21</v>
      </c>
      <c r="AZ13" s="4" t="s">
        <v>22</v>
      </c>
      <c r="BA13" s="4" t="s">
        <v>23</v>
      </c>
      <c r="BB13" s="4" t="s">
        <v>24</v>
      </c>
      <c r="BC13" s="4" t="s">
        <v>16</v>
      </c>
      <c r="BD13" s="4" t="s">
        <v>17</v>
      </c>
      <c r="BE13" s="4" t="s">
        <v>18</v>
      </c>
      <c r="BF13" s="4" t="s">
        <v>19</v>
      </c>
      <c r="BG13" s="4" t="s">
        <v>20</v>
      </c>
      <c r="BH13" s="4" t="s">
        <v>21</v>
      </c>
      <c r="BI13" s="4" t="s">
        <v>22</v>
      </c>
      <c r="BJ13" s="4" t="s">
        <v>23</v>
      </c>
      <c r="BK13" s="4" t="s">
        <v>24</v>
      </c>
      <c r="BL13" s="4" t="s">
        <v>16</v>
      </c>
      <c r="BM13" s="4" t="s">
        <v>17</v>
      </c>
      <c r="BN13" s="4" t="s">
        <v>18</v>
      </c>
      <c r="BO13" s="4" t="s">
        <v>19</v>
      </c>
      <c r="BP13" s="4" t="s">
        <v>20</v>
      </c>
      <c r="BQ13" s="4" t="s">
        <v>21</v>
      </c>
      <c r="BR13" s="4" t="s">
        <v>22</v>
      </c>
      <c r="BS13" s="4" t="s">
        <v>23</v>
      </c>
      <c r="BT13" s="4" t="s">
        <v>24</v>
      </c>
      <c r="BU13" s="4" t="s">
        <v>16</v>
      </c>
      <c r="BV13" s="4" t="s">
        <v>17</v>
      </c>
      <c r="BW13" s="4" t="s">
        <v>18</v>
      </c>
      <c r="BX13" s="4" t="s">
        <v>19</v>
      </c>
      <c r="BY13" s="4" t="s">
        <v>20</v>
      </c>
      <c r="BZ13" s="4" t="s">
        <v>21</v>
      </c>
      <c r="CA13" s="4" t="s">
        <v>22</v>
      </c>
      <c r="CB13" s="4" t="s">
        <v>23</v>
      </c>
      <c r="CC13" s="4" t="s">
        <v>24</v>
      </c>
      <c r="CD13" s="4" t="s">
        <v>16</v>
      </c>
      <c r="CE13" s="4" t="s">
        <v>17</v>
      </c>
      <c r="CF13" s="4" t="s">
        <v>18</v>
      </c>
      <c r="CG13" s="4" t="s">
        <v>19</v>
      </c>
      <c r="CH13" s="4" t="s">
        <v>20</v>
      </c>
      <c r="CI13" s="4" t="s">
        <v>21</v>
      </c>
      <c r="CJ13" s="4" t="s">
        <v>22</v>
      </c>
      <c r="CK13" s="4" t="s">
        <v>23</v>
      </c>
      <c r="CL13" s="4" t="s">
        <v>24</v>
      </c>
      <c r="CM13" s="4" t="s">
        <v>16</v>
      </c>
      <c r="CN13" s="4" t="s">
        <v>17</v>
      </c>
      <c r="CO13" s="4" t="s">
        <v>18</v>
      </c>
      <c r="CP13" s="4" t="s">
        <v>19</v>
      </c>
      <c r="CQ13" s="4" t="s">
        <v>20</v>
      </c>
      <c r="CR13" s="4" t="s">
        <v>21</v>
      </c>
      <c r="CS13" s="4" t="s">
        <v>22</v>
      </c>
      <c r="CT13" s="4" t="s">
        <v>23</v>
      </c>
      <c r="CU13" s="4" t="s">
        <v>24</v>
      </c>
      <c r="CV13" s="4" t="s">
        <v>16</v>
      </c>
      <c r="CW13" s="4" t="s">
        <v>17</v>
      </c>
      <c r="CX13" s="4" t="s">
        <v>18</v>
      </c>
      <c r="CY13" s="4" t="s">
        <v>19</v>
      </c>
      <c r="CZ13" s="4" t="s">
        <v>20</v>
      </c>
      <c r="DA13" s="4" t="s">
        <v>21</v>
      </c>
      <c r="DB13" s="4" t="s">
        <v>22</v>
      </c>
      <c r="DC13" s="4" t="s">
        <v>23</v>
      </c>
      <c r="DD13" s="4" t="s">
        <v>24</v>
      </c>
      <c r="DE13" s="4" t="s">
        <v>16</v>
      </c>
      <c r="DF13" s="4" t="s">
        <v>17</v>
      </c>
      <c r="DG13" s="4" t="s">
        <v>18</v>
      </c>
      <c r="DH13" s="4" t="s">
        <v>19</v>
      </c>
      <c r="DI13" s="4" t="s">
        <v>20</v>
      </c>
      <c r="DJ13" s="4" t="s">
        <v>21</v>
      </c>
      <c r="DK13" s="4" t="s">
        <v>22</v>
      </c>
      <c r="DL13" s="4" t="s">
        <v>23</v>
      </c>
      <c r="DM13" s="4" t="s">
        <v>24</v>
      </c>
      <c r="DN13" s="4" t="s">
        <v>16</v>
      </c>
      <c r="DO13" s="4" t="s">
        <v>17</v>
      </c>
      <c r="DP13" s="4" t="s">
        <v>18</v>
      </c>
      <c r="DQ13" s="4" t="s">
        <v>19</v>
      </c>
      <c r="DR13" s="4" t="s">
        <v>20</v>
      </c>
      <c r="DS13" s="4" t="s">
        <v>21</v>
      </c>
      <c r="DT13" s="4" t="s">
        <v>22</v>
      </c>
      <c r="DU13" s="4" t="s">
        <v>23</v>
      </c>
      <c r="DV13" s="4" t="s">
        <v>24</v>
      </c>
      <c r="DW13" s="4" t="s">
        <v>16</v>
      </c>
      <c r="DX13" s="4" t="s">
        <v>17</v>
      </c>
      <c r="DY13" s="4" t="s">
        <v>18</v>
      </c>
      <c r="DZ13" s="4" t="s">
        <v>19</v>
      </c>
      <c r="EA13" s="4" t="s">
        <v>20</v>
      </c>
      <c r="EB13" s="4" t="s">
        <v>21</v>
      </c>
      <c r="EC13" s="4" t="s">
        <v>22</v>
      </c>
      <c r="ED13" s="4" t="s">
        <v>23</v>
      </c>
      <c r="EE13" s="4" t="s">
        <v>24</v>
      </c>
    </row>
    <row r="14" spans="1:135" x14ac:dyDescent="0.15">
      <c r="A14" s="4">
        <v>1</v>
      </c>
      <c r="B14" s="4"/>
      <c r="C14" s="4" t="s">
        <v>25</v>
      </c>
      <c r="D14" s="4">
        <v>0.33430199999999999</v>
      </c>
      <c r="E14" s="4">
        <v>8873507</v>
      </c>
      <c r="F14" s="4" t="s">
        <v>25</v>
      </c>
      <c r="G14" s="4" t="s">
        <v>25</v>
      </c>
      <c r="H14" s="4">
        <v>99.318988000000004</v>
      </c>
      <c r="I14" s="4">
        <v>43.172116000000003</v>
      </c>
      <c r="J14" s="4">
        <v>1</v>
      </c>
      <c r="K14" s="4"/>
      <c r="L14" s="4" t="s">
        <v>25</v>
      </c>
      <c r="M14" s="4">
        <v>0.328488</v>
      </c>
      <c r="N14" s="4">
        <v>15096698</v>
      </c>
      <c r="O14" s="4" t="s">
        <v>25</v>
      </c>
      <c r="P14" s="4" t="s">
        <v>25</v>
      </c>
      <c r="Q14" s="4">
        <v>99.618647999999993</v>
      </c>
      <c r="R14" s="4">
        <v>43.078406999999999</v>
      </c>
      <c r="S14" s="4">
        <v>1</v>
      </c>
      <c r="T14" s="4"/>
      <c r="U14" s="4" t="s">
        <v>25</v>
      </c>
      <c r="V14" s="4">
        <v>0.31976700000000002</v>
      </c>
      <c r="W14" s="4">
        <v>15427080</v>
      </c>
      <c r="X14" s="4" t="s">
        <v>25</v>
      </c>
      <c r="Y14" s="4" t="s">
        <v>25</v>
      </c>
      <c r="Z14" s="4">
        <v>99.665672000000001</v>
      </c>
      <c r="AA14" s="4">
        <v>44.858100999999998</v>
      </c>
      <c r="AB14" s="4">
        <v>1</v>
      </c>
      <c r="AC14" s="4"/>
      <c r="AD14" s="4" t="s">
        <v>25</v>
      </c>
      <c r="AE14" s="4">
        <v>0.31104700000000002</v>
      </c>
      <c r="AF14" s="4">
        <v>14027355</v>
      </c>
      <c r="AG14" s="4" t="s">
        <v>25</v>
      </c>
      <c r="AH14" s="4" t="s">
        <v>25</v>
      </c>
      <c r="AI14" s="4">
        <v>99.637210999999994</v>
      </c>
      <c r="AJ14" s="4">
        <v>47.183253999999998</v>
      </c>
      <c r="AK14" s="4">
        <v>1</v>
      </c>
      <c r="AL14" s="4"/>
      <c r="AM14" s="4" t="s">
        <v>25</v>
      </c>
      <c r="AN14" s="4">
        <v>0.30523299999999998</v>
      </c>
      <c r="AO14" s="4">
        <v>15313500</v>
      </c>
      <c r="AP14" s="4" t="s">
        <v>25</v>
      </c>
      <c r="AQ14" s="4" t="s">
        <v>25</v>
      </c>
      <c r="AR14" s="4">
        <v>99.562894999999997</v>
      </c>
      <c r="AS14" s="4">
        <v>46.089252999999999</v>
      </c>
      <c r="AT14" s="4">
        <v>1</v>
      </c>
      <c r="AU14" s="4"/>
      <c r="AV14" s="4" t="s">
        <v>25</v>
      </c>
      <c r="AW14" s="4">
        <v>0.296512</v>
      </c>
      <c r="AX14" s="4">
        <v>13446315</v>
      </c>
      <c r="AY14" s="4" t="s">
        <v>25</v>
      </c>
      <c r="AZ14" s="4" t="s">
        <v>25</v>
      </c>
      <c r="BA14" s="4">
        <v>99.473680999999999</v>
      </c>
      <c r="BB14" s="4">
        <v>45.809269999999998</v>
      </c>
      <c r="BC14" s="4">
        <v>1</v>
      </c>
      <c r="BD14" s="4"/>
      <c r="BE14" s="4" t="s">
        <v>25</v>
      </c>
      <c r="BF14" s="4">
        <v>0.29069800000000001</v>
      </c>
      <c r="BG14" s="4">
        <v>10917254</v>
      </c>
      <c r="BH14" s="4" t="s">
        <v>25</v>
      </c>
      <c r="BI14" s="4" t="s">
        <v>25</v>
      </c>
      <c r="BJ14" s="4">
        <v>92.838158000000007</v>
      </c>
      <c r="BK14" s="4">
        <v>37.419694</v>
      </c>
      <c r="BL14" s="4">
        <v>1</v>
      </c>
      <c r="BM14" s="4"/>
      <c r="BN14" s="4" t="s">
        <v>25</v>
      </c>
      <c r="BO14" s="4">
        <v>0.27034900000000001</v>
      </c>
      <c r="BP14" s="4">
        <v>8153208</v>
      </c>
      <c r="BQ14" s="4" t="s">
        <v>25</v>
      </c>
      <c r="BR14" s="4" t="s">
        <v>25</v>
      </c>
      <c r="BS14" s="4">
        <v>83.534792999999993</v>
      </c>
      <c r="BT14" s="4">
        <v>31.536930999999999</v>
      </c>
      <c r="BU14" s="4">
        <v>1</v>
      </c>
      <c r="BV14" s="4"/>
      <c r="BW14" s="4" t="s">
        <v>25</v>
      </c>
      <c r="BX14" s="4">
        <v>0.25872099999999998</v>
      </c>
      <c r="BY14" s="4">
        <v>3350962</v>
      </c>
      <c r="BZ14" s="4" t="s">
        <v>25</v>
      </c>
      <c r="CA14" s="4" t="s">
        <v>25</v>
      </c>
      <c r="CB14" s="4">
        <v>46.524416000000002</v>
      </c>
      <c r="CC14" s="4">
        <v>14.070978</v>
      </c>
      <c r="CD14" s="4">
        <v>1</v>
      </c>
      <c r="CE14" s="4"/>
      <c r="CF14" s="4" t="s">
        <v>25</v>
      </c>
      <c r="CG14" s="4">
        <v>0.25581399999999999</v>
      </c>
      <c r="CH14" s="4">
        <v>429410</v>
      </c>
      <c r="CI14" s="4" t="s">
        <v>25</v>
      </c>
      <c r="CJ14" s="4" t="s">
        <v>25</v>
      </c>
      <c r="CK14" s="4">
        <v>7.5346060000000001</v>
      </c>
      <c r="CL14" s="4">
        <v>1.949686</v>
      </c>
      <c r="CM14" s="4">
        <v>1</v>
      </c>
      <c r="CN14" s="4"/>
      <c r="CO14" s="4" t="s">
        <v>25</v>
      </c>
      <c r="CP14" s="4">
        <v>0.25581399999999999</v>
      </c>
      <c r="CQ14" s="4">
        <v>217200</v>
      </c>
      <c r="CR14" s="4" t="s">
        <v>25</v>
      </c>
      <c r="CS14" s="4" t="s">
        <v>25</v>
      </c>
      <c r="CT14" s="4">
        <v>4.2857479999999999</v>
      </c>
      <c r="CU14" s="4">
        <v>1.0631900000000001</v>
      </c>
      <c r="CV14" s="4">
        <v>1</v>
      </c>
      <c r="CW14" s="4"/>
      <c r="CX14" s="4" t="s">
        <v>25</v>
      </c>
      <c r="CY14" s="4">
        <v>0.25872099999999998</v>
      </c>
      <c r="CZ14" s="4">
        <v>218500</v>
      </c>
      <c r="DA14" s="4" t="s">
        <v>25</v>
      </c>
      <c r="DB14" s="4" t="s">
        <v>25</v>
      </c>
      <c r="DC14" s="4">
        <v>3.7641049999999998</v>
      </c>
      <c r="DD14" s="4">
        <v>0.93684299999999998</v>
      </c>
      <c r="DE14" s="4">
        <v>1</v>
      </c>
      <c r="DF14" s="4"/>
      <c r="DG14" s="4" t="s">
        <v>25</v>
      </c>
      <c r="DH14" s="4">
        <v>0.26162800000000003</v>
      </c>
      <c r="DI14" s="4">
        <v>190620</v>
      </c>
      <c r="DJ14" s="4" t="s">
        <v>25</v>
      </c>
      <c r="DK14" s="4" t="s">
        <v>25</v>
      </c>
      <c r="DL14" s="4">
        <v>3.2958820000000002</v>
      </c>
      <c r="DM14" s="4">
        <v>0.80126399999999998</v>
      </c>
      <c r="DN14" s="4">
        <v>1</v>
      </c>
      <c r="DO14" s="4"/>
      <c r="DP14" s="4" t="s">
        <v>25</v>
      </c>
      <c r="DQ14" s="4">
        <v>0.78197700000000003</v>
      </c>
      <c r="DR14" s="4">
        <v>3247512</v>
      </c>
      <c r="DS14" s="4" t="s">
        <v>25</v>
      </c>
      <c r="DT14" s="4" t="s">
        <v>25</v>
      </c>
      <c r="DU14" s="4">
        <v>100</v>
      </c>
      <c r="DV14" s="4">
        <v>78.171739000000002</v>
      </c>
      <c r="DW14" s="4"/>
      <c r="DX14" s="4"/>
      <c r="DY14" s="4"/>
      <c r="DZ14" s="4"/>
      <c r="EA14" s="4"/>
      <c r="EB14" s="4"/>
      <c r="EC14" s="4"/>
      <c r="ED14" s="4"/>
      <c r="EE14" s="4"/>
    </row>
    <row r="15" spans="1:135" x14ac:dyDescent="0.15">
      <c r="A15" s="4">
        <v>2</v>
      </c>
      <c r="B15" s="4"/>
      <c r="C15" s="4" t="s">
        <v>25</v>
      </c>
      <c r="D15" s="4">
        <v>0.83720899999999998</v>
      </c>
      <c r="E15" s="4">
        <v>60844</v>
      </c>
      <c r="F15" s="4" t="s">
        <v>25</v>
      </c>
      <c r="G15" s="4" t="s">
        <v>25</v>
      </c>
      <c r="H15" s="4">
        <v>0.68101199999999995</v>
      </c>
      <c r="I15" s="4">
        <v>0.29602299999999998</v>
      </c>
      <c r="J15" s="4">
        <v>2</v>
      </c>
      <c r="K15" s="4"/>
      <c r="L15" s="4" t="s">
        <v>25</v>
      </c>
      <c r="M15" s="4">
        <v>0.81686000000000003</v>
      </c>
      <c r="N15" s="4">
        <v>57792</v>
      </c>
      <c r="O15" s="4" t="s">
        <v>25</v>
      </c>
      <c r="P15" s="4" t="s">
        <v>25</v>
      </c>
      <c r="Q15" s="4">
        <v>0.38135200000000002</v>
      </c>
      <c r="R15" s="4">
        <v>0.164909</v>
      </c>
      <c r="S15" s="4">
        <v>2</v>
      </c>
      <c r="T15" s="4"/>
      <c r="U15" s="4" t="s">
        <v>25</v>
      </c>
      <c r="V15" s="4">
        <v>0.796512</v>
      </c>
      <c r="W15" s="4">
        <v>51750</v>
      </c>
      <c r="X15" s="4" t="s">
        <v>25</v>
      </c>
      <c r="Y15" s="4" t="s">
        <v>25</v>
      </c>
      <c r="Z15" s="4">
        <v>0.33432800000000001</v>
      </c>
      <c r="AA15" s="4">
        <v>0.150476</v>
      </c>
      <c r="AB15" s="4">
        <v>2</v>
      </c>
      <c r="AC15" s="4"/>
      <c r="AD15" s="4" t="s">
        <v>25</v>
      </c>
      <c r="AE15" s="4">
        <v>0.77907000000000004</v>
      </c>
      <c r="AF15" s="4">
        <v>51075</v>
      </c>
      <c r="AG15" s="4" t="s">
        <v>25</v>
      </c>
      <c r="AH15" s="4" t="s">
        <v>25</v>
      </c>
      <c r="AI15" s="4">
        <v>0.36278899999999997</v>
      </c>
      <c r="AJ15" s="4">
        <v>0.17179900000000001</v>
      </c>
      <c r="AK15" s="4">
        <v>2</v>
      </c>
      <c r="AL15" s="4"/>
      <c r="AM15" s="4" t="s">
        <v>25</v>
      </c>
      <c r="AN15" s="4">
        <v>0.77034899999999995</v>
      </c>
      <c r="AO15" s="4">
        <v>67230</v>
      </c>
      <c r="AP15" s="4" t="s">
        <v>25</v>
      </c>
      <c r="AQ15" s="4" t="s">
        <v>25</v>
      </c>
      <c r="AR15" s="4">
        <v>0.43710500000000002</v>
      </c>
      <c r="AS15" s="4">
        <v>0.202343</v>
      </c>
      <c r="AT15" s="4">
        <v>2</v>
      </c>
      <c r="AU15" s="4"/>
      <c r="AV15" s="4" t="s">
        <v>25</v>
      </c>
      <c r="AW15" s="4">
        <v>0.76162799999999997</v>
      </c>
      <c r="AX15" s="4">
        <v>71145</v>
      </c>
      <c r="AY15" s="4" t="s">
        <v>25</v>
      </c>
      <c r="AZ15" s="4" t="s">
        <v>25</v>
      </c>
      <c r="BA15" s="4">
        <v>0.52631899999999998</v>
      </c>
      <c r="BB15" s="4">
        <v>0.24237900000000001</v>
      </c>
      <c r="BC15" s="4">
        <v>2</v>
      </c>
      <c r="BD15" s="4"/>
      <c r="BE15" s="4" t="s">
        <v>25</v>
      </c>
      <c r="BF15" s="4">
        <v>0.75581399999999999</v>
      </c>
      <c r="BG15" s="4">
        <v>842193</v>
      </c>
      <c r="BH15" s="4" t="s">
        <v>25</v>
      </c>
      <c r="BI15" s="4" t="s">
        <v>25</v>
      </c>
      <c r="BJ15" s="4">
        <v>7.161842</v>
      </c>
      <c r="BK15" s="4">
        <v>2.886679</v>
      </c>
      <c r="BL15" s="4">
        <v>2</v>
      </c>
      <c r="BM15" s="4"/>
      <c r="BN15" s="4" t="s">
        <v>25</v>
      </c>
      <c r="BO15" s="4">
        <v>0.75290699999999999</v>
      </c>
      <c r="BP15" s="4">
        <v>1607046</v>
      </c>
      <c r="BQ15" s="4" t="s">
        <v>25</v>
      </c>
      <c r="BR15" s="4" t="s">
        <v>25</v>
      </c>
      <c r="BS15" s="4">
        <v>16.465206999999999</v>
      </c>
      <c r="BT15" s="4">
        <v>6.2161169999999997</v>
      </c>
      <c r="BU15" s="4">
        <v>2</v>
      </c>
      <c r="BV15" s="4"/>
      <c r="BW15" s="4" t="s">
        <v>25</v>
      </c>
      <c r="BX15" s="4">
        <v>0.75290699999999999</v>
      </c>
      <c r="BY15" s="4">
        <v>3851626</v>
      </c>
      <c r="BZ15" s="4" t="s">
        <v>25</v>
      </c>
      <c r="CA15" s="4" t="s">
        <v>25</v>
      </c>
      <c r="CB15" s="4">
        <v>53.475583999999998</v>
      </c>
      <c r="CC15" s="4">
        <v>16.173309</v>
      </c>
      <c r="CD15" s="4">
        <v>2</v>
      </c>
      <c r="CE15" s="4"/>
      <c r="CF15" s="4" t="s">
        <v>25</v>
      </c>
      <c r="CG15" s="4">
        <v>0.75290699999999999</v>
      </c>
      <c r="CH15" s="4">
        <v>5269760</v>
      </c>
      <c r="CI15" s="4" t="s">
        <v>25</v>
      </c>
      <c r="CJ15" s="4" t="s">
        <v>25</v>
      </c>
      <c r="CK15" s="4">
        <v>92.465394000000003</v>
      </c>
      <c r="CL15" s="4">
        <v>23.926732999999999</v>
      </c>
      <c r="CM15" s="4">
        <v>2</v>
      </c>
      <c r="CN15" s="4"/>
      <c r="CO15" s="4" t="s">
        <v>25</v>
      </c>
      <c r="CP15" s="4">
        <v>0.75581399999999999</v>
      </c>
      <c r="CQ15" s="4">
        <v>4850760</v>
      </c>
      <c r="CR15" s="4" t="s">
        <v>25</v>
      </c>
      <c r="CS15" s="4" t="s">
        <v>25</v>
      </c>
      <c r="CT15" s="4">
        <v>95.714252000000002</v>
      </c>
      <c r="CU15" s="4">
        <v>23.744388000000001</v>
      </c>
      <c r="CV15" s="4">
        <v>2</v>
      </c>
      <c r="CW15" s="4"/>
      <c r="CX15" s="4" t="s">
        <v>25</v>
      </c>
      <c r="CY15" s="4">
        <v>0.76162799999999997</v>
      </c>
      <c r="CZ15" s="4">
        <v>5586332</v>
      </c>
      <c r="DA15" s="4" t="s">
        <v>25</v>
      </c>
      <c r="DB15" s="4" t="s">
        <v>25</v>
      </c>
      <c r="DC15" s="4">
        <v>96.235894999999999</v>
      </c>
      <c r="DD15" s="4">
        <v>23.952017999999999</v>
      </c>
      <c r="DE15" s="4">
        <v>2</v>
      </c>
      <c r="DF15" s="4"/>
      <c r="DG15" s="4" t="s">
        <v>25</v>
      </c>
      <c r="DH15" s="4">
        <v>0.76744199999999996</v>
      </c>
      <c r="DI15" s="4">
        <v>5592960</v>
      </c>
      <c r="DJ15" s="4" t="s">
        <v>25</v>
      </c>
      <c r="DK15" s="4" t="s">
        <v>25</v>
      </c>
      <c r="DL15" s="4">
        <v>96.704117999999994</v>
      </c>
      <c r="DM15" s="4">
        <v>23.509784</v>
      </c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</row>
    <row r="16" spans="1:135" x14ac:dyDescent="0.15">
      <c r="A16" s="5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</row>
    <row r="17" spans="1:135" x14ac:dyDescent="0.15">
      <c r="A17" s="5" t="s">
        <v>1</v>
      </c>
      <c r="B17" s="5"/>
      <c r="C17" s="5"/>
      <c r="D17" s="5"/>
      <c r="E17" s="5"/>
      <c r="F17" s="5"/>
      <c r="G17" s="5"/>
      <c r="H17" s="5"/>
      <c r="I17" s="5"/>
      <c r="J17" s="5" t="s">
        <v>2</v>
      </c>
      <c r="K17" s="5"/>
      <c r="L17" s="5"/>
      <c r="M17" s="5"/>
      <c r="N17" s="5"/>
      <c r="O17" s="5"/>
      <c r="P17" s="5"/>
      <c r="Q17" s="5"/>
      <c r="R17" s="5"/>
      <c r="S17" s="5" t="s">
        <v>3</v>
      </c>
      <c r="T17" s="5"/>
      <c r="U17" s="5"/>
      <c r="V17" s="5"/>
      <c r="W17" s="5"/>
      <c r="X17" s="5"/>
      <c r="Y17" s="5"/>
      <c r="Z17" s="5"/>
      <c r="AA17" s="5"/>
      <c r="AB17" s="5" t="s">
        <v>4</v>
      </c>
      <c r="AC17" s="5"/>
      <c r="AD17" s="5"/>
      <c r="AE17" s="5"/>
      <c r="AF17" s="5"/>
      <c r="AG17" s="5"/>
      <c r="AH17" s="5"/>
      <c r="AI17" s="5"/>
      <c r="AJ17" s="5"/>
      <c r="AK17" s="5" t="s">
        <v>5</v>
      </c>
      <c r="AL17" s="5"/>
      <c r="AM17" s="5"/>
      <c r="AN17" s="5"/>
      <c r="AO17" s="5"/>
      <c r="AP17" s="5"/>
      <c r="AQ17" s="5"/>
      <c r="AR17" s="5"/>
      <c r="AS17" s="5"/>
      <c r="AT17" s="5" t="s">
        <v>6</v>
      </c>
      <c r="AU17" s="5"/>
      <c r="AV17" s="5"/>
      <c r="AW17" s="5"/>
      <c r="AX17" s="5"/>
      <c r="AY17" s="5"/>
      <c r="AZ17" s="5"/>
      <c r="BA17" s="5"/>
      <c r="BB17" s="5"/>
      <c r="BC17" s="5" t="s">
        <v>7</v>
      </c>
      <c r="BD17" s="5"/>
      <c r="BE17" s="5"/>
      <c r="BF17" s="5"/>
      <c r="BG17" s="5"/>
      <c r="BH17" s="5"/>
      <c r="BI17" s="5"/>
      <c r="BJ17" s="5"/>
      <c r="BK17" s="5"/>
      <c r="BL17" s="5" t="s">
        <v>8</v>
      </c>
      <c r="BM17" s="5"/>
      <c r="BN17" s="5"/>
      <c r="BO17" s="5"/>
      <c r="BP17" s="5"/>
      <c r="BQ17" s="5"/>
      <c r="BR17" s="5"/>
      <c r="BS17" s="5"/>
      <c r="BT17" s="5"/>
      <c r="BU17" s="5" t="s">
        <v>9</v>
      </c>
      <c r="BV17" s="5"/>
      <c r="BW17" s="5"/>
      <c r="BX17" s="5"/>
      <c r="BY17" s="5"/>
      <c r="BZ17" s="5"/>
      <c r="CA17" s="5"/>
      <c r="CB17" s="5"/>
      <c r="CC17" s="5"/>
      <c r="CD17" s="5" t="s">
        <v>10</v>
      </c>
      <c r="CE17" s="5"/>
      <c r="CF17" s="5"/>
      <c r="CG17" s="5"/>
      <c r="CH17" s="5"/>
      <c r="CI17" s="5"/>
      <c r="CJ17" s="5"/>
      <c r="CK17" s="5"/>
      <c r="CL17" s="5"/>
      <c r="CM17" s="5" t="s">
        <v>11</v>
      </c>
      <c r="CN17" s="5"/>
      <c r="CO17" s="5"/>
      <c r="CP17" s="5"/>
      <c r="CQ17" s="5"/>
      <c r="CR17" s="5"/>
      <c r="CS17" s="5"/>
      <c r="CT17" s="5"/>
      <c r="CU17" s="5"/>
      <c r="CV17" s="5" t="s">
        <v>12</v>
      </c>
      <c r="CW17" s="5"/>
      <c r="CX17" s="5"/>
      <c r="CY17" s="5"/>
      <c r="CZ17" s="5"/>
      <c r="DA17" s="5"/>
      <c r="DB17" s="5"/>
      <c r="DC17" s="5"/>
      <c r="DD17" s="5"/>
      <c r="DE17" s="5" t="s">
        <v>13</v>
      </c>
      <c r="DF17" s="5"/>
      <c r="DG17" s="5"/>
      <c r="DH17" s="5"/>
      <c r="DI17" s="5"/>
      <c r="DJ17" s="5"/>
      <c r="DK17" s="5"/>
      <c r="DL17" s="5"/>
      <c r="DM17" s="5"/>
      <c r="DN17" s="5" t="s">
        <v>14</v>
      </c>
      <c r="DO17" s="5"/>
      <c r="DP17" s="5"/>
      <c r="DQ17" s="5"/>
      <c r="DR17" s="5"/>
      <c r="DS17" s="5"/>
      <c r="DT17" s="5"/>
      <c r="DU17" s="5"/>
      <c r="DV17" s="5"/>
      <c r="DW17" s="5" t="s">
        <v>15</v>
      </c>
      <c r="DX17" s="5"/>
      <c r="DY17" s="5"/>
      <c r="DZ17" s="5"/>
      <c r="EA17" s="5"/>
      <c r="EB17" s="5"/>
      <c r="EC17" s="5"/>
      <c r="ED17" s="5"/>
      <c r="EE17" s="5"/>
    </row>
    <row r="18" spans="1:135" x14ac:dyDescent="0.15">
      <c r="A18" s="5" t="s">
        <v>16</v>
      </c>
      <c r="B18" s="5" t="s">
        <v>17</v>
      </c>
      <c r="C18" s="5" t="s">
        <v>18</v>
      </c>
      <c r="D18" s="5" t="s">
        <v>19</v>
      </c>
      <c r="E18" s="5" t="s">
        <v>20</v>
      </c>
      <c r="F18" s="5" t="s">
        <v>21</v>
      </c>
      <c r="G18" s="5" t="s">
        <v>22</v>
      </c>
      <c r="H18" s="5" t="s">
        <v>23</v>
      </c>
      <c r="I18" s="5" t="s">
        <v>24</v>
      </c>
      <c r="J18" s="5" t="s">
        <v>16</v>
      </c>
      <c r="K18" s="5" t="s">
        <v>17</v>
      </c>
      <c r="L18" s="5" t="s">
        <v>18</v>
      </c>
      <c r="M18" s="5" t="s">
        <v>19</v>
      </c>
      <c r="N18" s="5" t="s">
        <v>20</v>
      </c>
      <c r="O18" s="5" t="s">
        <v>21</v>
      </c>
      <c r="P18" s="5" t="s">
        <v>22</v>
      </c>
      <c r="Q18" s="5" t="s">
        <v>23</v>
      </c>
      <c r="R18" s="5" t="s">
        <v>24</v>
      </c>
      <c r="S18" s="5" t="s">
        <v>16</v>
      </c>
      <c r="T18" s="5" t="s">
        <v>17</v>
      </c>
      <c r="U18" s="5" t="s">
        <v>18</v>
      </c>
      <c r="V18" s="5" t="s">
        <v>19</v>
      </c>
      <c r="W18" s="5" t="s">
        <v>20</v>
      </c>
      <c r="X18" s="5" t="s">
        <v>21</v>
      </c>
      <c r="Y18" s="5" t="s">
        <v>22</v>
      </c>
      <c r="Z18" s="5" t="s">
        <v>23</v>
      </c>
      <c r="AA18" s="5" t="s">
        <v>24</v>
      </c>
      <c r="AB18" s="5" t="s">
        <v>16</v>
      </c>
      <c r="AC18" s="5" t="s">
        <v>17</v>
      </c>
      <c r="AD18" s="5" t="s">
        <v>18</v>
      </c>
      <c r="AE18" s="5" t="s">
        <v>19</v>
      </c>
      <c r="AF18" s="5" t="s">
        <v>20</v>
      </c>
      <c r="AG18" s="5" t="s">
        <v>21</v>
      </c>
      <c r="AH18" s="5" t="s">
        <v>22</v>
      </c>
      <c r="AI18" s="5" t="s">
        <v>23</v>
      </c>
      <c r="AJ18" s="5" t="s">
        <v>24</v>
      </c>
      <c r="AK18" s="5" t="s">
        <v>16</v>
      </c>
      <c r="AL18" s="5" t="s">
        <v>17</v>
      </c>
      <c r="AM18" s="5" t="s">
        <v>18</v>
      </c>
      <c r="AN18" s="5" t="s">
        <v>19</v>
      </c>
      <c r="AO18" s="5" t="s">
        <v>20</v>
      </c>
      <c r="AP18" s="5" t="s">
        <v>21</v>
      </c>
      <c r="AQ18" s="5" t="s">
        <v>22</v>
      </c>
      <c r="AR18" s="5" t="s">
        <v>23</v>
      </c>
      <c r="AS18" s="5" t="s">
        <v>24</v>
      </c>
      <c r="AT18" s="5" t="s">
        <v>16</v>
      </c>
      <c r="AU18" s="5" t="s">
        <v>17</v>
      </c>
      <c r="AV18" s="5" t="s">
        <v>18</v>
      </c>
      <c r="AW18" s="5" t="s">
        <v>19</v>
      </c>
      <c r="AX18" s="5" t="s">
        <v>20</v>
      </c>
      <c r="AY18" s="5" t="s">
        <v>21</v>
      </c>
      <c r="AZ18" s="5" t="s">
        <v>22</v>
      </c>
      <c r="BA18" s="5" t="s">
        <v>23</v>
      </c>
      <c r="BB18" s="5" t="s">
        <v>24</v>
      </c>
      <c r="BC18" s="5" t="s">
        <v>16</v>
      </c>
      <c r="BD18" s="5" t="s">
        <v>17</v>
      </c>
      <c r="BE18" s="5" t="s">
        <v>18</v>
      </c>
      <c r="BF18" s="5" t="s">
        <v>19</v>
      </c>
      <c r="BG18" s="5" t="s">
        <v>20</v>
      </c>
      <c r="BH18" s="5" t="s">
        <v>21</v>
      </c>
      <c r="BI18" s="5" t="s">
        <v>22</v>
      </c>
      <c r="BJ18" s="5" t="s">
        <v>23</v>
      </c>
      <c r="BK18" s="5" t="s">
        <v>24</v>
      </c>
      <c r="BL18" s="5" t="s">
        <v>16</v>
      </c>
      <c r="BM18" s="5" t="s">
        <v>17</v>
      </c>
      <c r="BN18" s="5" t="s">
        <v>18</v>
      </c>
      <c r="BO18" s="5" t="s">
        <v>19</v>
      </c>
      <c r="BP18" s="5" t="s">
        <v>20</v>
      </c>
      <c r="BQ18" s="5" t="s">
        <v>21</v>
      </c>
      <c r="BR18" s="5" t="s">
        <v>22</v>
      </c>
      <c r="BS18" s="5" t="s">
        <v>23</v>
      </c>
      <c r="BT18" s="5" t="s">
        <v>24</v>
      </c>
      <c r="BU18" s="5" t="s">
        <v>16</v>
      </c>
      <c r="BV18" s="5" t="s">
        <v>17</v>
      </c>
      <c r="BW18" s="5" t="s">
        <v>18</v>
      </c>
      <c r="BX18" s="5" t="s">
        <v>19</v>
      </c>
      <c r="BY18" s="5" t="s">
        <v>20</v>
      </c>
      <c r="BZ18" s="5" t="s">
        <v>21</v>
      </c>
      <c r="CA18" s="5" t="s">
        <v>22</v>
      </c>
      <c r="CB18" s="5" t="s">
        <v>23</v>
      </c>
      <c r="CC18" s="5" t="s">
        <v>24</v>
      </c>
      <c r="CD18" s="5" t="s">
        <v>16</v>
      </c>
      <c r="CE18" s="5" t="s">
        <v>17</v>
      </c>
      <c r="CF18" s="5" t="s">
        <v>18</v>
      </c>
      <c r="CG18" s="5" t="s">
        <v>19</v>
      </c>
      <c r="CH18" s="5" t="s">
        <v>20</v>
      </c>
      <c r="CI18" s="5" t="s">
        <v>21</v>
      </c>
      <c r="CJ18" s="5" t="s">
        <v>22</v>
      </c>
      <c r="CK18" s="5" t="s">
        <v>23</v>
      </c>
      <c r="CL18" s="5" t="s">
        <v>24</v>
      </c>
      <c r="CM18" s="5" t="s">
        <v>16</v>
      </c>
      <c r="CN18" s="5" t="s">
        <v>17</v>
      </c>
      <c r="CO18" s="5" t="s">
        <v>18</v>
      </c>
      <c r="CP18" s="5" t="s">
        <v>19</v>
      </c>
      <c r="CQ18" s="5" t="s">
        <v>20</v>
      </c>
      <c r="CR18" s="5" t="s">
        <v>21</v>
      </c>
      <c r="CS18" s="5" t="s">
        <v>22</v>
      </c>
      <c r="CT18" s="5" t="s">
        <v>23</v>
      </c>
      <c r="CU18" s="5" t="s">
        <v>24</v>
      </c>
      <c r="CV18" s="5" t="s">
        <v>16</v>
      </c>
      <c r="CW18" s="5" t="s">
        <v>17</v>
      </c>
      <c r="CX18" s="5" t="s">
        <v>18</v>
      </c>
      <c r="CY18" s="5" t="s">
        <v>19</v>
      </c>
      <c r="CZ18" s="5" t="s">
        <v>20</v>
      </c>
      <c r="DA18" s="5" t="s">
        <v>21</v>
      </c>
      <c r="DB18" s="5" t="s">
        <v>22</v>
      </c>
      <c r="DC18" s="5" t="s">
        <v>23</v>
      </c>
      <c r="DD18" s="5" t="s">
        <v>24</v>
      </c>
      <c r="DE18" s="5" t="s">
        <v>16</v>
      </c>
      <c r="DF18" s="5" t="s">
        <v>17</v>
      </c>
      <c r="DG18" s="5" t="s">
        <v>18</v>
      </c>
      <c r="DH18" s="5" t="s">
        <v>19</v>
      </c>
      <c r="DI18" s="5" t="s">
        <v>20</v>
      </c>
      <c r="DJ18" s="5" t="s">
        <v>21</v>
      </c>
      <c r="DK18" s="5" t="s">
        <v>22</v>
      </c>
      <c r="DL18" s="5" t="s">
        <v>23</v>
      </c>
      <c r="DM18" s="5" t="s">
        <v>24</v>
      </c>
      <c r="DN18" s="5" t="s">
        <v>16</v>
      </c>
      <c r="DO18" s="5" t="s">
        <v>17</v>
      </c>
      <c r="DP18" s="5" t="s">
        <v>18</v>
      </c>
      <c r="DQ18" s="5" t="s">
        <v>19</v>
      </c>
      <c r="DR18" s="5" t="s">
        <v>20</v>
      </c>
      <c r="DS18" s="5" t="s">
        <v>21</v>
      </c>
      <c r="DT18" s="5" t="s">
        <v>22</v>
      </c>
      <c r="DU18" s="5" t="s">
        <v>23</v>
      </c>
      <c r="DV18" s="5" t="s">
        <v>24</v>
      </c>
      <c r="DW18" s="5" t="s">
        <v>16</v>
      </c>
      <c r="DX18" s="5" t="s">
        <v>17</v>
      </c>
      <c r="DY18" s="5" t="s">
        <v>18</v>
      </c>
      <c r="DZ18" s="5" t="s">
        <v>19</v>
      </c>
      <c r="EA18" s="5" t="s">
        <v>20</v>
      </c>
      <c r="EB18" s="5" t="s">
        <v>21</v>
      </c>
      <c r="EC18" s="5" t="s">
        <v>22</v>
      </c>
      <c r="ED18" s="5" t="s">
        <v>23</v>
      </c>
      <c r="EE18" s="5" t="s">
        <v>24</v>
      </c>
    </row>
    <row r="19" spans="1:135" x14ac:dyDescent="0.15">
      <c r="A19" s="5">
        <v>1</v>
      </c>
      <c r="B19" s="5"/>
      <c r="C19" s="5" t="s">
        <v>25</v>
      </c>
      <c r="D19" s="5">
        <v>0.26453500000000002</v>
      </c>
      <c r="E19" s="5">
        <v>9824174</v>
      </c>
      <c r="F19" s="5" t="s">
        <v>25</v>
      </c>
      <c r="G19" s="5" t="s">
        <v>25</v>
      </c>
      <c r="H19" s="5">
        <v>91.848710999999994</v>
      </c>
      <c r="I19" s="5">
        <v>47.790801999999999</v>
      </c>
      <c r="J19" s="5">
        <v>1</v>
      </c>
      <c r="K19" s="5"/>
      <c r="L19" s="5" t="s">
        <v>25</v>
      </c>
      <c r="M19" s="5">
        <v>0.25</v>
      </c>
      <c r="N19" s="5">
        <v>15778721</v>
      </c>
      <c r="O19" s="5" t="s">
        <v>25</v>
      </c>
      <c r="P19" s="5" t="s">
        <v>25</v>
      </c>
      <c r="Q19" s="5">
        <v>94.428432000000001</v>
      </c>
      <c r="R19" s="5">
        <v>46.127032</v>
      </c>
      <c r="S19" s="5">
        <v>1</v>
      </c>
      <c r="T19" s="5"/>
      <c r="U19" s="5" t="s">
        <v>25</v>
      </c>
      <c r="V19" s="5">
        <v>0.238372</v>
      </c>
      <c r="W19" s="5">
        <v>8794215</v>
      </c>
      <c r="X19" s="5" t="s">
        <v>25</v>
      </c>
      <c r="Y19" s="5" t="s">
        <v>25</v>
      </c>
      <c r="Z19" s="5">
        <v>55.472386999999998</v>
      </c>
      <c r="AA19" s="5">
        <v>25.554565</v>
      </c>
      <c r="AB19" s="5">
        <v>1</v>
      </c>
      <c r="AC19" s="5"/>
      <c r="AD19" s="5" t="s">
        <v>25</v>
      </c>
      <c r="AE19" s="5">
        <v>0.23255799999999999</v>
      </c>
      <c r="AF19" s="5">
        <v>3157920</v>
      </c>
      <c r="AG19" s="5" t="s">
        <v>25</v>
      </c>
      <c r="AH19" s="5" t="s">
        <v>25</v>
      </c>
      <c r="AI19" s="5">
        <v>22.088692999999999</v>
      </c>
      <c r="AJ19" s="5">
        <v>10.622748</v>
      </c>
      <c r="AK19" s="5">
        <v>1</v>
      </c>
      <c r="AL19" s="5"/>
      <c r="AM19" s="5" t="s">
        <v>25</v>
      </c>
      <c r="AN19" s="5">
        <v>0.226744</v>
      </c>
      <c r="AO19" s="5">
        <v>984960</v>
      </c>
      <c r="AP19" s="5" t="s">
        <v>25</v>
      </c>
      <c r="AQ19" s="5" t="s">
        <v>25</v>
      </c>
      <c r="AR19" s="5">
        <v>6.4273629999999997</v>
      </c>
      <c r="AS19" s="5">
        <v>2.969068</v>
      </c>
      <c r="AT19" s="5">
        <v>1</v>
      </c>
      <c r="AU19" s="5"/>
      <c r="AV19" s="5" t="s">
        <v>25</v>
      </c>
      <c r="AW19" s="5">
        <v>0.22092999999999999</v>
      </c>
      <c r="AX19" s="5">
        <v>623340</v>
      </c>
      <c r="AY19" s="5" t="s">
        <v>25</v>
      </c>
      <c r="AZ19" s="5" t="s">
        <v>25</v>
      </c>
      <c r="BA19" s="5">
        <v>4.376951</v>
      </c>
      <c r="BB19" s="5">
        <v>2.1236999999999999</v>
      </c>
      <c r="BC19" s="5">
        <v>1</v>
      </c>
      <c r="BD19" s="5"/>
      <c r="BE19" s="5" t="s">
        <v>25</v>
      </c>
      <c r="BF19" s="5">
        <v>0.22092999999999999</v>
      </c>
      <c r="BG19" s="5">
        <v>731273</v>
      </c>
      <c r="BH19" s="5" t="s">
        <v>25</v>
      </c>
      <c r="BI19" s="5" t="s">
        <v>25</v>
      </c>
      <c r="BJ19" s="5">
        <v>4.6202730000000001</v>
      </c>
      <c r="BK19" s="5">
        <v>2.504515</v>
      </c>
      <c r="BL19" s="5">
        <v>1</v>
      </c>
      <c r="BM19" s="5"/>
      <c r="BN19" s="5" t="s">
        <v>25</v>
      </c>
      <c r="BO19" s="5">
        <v>0.215116</v>
      </c>
      <c r="BP19" s="5">
        <v>686658</v>
      </c>
      <c r="BQ19" s="5" t="s">
        <v>25</v>
      </c>
      <c r="BR19" s="5" t="s">
        <v>25</v>
      </c>
      <c r="BS19" s="5">
        <v>4.7184350000000004</v>
      </c>
      <c r="BT19" s="5">
        <v>2.6558259999999998</v>
      </c>
      <c r="BU19" s="5">
        <v>1</v>
      </c>
      <c r="BV19" s="5"/>
      <c r="BW19" s="5" t="s">
        <v>25</v>
      </c>
      <c r="BX19" s="5">
        <v>0.21220900000000001</v>
      </c>
      <c r="BY19" s="5">
        <v>693680</v>
      </c>
      <c r="BZ19" s="5" t="s">
        <v>25</v>
      </c>
      <c r="CA19" s="5" t="s">
        <v>25</v>
      </c>
      <c r="CB19" s="5">
        <v>4.619008</v>
      </c>
      <c r="CC19" s="5">
        <v>2.9128219999999998</v>
      </c>
      <c r="CD19" s="5">
        <v>1</v>
      </c>
      <c r="CE19" s="5"/>
      <c r="CF19" s="5" t="s">
        <v>25</v>
      </c>
      <c r="CG19" s="5">
        <v>0.20930199999999999</v>
      </c>
      <c r="CH19" s="5">
        <v>625692</v>
      </c>
      <c r="CI19" s="5" t="s">
        <v>25</v>
      </c>
      <c r="CJ19" s="5" t="s">
        <v>25</v>
      </c>
      <c r="CK19" s="5">
        <v>4.3126049999999996</v>
      </c>
      <c r="CL19" s="5">
        <v>2.841167</v>
      </c>
      <c r="CM19" s="5">
        <v>1</v>
      </c>
      <c r="CN19" s="5"/>
      <c r="CO19" s="5" t="s">
        <v>25</v>
      </c>
      <c r="CP19" s="5">
        <v>0.20930199999999999</v>
      </c>
      <c r="CQ19" s="5">
        <v>544680</v>
      </c>
      <c r="CR19" s="5" t="s">
        <v>25</v>
      </c>
      <c r="CS19" s="5" t="s">
        <v>25</v>
      </c>
      <c r="CT19" s="5">
        <v>4.025042</v>
      </c>
      <c r="CU19" s="5">
        <v>2.6664970000000001</v>
      </c>
      <c r="CV19" s="5">
        <v>1</v>
      </c>
      <c r="CW19" s="5"/>
      <c r="CX19" s="5" t="s">
        <v>25</v>
      </c>
      <c r="CY19" s="5">
        <v>0.21220900000000001</v>
      </c>
      <c r="CZ19" s="5">
        <v>628774</v>
      </c>
      <c r="DA19" s="5" t="s">
        <v>25</v>
      </c>
      <c r="DB19" s="5" t="s">
        <v>25</v>
      </c>
      <c r="DC19" s="5">
        <v>4.1647749999999997</v>
      </c>
      <c r="DD19" s="5">
        <v>2.6961080000000002</v>
      </c>
      <c r="DE19" s="5">
        <v>1</v>
      </c>
      <c r="DF19" s="5"/>
      <c r="DG19" s="5" t="s">
        <v>25</v>
      </c>
      <c r="DH19" s="5">
        <v>0.215116</v>
      </c>
      <c r="DI19" s="5">
        <v>648900</v>
      </c>
      <c r="DJ19" s="5" t="s">
        <v>25</v>
      </c>
      <c r="DK19" s="5" t="s">
        <v>25</v>
      </c>
      <c r="DL19" s="5">
        <v>4.0977079999999999</v>
      </c>
      <c r="DM19" s="5">
        <v>2.705619</v>
      </c>
      <c r="DN19" s="5"/>
      <c r="DO19" s="5"/>
      <c r="DP19" s="5"/>
      <c r="DQ19" s="5"/>
      <c r="DR19" s="5"/>
      <c r="DS19" s="5"/>
      <c r="DT19" s="5"/>
      <c r="DU19" s="5"/>
      <c r="DV19" s="5"/>
      <c r="DW19" s="5">
        <v>1</v>
      </c>
      <c r="DX19" s="5"/>
      <c r="DY19" s="5" t="s">
        <v>25</v>
      </c>
      <c r="DZ19" s="5">
        <v>0.581395</v>
      </c>
      <c r="EA19" s="5">
        <v>10269840</v>
      </c>
      <c r="EB19" s="5" t="s">
        <v>25</v>
      </c>
      <c r="EC19" s="5" t="s">
        <v>25</v>
      </c>
      <c r="ED19" s="5">
        <v>100</v>
      </c>
      <c r="EE19" s="5">
        <v>92.925331</v>
      </c>
    </row>
    <row r="20" spans="1:135" x14ac:dyDescent="0.15">
      <c r="A20" s="5">
        <v>2</v>
      </c>
      <c r="B20" s="5"/>
      <c r="C20" s="5" t="s">
        <v>25</v>
      </c>
      <c r="D20" s="5">
        <v>0.62209300000000001</v>
      </c>
      <c r="E20" s="5">
        <v>871865</v>
      </c>
      <c r="F20" s="5" t="s">
        <v>25</v>
      </c>
      <c r="G20" s="5" t="s">
        <v>25</v>
      </c>
      <c r="H20" s="5">
        <v>8.1512890000000002</v>
      </c>
      <c r="I20" s="5">
        <v>4.2412859999999997</v>
      </c>
      <c r="J20" s="5">
        <v>2</v>
      </c>
      <c r="K20" s="5"/>
      <c r="L20" s="5" t="s">
        <v>25</v>
      </c>
      <c r="M20" s="5">
        <v>0.59592999999999996</v>
      </c>
      <c r="N20" s="5">
        <v>930993</v>
      </c>
      <c r="O20" s="5" t="s">
        <v>25</v>
      </c>
      <c r="P20" s="5" t="s">
        <v>25</v>
      </c>
      <c r="Q20" s="5">
        <v>5.5715680000000001</v>
      </c>
      <c r="R20" s="5">
        <v>2.7216369999999999</v>
      </c>
      <c r="S20" s="5">
        <v>2</v>
      </c>
      <c r="T20" s="5"/>
      <c r="U20" s="5" t="s">
        <v>25</v>
      </c>
      <c r="V20" s="5">
        <v>0.59883699999999995</v>
      </c>
      <c r="W20" s="5">
        <v>7059105</v>
      </c>
      <c r="X20" s="5" t="s">
        <v>25</v>
      </c>
      <c r="Y20" s="5" t="s">
        <v>25</v>
      </c>
      <c r="Z20" s="5">
        <v>44.527613000000002</v>
      </c>
      <c r="AA20" s="5">
        <v>20.512616000000001</v>
      </c>
      <c r="AB20" s="5">
        <v>2</v>
      </c>
      <c r="AC20" s="5"/>
      <c r="AD20" s="5" t="s">
        <v>25</v>
      </c>
      <c r="AE20" s="5">
        <v>0.58720899999999998</v>
      </c>
      <c r="AF20" s="5">
        <v>11138625</v>
      </c>
      <c r="AG20" s="5" t="s">
        <v>25</v>
      </c>
      <c r="AH20" s="5" t="s">
        <v>25</v>
      </c>
      <c r="AI20" s="5">
        <v>77.911306999999994</v>
      </c>
      <c r="AJ20" s="5">
        <v>37.468589999999999</v>
      </c>
      <c r="AK20" s="5">
        <v>2</v>
      </c>
      <c r="AL20" s="5"/>
      <c r="AM20" s="5" t="s">
        <v>25</v>
      </c>
      <c r="AN20" s="5">
        <v>0.578488</v>
      </c>
      <c r="AO20" s="5">
        <v>14339520</v>
      </c>
      <c r="AP20" s="5" t="s">
        <v>25</v>
      </c>
      <c r="AQ20" s="5" t="s">
        <v>25</v>
      </c>
      <c r="AR20" s="5">
        <v>93.572637</v>
      </c>
      <c r="AS20" s="5">
        <v>43.225118000000002</v>
      </c>
      <c r="AT20" s="5">
        <v>2</v>
      </c>
      <c r="AU20" s="5"/>
      <c r="AV20" s="5" t="s">
        <v>25</v>
      </c>
      <c r="AW20" s="5">
        <v>0.56976700000000002</v>
      </c>
      <c r="AX20" s="5">
        <v>13618080</v>
      </c>
      <c r="AY20" s="5" t="s">
        <v>25</v>
      </c>
      <c r="AZ20" s="5" t="s">
        <v>25</v>
      </c>
      <c r="BA20" s="5">
        <v>95.623048999999995</v>
      </c>
      <c r="BB20" s="5">
        <v>46.396365000000003</v>
      </c>
      <c r="BC20" s="5">
        <v>2</v>
      </c>
      <c r="BD20" s="5"/>
      <c r="BE20" s="5" t="s">
        <v>25</v>
      </c>
      <c r="BF20" s="5">
        <v>0.56104699999999996</v>
      </c>
      <c r="BG20" s="5">
        <v>15096212</v>
      </c>
      <c r="BH20" s="5" t="s">
        <v>25</v>
      </c>
      <c r="BI20" s="5" t="s">
        <v>25</v>
      </c>
      <c r="BJ20" s="5">
        <v>95.379727000000003</v>
      </c>
      <c r="BK20" s="5">
        <v>51.702567999999999</v>
      </c>
      <c r="BL20" s="5">
        <v>2</v>
      </c>
      <c r="BM20" s="5"/>
      <c r="BN20" s="5" t="s">
        <v>25</v>
      </c>
      <c r="BO20" s="5">
        <v>0.55813999999999997</v>
      </c>
      <c r="BP20" s="5">
        <v>13866006</v>
      </c>
      <c r="BQ20" s="5" t="s">
        <v>25</v>
      </c>
      <c r="BR20" s="5" t="s">
        <v>25</v>
      </c>
      <c r="BS20" s="5">
        <v>95.281565000000001</v>
      </c>
      <c r="BT20" s="5">
        <v>53.630338000000002</v>
      </c>
      <c r="BU20" s="5">
        <v>2</v>
      </c>
      <c r="BV20" s="5"/>
      <c r="BW20" s="5" t="s">
        <v>25</v>
      </c>
      <c r="BX20" s="5">
        <v>0.55813999999999997</v>
      </c>
      <c r="BY20" s="5">
        <v>14324262</v>
      </c>
      <c r="BZ20" s="5" t="s">
        <v>25</v>
      </c>
      <c r="CA20" s="5" t="s">
        <v>25</v>
      </c>
      <c r="CB20" s="5">
        <v>95.380992000000006</v>
      </c>
      <c r="CC20" s="5">
        <v>60.148809</v>
      </c>
      <c r="CD20" s="5">
        <v>2</v>
      </c>
      <c r="CE20" s="5"/>
      <c r="CF20" s="5" t="s">
        <v>25</v>
      </c>
      <c r="CG20" s="5">
        <v>0.55523299999999998</v>
      </c>
      <c r="CH20" s="5">
        <v>13882754</v>
      </c>
      <c r="CI20" s="5" t="s">
        <v>25</v>
      </c>
      <c r="CJ20" s="5" t="s">
        <v>25</v>
      </c>
      <c r="CK20" s="5">
        <v>95.687394999999995</v>
      </c>
      <c r="CL20" s="5">
        <v>63.039351000000003</v>
      </c>
      <c r="CM20" s="5">
        <v>2</v>
      </c>
      <c r="CN20" s="5"/>
      <c r="CO20" s="5" t="s">
        <v>25</v>
      </c>
      <c r="CP20" s="5">
        <v>0.55813999999999997</v>
      </c>
      <c r="CQ20" s="5">
        <v>12987600</v>
      </c>
      <c r="CR20" s="5" t="s">
        <v>25</v>
      </c>
      <c r="CS20" s="5" t="s">
        <v>25</v>
      </c>
      <c r="CT20" s="5">
        <v>95.974958000000001</v>
      </c>
      <c r="CU20" s="5">
        <v>63.581178000000001</v>
      </c>
      <c r="CV20" s="5">
        <v>2</v>
      </c>
      <c r="CW20" s="5"/>
      <c r="CX20" s="5" t="s">
        <v>25</v>
      </c>
      <c r="CY20" s="5">
        <v>0.56104699999999996</v>
      </c>
      <c r="CZ20" s="5">
        <v>14468656</v>
      </c>
      <c r="DA20" s="5" t="s">
        <v>25</v>
      </c>
      <c r="DB20" s="5" t="s">
        <v>25</v>
      </c>
      <c r="DC20" s="5">
        <v>95.835224999999994</v>
      </c>
      <c r="DD20" s="5">
        <v>62.039881999999999</v>
      </c>
      <c r="DE20" s="5">
        <v>2</v>
      </c>
      <c r="DF20" s="5"/>
      <c r="DG20" s="5" t="s">
        <v>25</v>
      </c>
      <c r="DH20" s="5">
        <v>0.56686000000000003</v>
      </c>
      <c r="DI20" s="5">
        <v>15186780</v>
      </c>
      <c r="DJ20" s="5" t="s">
        <v>25</v>
      </c>
      <c r="DK20" s="5" t="s">
        <v>25</v>
      </c>
      <c r="DL20" s="5">
        <v>95.902292000000003</v>
      </c>
      <c r="DM20" s="5">
        <v>63.321981999999998</v>
      </c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</row>
    <row r="23" spans="1:135" s="1" customFormat="1" x14ac:dyDescent="0.15">
      <c r="A23" s="1" t="s">
        <v>33</v>
      </c>
      <c r="B23" s="1" t="s">
        <v>31</v>
      </c>
      <c r="C23" s="1" t="s">
        <v>32</v>
      </c>
      <c r="D23" s="1" t="s">
        <v>30</v>
      </c>
      <c r="E23" s="1" t="s">
        <v>29</v>
      </c>
    </row>
    <row r="24" spans="1:135" s="1" customFormat="1" x14ac:dyDescent="0.15">
      <c r="A24" s="1">
        <v>0</v>
      </c>
      <c r="B24" s="1">
        <f>H5</f>
        <v>0.89572300000000005</v>
      </c>
      <c r="C24" s="1">
        <f>H10</f>
        <v>7.7245249999999999</v>
      </c>
      <c r="D24" s="1">
        <f>H15</f>
        <v>0.68101199999999995</v>
      </c>
      <c r="E24" s="1">
        <f>H20</f>
        <v>8.1512890000000002</v>
      </c>
    </row>
    <row r="25" spans="1:135" s="1" customFormat="1" x14ac:dyDescent="0.15">
      <c r="A25" s="1">
        <f>1/6</f>
        <v>0.16666666666666666</v>
      </c>
      <c r="B25" s="1">
        <f>Q5</f>
        <v>0.73673599999999995</v>
      </c>
      <c r="C25" s="1">
        <f>Q10</f>
        <v>3.6982439999999999</v>
      </c>
      <c r="D25" s="1">
        <f>Q15</f>
        <v>0.38135200000000002</v>
      </c>
      <c r="E25" s="1">
        <f>Q20</f>
        <v>5.5715680000000001</v>
      </c>
    </row>
    <row r="26" spans="1:135" s="1" customFormat="1" x14ac:dyDescent="0.15">
      <c r="A26" s="1">
        <f>1/2</f>
        <v>0.5</v>
      </c>
      <c r="B26" s="1">
        <f>Z5</f>
        <v>8.7682260000000003</v>
      </c>
      <c r="C26" s="1">
        <f>Z10</f>
        <v>5.2215509999999998</v>
      </c>
      <c r="D26" s="1">
        <f>Z15</f>
        <v>0.33432800000000001</v>
      </c>
      <c r="E26" s="1">
        <f>Z20</f>
        <v>44.527613000000002</v>
      </c>
    </row>
    <row r="27" spans="1:135" s="1" customFormat="1" x14ac:dyDescent="0.15">
      <c r="A27" s="1">
        <v>1</v>
      </c>
      <c r="B27" s="1">
        <f>AI5</f>
        <v>46.614144000000003</v>
      </c>
      <c r="C27" s="1">
        <f>AI10</f>
        <v>4.5453720000000004</v>
      </c>
      <c r="D27" s="1">
        <f>AI15</f>
        <v>0.36278899999999997</v>
      </c>
      <c r="E27" s="1">
        <f>AI20</f>
        <v>77.911306999999994</v>
      </c>
    </row>
    <row r="28" spans="1:135" s="1" customFormat="1" x14ac:dyDescent="0.15">
      <c r="A28" s="1">
        <v>2</v>
      </c>
      <c r="B28" s="1">
        <f>AR5</f>
        <v>90.225787999999994</v>
      </c>
      <c r="C28" s="1">
        <f>AR10</f>
        <v>4.826441</v>
      </c>
      <c r="D28" s="1">
        <f>AR15</f>
        <v>0.43710500000000002</v>
      </c>
      <c r="E28" s="1">
        <f>AR20</f>
        <v>93.572637</v>
      </c>
    </row>
    <row r="29" spans="1:135" s="1" customFormat="1" x14ac:dyDescent="0.15">
      <c r="A29" s="1">
        <v>5</v>
      </c>
      <c r="B29" s="1">
        <f>BA5</f>
        <v>93.348675999999998</v>
      </c>
      <c r="C29" s="1">
        <f>BA10</f>
        <v>8.2334990000000001</v>
      </c>
      <c r="D29" s="1">
        <f>BA15</f>
        <v>0.52631899999999998</v>
      </c>
      <c r="E29" s="1">
        <f>BA20</f>
        <v>95.623048999999995</v>
      </c>
    </row>
    <row r="30" spans="1:135" s="1" customFormat="1" x14ac:dyDescent="0.15">
      <c r="A30" s="1">
        <v>10</v>
      </c>
      <c r="B30" s="1">
        <f>BJ5</f>
        <v>93.382423000000003</v>
      </c>
      <c r="C30" s="1">
        <f>BJ10</f>
        <v>40.398454999999998</v>
      </c>
      <c r="D30" s="1">
        <f>BJ15</f>
        <v>7.161842</v>
      </c>
      <c r="E30" s="1">
        <f>BJ20</f>
        <v>95.379727000000003</v>
      </c>
    </row>
    <row r="31" spans="1:135" s="1" customFormat="1" x14ac:dyDescent="0.15">
      <c r="A31" s="1">
        <v>12</v>
      </c>
      <c r="B31" s="1">
        <f>BS5</f>
        <v>94.902445</v>
      </c>
      <c r="C31" s="1">
        <f>BS10</f>
        <v>53.780419999999999</v>
      </c>
      <c r="D31" s="1">
        <f>BS15</f>
        <v>16.465206999999999</v>
      </c>
      <c r="E31" s="1">
        <f>BS20</f>
        <v>95.281565000000001</v>
      </c>
    </row>
    <row r="32" spans="1:135" s="1" customFormat="1" x14ac:dyDescent="0.15">
      <c r="A32" s="1">
        <v>15</v>
      </c>
      <c r="B32" s="1">
        <f>CB5</f>
        <v>94.866400999999996</v>
      </c>
      <c r="C32" s="1">
        <f>CB10</f>
        <v>82.324584999999999</v>
      </c>
      <c r="D32" s="1">
        <f>CB15</f>
        <v>53.475583999999998</v>
      </c>
      <c r="E32" s="1">
        <f>CB20</f>
        <v>95.380992000000006</v>
      </c>
    </row>
    <row r="33" spans="1:5" s="1" customFormat="1" x14ac:dyDescent="0.15">
      <c r="A33" s="1">
        <v>20</v>
      </c>
      <c r="B33" s="1">
        <f>CK5</f>
        <v>96.329020999999997</v>
      </c>
      <c r="C33" s="1">
        <f>CK10</f>
        <v>94.688751999999994</v>
      </c>
      <c r="D33" s="1">
        <f>CK15</f>
        <v>92.465394000000003</v>
      </c>
      <c r="E33" s="1">
        <f>CK20</f>
        <v>95.687394999999995</v>
      </c>
    </row>
    <row r="34" spans="1:5" s="1" customFormat="1" x14ac:dyDescent="0.15">
      <c r="A34" s="1">
        <v>25</v>
      </c>
      <c r="B34" s="1">
        <f>CT5</f>
        <v>97.041139999999999</v>
      </c>
      <c r="C34" s="1">
        <f>CT10</f>
        <v>96.124733000000006</v>
      </c>
      <c r="D34" s="1">
        <f>CT15</f>
        <v>95.714252000000002</v>
      </c>
      <c r="E34" s="1">
        <f>CT20</f>
        <v>95.974958000000001</v>
      </c>
    </row>
    <row r="35" spans="1:5" s="1" customFormat="1" x14ac:dyDescent="0.15">
      <c r="A35" s="1">
        <v>30</v>
      </c>
      <c r="B35" s="1">
        <f>DC5</f>
        <v>97.069973000000005</v>
      </c>
      <c r="C35" s="1">
        <f>DC10</f>
        <v>96.312976000000006</v>
      </c>
      <c r="D35" s="1">
        <f>DC15</f>
        <v>96.235894999999999</v>
      </c>
      <c r="E35" s="1">
        <f>DC20</f>
        <v>95.835224999999994</v>
      </c>
    </row>
    <row r="36" spans="1:5" s="1" customFormat="1" x14ac:dyDescent="0.15">
      <c r="A36" s="1">
        <v>40</v>
      </c>
      <c r="B36" s="1">
        <f>DL5</f>
        <v>95.608023000000003</v>
      </c>
      <c r="C36" s="1">
        <f>DL10</f>
        <v>96.450046</v>
      </c>
      <c r="D36" s="1">
        <f>DL15</f>
        <v>96.704117999999994</v>
      </c>
      <c r="E36" s="1">
        <f>DL20</f>
        <v>95.902292000000003</v>
      </c>
    </row>
    <row r="37" spans="1:5" s="1" customFormat="1" x14ac:dyDescent="0.15">
      <c r="A37" s="1" t="s">
        <v>34</v>
      </c>
    </row>
    <row r="38" spans="1:5" s="1" customFormat="1" x14ac:dyDescent="0.15">
      <c r="A38" s="1" t="s">
        <v>35</v>
      </c>
    </row>
    <row r="39" spans="1:5" x14ac:dyDescent="0.15">
      <c r="E39" s="1"/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murata</dc:creator>
  <cp:lastModifiedBy>俊輔</cp:lastModifiedBy>
  <dcterms:created xsi:type="dcterms:W3CDTF">2014-10-13T13:34:13Z</dcterms:created>
  <dcterms:modified xsi:type="dcterms:W3CDTF">2014-10-15T12:41:42Z</dcterms:modified>
</cp:coreProperties>
</file>