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395" windowHeight="7155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42" i="5" l="1"/>
  <c r="G41" i="5"/>
  <c r="G40" i="5"/>
  <c r="G39" i="5"/>
  <c r="G38" i="5"/>
  <c r="G37" i="5"/>
  <c r="G36" i="5"/>
  <c r="G35" i="5"/>
  <c r="G34" i="5"/>
  <c r="G33" i="5"/>
  <c r="G32" i="5"/>
  <c r="G31" i="5"/>
  <c r="F42" i="5"/>
  <c r="F41" i="5"/>
  <c r="F40" i="5"/>
  <c r="F39" i="5"/>
  <c r="F38" i="5"/>
  <c r="F37" i="5"/>
  <c r="F36" i="5"/>
  <c r="F35" i="5"/>
  <c r="F34" i="5"/>
  <c r="F33" i="5"/>
  <c r="F32" i="5"/>
  <c r="F31" i="5"/>
  <c r="E41" i="5"/>
  <c r="E42" i="5"/>
  <c r="E40" i="5"/>
  <c r="E39" i="5"/>
  <c r="E38" i="5"/>
  <c r="E37" i="5"/>
  <c r="E36" i="5"/>
  <c r="E35" i="5"/>
  <c r="E34" i="5"/>
  <c r="E33" i="5"/>
  <c r="E32" i="5"/>
  <c r="E31" i="5"/>
  <c r="D42" i="5"/>
  <c r="D41" i="5"/>
  <c r="D40" i="5"/>
  <c r="D39" i="5"/>
  <c r="D38" i="5"/>
  <c r="D37" i="5"/>
  <c r="D36" i="5"/>
  <c r="D35" i="5"/>
  <c r="D34" i="5"/>
  <c r="D33" i="5"/>
  <c r="D32" i="5"/>
  <c r="D31" i="5"/>
  <c r="C42" i="5"/>
  <c r="C41" i="5"/>
  <c r="C40" i="5"/>
  <c r="C39" i="5"/>
  <c r="C38" i="5"/>
  <c r="C37" i="5"/>
  <c r="C36" i="5"/>
  <c r="C35" i="5"/>
  <c r="C34" i="5"/>
  <c r="C33" i="5"/>
  <c r="C32" i="5"/>
  <c r="C31" i="5"/>
  <c r="B42" i="5"/>
  <c r="B41" i="5"/>
  <c r="B40" i="5"/>
  <c r="B39" i="5"/>
  <c r="B38" i="5"/>
  <c r="B37" i="5"/>
  <c r="B36" i="5"/>
  <c r="B35" i="5"/>
  <c r="B34" i="5"/>
  <c r="B33" i="5"/>
  <c r="B32" i="5"/>
  <c r="B31" i="5"/>
  <c r="F42" i="4" l="1"/>
  <c r="F41" i="4"/>
  <c r="F40" i="4"/>
  <c r="F39" i="4"/>
  <c r="F38" i="4"/>
  <c r="F37" i="4"/>
  <c r="F36" i="4"/>
  <c r="F35" i="4"/>
  <c r="F34" i="4"/>
  <c r="F33" i="4"/>
  <c r="F32" i="4"/>
  <c r="F31" i="4"/>
  <c r="D42" i="4"/>
  <c r="D41" i="4"/>
  <c r="D40" i="4"/>
  <c r="D39" i="4"/>
  <c r="D38" i="4"/>
  <c r="D37" i="4"/>
  <c r="D36" i="4"/>
  <c r="D35" i="4"/>
  <c r="D34" i="4"/>
  <c r="D33" i="4"/>
  <c r="D32" i="4"/>
  <c r="D31" i="4"/>
  <c r="G41" i="4"/>
  <c r="C41" i="4"/>
  <c r="E40" i="4"/>
  <c r="G39" i="4"/>
  <c r="C39" i="4"/>
  <c r="E38" i="4"/>
  <c r="G37" i="4"/>
  <c r="C37" i="4"/>
  <c r="E36" i="4"/>
  <c r="G35" i="4"/>
  <c r="C35" i="4"/>
  <c r="E34" i="4"/>
  <c r="G33" i="4"/>
  <c r="C33" i="4"/>
  <c r="E32" i="4"/>
  <c r="G31" i="4"/>
  <c r="C31" i="4"/>
  <c r="G30" i="4"/>
  <c r="G42" i="4" s="1"/>
  <c r="F30" i="4"/>
  <c r="E30" i="4"/>
  <c r="D30" i="4"/>
  <c r="C30" i="4"/>
  <c r="E42" i="4" s="1"/>
  <c r="B30" i="4"/>
  <c r="B42" i="4" s="1"/>
  <c r="G39" i="1"/>
  <c r="F39" i="1"/>
  <c r="E31" i="4" l="1"/>
  <c r="C32" i="4"/>
  <c r="G32" i="4"/>
  <c r="E33" i="4"/>
  <c r="C34" i="4"/>
  <c r="G34" i="4"/>
  <c r="E35" i="4"/>
  <c r="C36" i="4"/>
  <c r="G36" i="4"/>
  <c r="E37" i="4"/>
  <c r="C38" i="4"/>
  <c r="G38" i="4"/>
  <c r="E39" i="4"/>
  <c r="C40" i="4"/>
  <c r="G40" i="4"/>
  <c r="E41" i="4"/>
  <c r="C42" i="4"/>
  <c r="B31" i="4"/>
  <c r="B33" i="4"/>
  <c r="B35" i="4"/>
  <c r="B37" i="4"/>
  <c r="B39" i="4"/>
  <c r="B41" i="4"/>
  <c r="B32" i="4"/>
  <c r="B34" i="4"/>
  <c r="B36" i="4"/>
  <c r="B38" i="4"/>
  <c r="B40" i="4"/>
  <c r="G42" i="1"/>
  <c r="G41" i="1"/>
  <c r="G40" i="1"/>
  <c r="G38" i="1"/>
  <c r="G37" i="1"/>
  <c r="G36" i="1"/>
  <c r="G35" i="1"/>
  <c r="G34" i="1"/>
  <c r="G33" i="1"/>
  <c r="G32" i="1"/>
  <c r="G31" i="1"/>
  <c r="F37" i="1"/>
  <c r="F31" i="1"/>
  <c r="F42" i="1"/>
  <c r="F41" i="1"/>
  <c r="F40" i="1"/>
  <c r="F38" i="1"/>
  <c r="F36" i="1"/>
  <c r="F35" i="1"/>
  <c r="F34" i="1"/>
  <c r="F33" i="1"/>
  <c r="F32" i="1"/>
  <c r="G30" i="1"/>
  <c r="F30" i="1"/>
  <c r="E42" i="1"/>
  <c r="E41" i="1"/>
  <c r="E40" i="1"/>
  <c r="E39" i="1"/>
  <c r="E38" i="1"/>
  <c r="E37" i="1"/>
  <c r="E36" i="1"/>
  <c r="E35" i="1"/>
  <c r="E34" i="1"/>
  <c r="E33" i="1"/>
  <c r="E32" i="1"/>
  <c r="E31" i="1"/>
  <c r="D42" i="1"/>
  <c r="D41" i="1"/>
  <c r="D40" i="1"/>
  <c r="D39" i="1"/>
  <c r="D38" i="1"/>
  <c r="D37" i="1"/>
  <c r="D36" i="1"/>
  <c r="D35" i="1"/>
  <c r="D34" i="1"/>
  <c r="D33" i="1"/>
  <c r="D32" i="1"/>
  <c r="D31" i="1"/>
  <c r="E30" i="1"/>
  <c r="D30" i="1"/>
  <c r="C42" i="1"/>
  <c r="C41" i="1"/>
  <c r="C40" i="1"/>
  <c r="C39" i="1"/>
  <c r="C38" i="1"/>
  <c r="C37" i="1"/>
  <c r="C36" i="1"/>
  <c r="C35" i="1"/>
  <c r="C34" i="1"/>
  <c r="C33" i="1"/>
  <c r="C32" i="1"/>
  <c r="C31" i="1"/>
  <c r="B33" i="1"/>
  <c r="B32" i="1"/>
  <c r="B31" i="1"/>
  <c r="B42" i="1"/>
  <c r="B41" i="1"/>
  <c r="B40" i="1"/>
  <c r="B39" i="1"/>
  <c r="B38" i="1"/>
  <c r="B37" i="1"/>
  <c r="B36" i="1"/>
  <c r="B35" i="1"/>
  <c r="B34" i="1"/>
  <c r="C30" i="1"/>
  <c r="B30" i="1"/>
</calcChain>
</file>

<file path=xl/sharedStrings.xml><?xml version="1.0" encoding="utf-8"?>
<sst xmlns="http://schemas.openxmlformats.org/spreadsheetml/2006/main" count="2952" uniqueCount="39">
  <si>
    <t>Bio-Rad 2014-10-06 19hr 59min(AB)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</si>
  <si>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</si>
  <si>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</si>
  <si>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</si>
  <si>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</si>
  <si>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</si>
  <si>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</si>
  <si>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</si>
  <si>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</si>
  <si>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</si>
  <si>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</si>
  <si>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</si>
  <si>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</si>
  <si>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</si>
  <si>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Band No.</t>
  </si>
  <si>
    <t>Band Label</t>
  </si>
  <si>
    <t>Mol. Wt. (KDa)</t>
  </si>
  <si>
    <t>Relative Front</t>
  </si>
  <si>
    <t>Volume (Int)</t>
  </si>
  <si>
    <t>Abs. Quant.</t>
  </si>
  <si>
    <t>Rel. Quant.</t>
  </si>
  <si>
    <t>Band %</t>
  </si>
  <si>
    <t>Lane %</t>
  </si>
  <si>
    <t>N/A</t>
  </si>
  <si>
    <t>Bio-Rad 2014-10-06 19hr 45min(BA)</t>
  </si>
  <si>
    <t>Bio-Rad 2014-10-06 21hr 34min(AB)green</t>
  </si>
  <si>
    <t>Lane 14</t>
  </si>
  <si>
    <t>Lane 15</t>
  </si>
  <si>
    <t>Lane 16</t>
  </si>
  <si>
    <t>Bio-Rad 2014-10-06 21hr 43min(BA)green</t>
  </si>
  <si>
    <t>total</t>
    <phoneticPr fontId="1"/>
  </si>
  <si>
    <t>beforeAB</t>
    <phoneticPr fontId="1"/>
  </si>
  <si>
    <t>beforeBA</t>
    <phoneticPr fontId="1"/>
  </si>
  <si>
    <t>afterAB</t>
    <phoneticPr fontId="1"/>
  </si>
  <si>
    <t>afterBA</t>
    <phoneticPr fontId="1"/>
  </si>
  <si>
    <t>A</t>
    <phoneticPr fontId="1"/>
  </si>
  <si>
    <t>B</t>
    <phoneticPr fontId="1"/>
  </si>
  <si>
    <t>total</t>
    <phoneticPr fontId="1"/>
  </si>
  <si>
    <t>afterBA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</si>
</sst>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Input AB</c:v>
          </c:tx>
          <c:xVal>
            <c:numRef>
              <c:f>'Sheet1 (3)'!$A$32:$A$42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60</c:v>
                </c:pt>
                <c:pt idx="10">
                  <c:v>100</c:v>
                </c:pt>
              </c:numCache>
            </c:numRef>
          </c:xVal>
          <c:yVal>
            <c:numRef>
              <c:f>'Sheet1 (3)'!$B$32:$B$42</c:f>
              <c:numCache>
                <c:formatCode>General</c:formatCode>
                <c:ptCount val="11"/>
                <c:pt idx="0">
                  <c:v>26.622897999999999</c:v>
                </c:pt>
                <c:pt idx="1">
                  <c:v>70.801934000000003</c:v>
                </c:pt>
                <c:pt idx="2">
                  <c:v>69.795005000000003</c:v>
                </c:pt>
                <c:pt idx="3">
                  <c:v>69.317763999999997</c:v>
                </c:pt>
                <c:pt idx="4">
                  <c:v>73.575305999999998</c:v>
                </c:pt>
                <c:pt idx="5">
                  <c:v>69.494153999999995</c:v>
                </c:pt>
                <c:pt idx="6">
                  <c:v>72.843129000000005</c:v>
                </c:pt>
                <c:pt idx="7">
                  <c:v>70.602509999999995</c:v>
                </c:pt>
                <c:pt idx="8">
                  <c:v>76.997123999999999</c:v>
                </c:pt>
                <c:pt idx="9">
                  <c:v>72.292591999999999</c:v>
                </c:pt>
                <c:pt idx="10">
                  <c:v>73.801547999999997</c:v>
                </c:pt>
              </c:numCache>
            </c:numRef>
          </c:yVal>
          <c:smooth val="1"/>
        </c:ser>
        <c:ser>
          <c:idx val="1"/>
          <c:order val="1"/>
          <c:tx>
            <c:v>Input BA</c:v>
          </c:tx>
          <c:xVal>
            <c:numRef>
              <c:f>'Sheet1 (3)'!$A$32:$A$42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60</c:v>
                </c:pt>
                <c:pt idx="10">
                  <c:v>100</c:v>
                </c:pt>
              </c:numCache>
            </c:numRef>
          </c:xVal>
          <c:yVal>
            <c:numRef>
              <c:f>'Sheet1 (3)'!$C$32:$C$42</c:f>
              <c:numCache>
                <c:formatCode>General</c:formatCode>
                <c:ptCount val="11"/>
                <c:pt idx="0">
                  <c:v>0.46043200000000001</c:v>
                </c:pt>
                <c:pt idx="1">
                  <c:v>0.45684799999999998</c:v>
                </c:pt>
                <c:pt idx="2">
                  <c:v>0.51919400000000004</c:v>
                </c:pt>
                <c:pt idx="3">
                  <c:v>2.458402</c:v>
                </c:pt>
                <c:pt idx="4">
                  <c:v>5.3651689999999999</c:v>
                </c:pt>
                <c:pt idx="5">
                  <c:v>24.935516</c:v>
                </c:pt>
                <c:pt idx="6">
                  <c:v>67.819220999999999</c:v>
                </c:pt>
                <c:pt idx="7">
                  <c:v>70.764883999999995</c:v>
                </c:pt>
                <c:pt idx="8">
                  <c:v>72.746549000000002</c:v>
                </c:pt>
                <c:pt idx="9">
                  <c:v>70.940781000000001</c:v>
                </c:pt>
                <c:pt idx="10">
                  <c:v>63.175510000000003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3840"/>
        <c:axId val="97324416"/>
      </c:scatterChart>
      <c:valAx>
        <c:axId val="973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324416"/>
        <c:crosses val="autoZero"/>
        <c:crossBetween val="midCat"/>
      </c:valAx>
      <c:valAx>
        <c:axId val="9732441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Raito of Output A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32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 then B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'Sheet1 (2)'!$A$31:$A$40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(2)'!$D$31:$D$40</c:f>
              <c:numCache>
                <c:formatCode>General</c:formatCode>
                <c:ptCount val="10"/>
                <c:pt idx="0">
                  <c:v>1.6617343735987805E-2</c:v>
                </c:pt>
                <c:pt idx="1">
                  <c:v>0.10187202941440231</c:v>
                </c:pt>
                <c:pt idx="2">
                  <c:v>0.17175589633216753</c:v>
                </c:pt>
                <c:pt idx="3">
                  <c:v>0.15512510088781276</c:v>
                </c:pt>
                <c:pt idx="4">
                  <c:v>0.11529907631602548</c:v>
                </c:pt>
                <c:pt idx="5">
                  <c:v>0.14764595103578157</c:v>
                </c:pt>
                <c:pt idx="6">
                  <c:v>0.10121513765581563</c:v>
                </c:pt>
                <c:pt idx="7">
                  <c:v>0.10440095058739128</c:v>
                </c:pt>
                <c:pt idx="8">
                  <c:v>9.8881266254147615E-2</c:v>
                </c:pt>
                <c:pt idx="9">
                  <c:v>0.10753519863689356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'Sheet1 (2)'!$A$31:$A$40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(2)'!$E$31:$E$40</c:f>
              <c:numCache>
                <c:formatCode>General</c:formatCode>
                <c:ptCount val="10"/>
                <c:pt idx="0">
                  <c:v>9.2911348096934038E-3</c:v>
                </c:pt>
                <c:pt idx="1">
                  <c:v>1.6408427772691365E-2</c:v>
                </c:pt>
                <c:pt idx="2">
                  <c:v>2.1323509011712379E-2</c:v>
                </c:pt>
                <c:pt idx="3">
                  <c:v>6.1101623195044781E-3</c:v>
                </c:pt>
                <c:pt idx="4">
                  <c:v>2.6483280442286386E-2</c:v>
                </c:pt>
                <c:pt idx="5">
                  <c:v>6.673659007008402E-2</c:v>
                </c:pt>
                <c:pt idx="6">
                  <c:v>5.7856818480972468E-2</c:v>
                </c:pt>
                <c:pt idx="7">
                  <c:v>8.2627267582387892E-2</c:v>
                </c:pt>
                <c:pt idx="8">
                  <c:v>8.0084617331032865E-2</c:v>
                </c:pt>
                <c:pt idx="9">
                  <c:v>8.9514055292473624E-2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2608"/>
        <c:axId val="97755136"/>
      </c:scatterChart>
      <c:valAx>
        <c:axId val="992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5136"/>
        <c:crosses val="autoZero"/>
        <c:crossBetween val="midCat"/>
      </c:valAx>
      <c:valAx>
        <c:axId val="9775513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 then A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'Sheet1 (2)'!$A$31:$A$40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(2)'!$F$31:$F$40</c:f>
              <c:numCache>
                <c:formatCode>General</c:formatCode>
                <c:ptCount val="10"/>
                <c:pt idx="0">
                  <c:v>0.27053214279593479</c:v>
                </c:pt>
                <c:pt idx="1">
                  <c:v>2.8608545133592695E-2</c:v>
                </c:pt>
                <c:pt idx="2">
                  <c:v>2.0245077036453066E-2</c:v>
                </c:pt>
                <c:pt idx="3">
                  <c:v>5.8165864025090414E-2</c:v>
                </c:pt>
                <c:pt idx="4">
                  <c:v>6.3162007917873492E-2</c:v>
                </c:pt>
                <c:pt idx="5">
                  <c:v>6.1930795729147031E-2</c:v>
                </c:pt>
                <c:pt idx="6">
                  <c:v>0.13006152633292775</c:v>
                </c:pt>
                <c:pt idx="7">
                  <c:v>0.20391232069101442</c:v>
                </c:pt>
                <c:pt idx="8">
                  <c:v>0.27268744965637798</c:v>
                </c:pt>
                <c:pt idx="9">
                  <c:v>0.20465817751803803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'Sheet1 (2)'!$A$31:$A$40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(2)'!$G$31:$G$40</c:f>
              <c:numCache>
                <c:formatCode>General</c:formatCode>
                <c:ptCount val="10"/>
                <c:pt idx="0">
                  <c:v>8.0704443957760025E-2</c:v>
                </c:pt>
                <c:pt idx="1">
                  <c:v>0.29209476380464489</c:v>
                </c:pt>
                <c:pt idx="2">
                  <c:v>0.40160351936316285</c:v>
                </c:pt>
                <c:pt idx="3">
                  <c:v>0.31858520839086263</c:v>
                </c:pt>
                <c:pt idx="4">
                  <c:v>0.27765928070158735</c:v>
                </c:pt>
                <c:pt idx="5">
                  <c:v>0.23464325503004219</c:v>
                </c:pt>
                <c:pt idx="6">
                  <c:v>0.20133499652443843</c:v>
                </c:pt>
                <c:pt idx="7">
                  <c:v>0.29786990925451584</c:v>
                </c:pt>
                <c:pt idx="8">
                  <c:v>0.27027966367990552</c:v>
                </c:pt>
                <c:pt idx="9">
                  <c:v>0.22012207314866833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6864"/>
        <c:axId val="97757440"/>
      </c:scatterChart>
      <c:valAx>
        <c:axId val="977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7440"/>
        <c:crosses val="autoZero"/>
        <c:crossBetween val="midCat"/>
      </c:valAx>
      <c:valAx>
        <c:axId val="97757440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baseline="0"/>
              <a:t>入力による違いによる出力</a:t>
            </a:r>
            <a:r>
              <a:rPr lang="en-US" altLang="ja-JP" baseline="0"/>
              <a:t>A</a:t>
            </a:r>
            <a:r>
              <a:rPr lang="ja-JP" altLang="en-US" baseline="0"/>
              <a:t>の変化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then B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Sheet1!$B$31:$B$42</c:f>
              <c:numCache>
                <c:formatCode>General</c:formatCode>
                <c:ptCount val="12"/>
                <c:pt idx="0">
                  <c:v>2.7317497018663602E-2</c:v>
                </c:pt>
                <c:pt idx="1">
                  <c:v>0.26827362399297894</c:v>
                </c:pt>
                <c:pt idx="2">
                  <c:v>0.53501065700198558</c:v>
                </c:pt>
                <c:pt idx="3">
                  <c:v>0.55682033548417198</c:v>
                </c:pt>
                <c:pt idx="4">
                  <c:v>0.37940676508235488</c:v>
                </c:pt>
                <c:pt idx="5">
                  <c:v>0.57384821280181475</c:v>
                </c:pt>
                <c:pt idx="6">
                  <c:v>0.49514384765881264</c:v>
                </c:pt>
                <c:pt idx="7">
                  <c:v>0.4899713383503369</c:v>
                </c:pt>
                <c:pt idx="8">
                  <c:v>0.48776412891036164</c:v>
                </c:pt>
                <c:pt idx="9">
                  <c:v>0.54644032807821163</c:v>
                </c:pt>
                <c:pt idx="10">
                  <c:v>0.45097633299996792</c:v>
                </c:pt>
                <c:pt idx="11">
                  <c:v>0.50104237433922216</c:v>
                </c:pt>
              </c:numCache>
            </c:numRef>
          </c:yVal>
          <c:smooth val="1"/>
        </c:ser>
        <c:ser>
          <c:idx val="1"/>
          <c:order val="1"/>
          <c:tx>
            <c:v>B then A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Sheet1!$C$31:$C$42</c:f>
              <c:numCache>
                <c:formatCode>General</c:formatCode>
                <c:ptCount val="12"/>
                <c:pt idx="0">
                  <c:v>0.49802652041160522</c:v>
                </c:pt>
                <c:pt idx="1">
                  <c:v>1.096036832444793E-2</c:v>
                </c:pt>
                <c:pt idx="2">
                  <c:v>1.0202517117361802E-2</c:v>
                </c:pt>
                <c:pt idx="3">
                  <c:v>1.2629393237163621E-2</c:v>
                </c:pt>
                <c:pt idx="4">
                  <c:v>5.6768750246411155E-2</c:v>
                </c:pt>
                <c:pt idx="5">
                  <c:v>0.10803103247370519</c:v>
                </c:pt>
                <c:pt idx="6">
                  <c:v>0.43619374707044511</c:v>
                </c:pt>
                <c:pt idx="7">
                  <c:v>0.62757965103799329</c:v>
                </c:pt>
                <c:pt idx="8">
                  <c:v>0.87217284264292938</c:v>
                </c:pt>
                <c:pt idx="9">
                  <c:v>0.8055826912041073</c:v>
                </c:pt>
                <c:pt idx="10">
                  <c:v>0.82248321118640955</c:v>
                </c:pt>
                <c:pt idx="11">
                  <c:v>0.76816762091669333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9168"/>
        <c:axId val="97759744"/>
      </c:scatterChart>
      <c:valAx>
        <c:axId val="977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9744"/>
        <c:crosses val="autoZero"/>
        <c:crossBetween val="midCat"/>
      </c:valAx>
      <c:valAx>
        <c:axId val="97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r>
                  <a:rPr lang="en-US" altLang="ja-JP" baseline="0"/>
                  <a:t> rate [-]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 then B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Sheet1!$D$31:$D$42</c:f>
              <c:numCache>
                <c:formatCode>General</c:formatCode>
                <c:ptCount val="12"/>
                <c:pt idx="0">
                  <c:v>2.0771679669984756E-2</c:v>
                </c:pt>
                <c:pt idx="1">
                  <c:v>0.12734003676800287</c:v>
                </c:pt>
                <c:pt idx="2">
                  <c:v>0.2146948704152094</c:v>
                </c:pt>
                <c:pt idx="3">
                  <c:v>0.19390637610976594</c:v>
                </c:pt>
                <c:pt idx="4">
                  <c:v>0.14412384539503184</c:v>
                </c:pt>
                <c:pt idx="5">
                  <c:v>0.18455743879472694</c:v>
                </c:pt>
                <c:pt idx="6">
                  <c:v>0.12651892206976953</c:v>
                </c:pt>
                <c:pt idx="7">
                  <c:v>0.13050118823423909</c:v>
                </c:pt>
                <c:pt idx="8">
                  <c:v>0.12360158281768452</c:v>
                </c:pt>
                <c:pt idx="9">
                  <c:v>0.13441899829611695</c:v>
                </c:pt>
                <c:pt idx="10">
                  <c:v>0.31397128060263652</c:v>
                </c:pt>
                <c:pt idx="11">
                  <c:v>0.28028596090036767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Sheet1!$E$31:$E$42</c:f>
              <c:numCache>
                <c:formatCode>General</c:formatCode>
                <c:ptCount val="12"/>
                <c:pt idx="0">
                  <c:v>9.2911348096934038E-3</c:v>
                </c:pt>
                <c:pt idx="1">
                  <c:v>1.6408427772691365E-2</c:v>
                </c:pt>
                <c:pt idx="2">
                  <c:v>2.1323509011712379E-2</c:v>
                </c:pt>
                <c:pt idx="3">
                  <c:v>6.1101623195044781E-3</c:v>
                </c:pt>
                <c:pt idx="4">
                  <c:v>2.6483280442286386E-2</c:v>
                </c:pt>
                <c:pt idx="5">
                  <c:v>6.673659007008402E-2</c:v>
                </c:pt>
                <c:pt idx="6">
                  <c:v>5.7856818480972468E-2</c:v>
                </c:pt>
                <c:pt idx="7">
                  <c:v>8.2627267582387892E-2</c:v>
                </c:pt>
                <c:pt idx="8">
                  <c:v>8.0084617331032865E-2</c:v>
                </c:pt>
                <c:pt idx="9">
                  <c:v>8.9514055292473624E-2</c:v>
                </c:pt>
                <c:pt idx="10">
                  <c:v>0.211525805010913</c:v>
                </c:pt>
                <c:pt idx="11">
                  <c:v>0.17634361094718468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1472"/>
        <c:axId val="97762048"/>
      </c:scatterChart>
      <c:valAx>
        <c:axId val="977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62048"/>
        <c:crosses val="autoZero"/>
        <c:crossBetween val="midCat"/>
      </c:valAx>
      <c:valAx>
        <c:axId val="977620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6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 then A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Sheet1!$F$31:$F$42</c:f>
              <c:numCache>
                <c:formatCode>General</c:formatCode>
                <c:ptCount val="12"/>
                <c:pt idx="0">
                  <c:v>0.33816517849491851</c:v>
                </c:pt>
                <c:pt idx="1">
                  <c:v>3.5760681416990868E-2</c:v>
                </c:pt>
                <c:pt idx="2">
                  <c:v>2.5306346295566332E-2</c:v>
                </c:pt>
                <c:pt idx="3">
                  <c:v>7.270733003136301E-2</c:v>
                </c:pt>
                <c:pt idx="4">
                  <c:v>7.8952509897341858E-2</c:v>
                </c:pt>
                <c:pt idx="5">
                  <c:v>7.7413494661433782E-2</c:v>
                </c:pt>
                <c:pt idx="6">
                  <c:v>0.16257690791615967</c:v>
                </c:pt>
                <c:pt idx="7">
                  <c:v>0.25489040086376802</c:v>
                </c:pt>
                <c:pt idx="8">
                  <c:v>0.34085931207047249</c:v>
                </c:pt>
                <c:pt idx="9">
                  <c:v>0.25582272189754751</c:v>
                </c:pt>
                <c:pt idx="10">
                  <c:v>0.20752369363656617</c:v>
                </c:pt>
                <c:pt idx="11">
                  <c:v>0.1594817391900461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Sheet1!$A$31:$A$42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Sheet1!$G$31:$G$42</c:f>
              <c:numCache>
                <c:formatCode>General</c:formatCode>
                <c:ptCount val="12"/>
                <c:pt idx="0">
                  <c:v>8.0704443957760025E-2</c:v>
                </c:pt>
                <c:pt idx="1">
                  <c:v>0.29209476380464489</c:v>
                </c:pt>
                <c:pt idx="2">
                  <c:v>0.40160351936316285</c:v>
                </c:pt>
                <c:pt idx="3">
                  <c:v>0.31858520839086263</c:v>
                </c:pt>
                <c:pt idx="4">
                  <c:v>0.27765928070158735</c:v>
                </c:pt>
                <c:pt idx="5">
                  <c:v>0.23464325503004219</c:v>
                </c:pt>
                <c:pt idx="6">
                  <c:v>0.20133499652443843</c:v>
                </c:pt>
                <c:pt idx="7">
                  <c:v>0.29786990925451584</c:v>
                </c:pt>
                <c:pt idx="8">
                  <c:v>0.27027966367990552</c:v>
                </c:pt>
                <c:pt idx="9">
                  <c:v>0.22012207314866833</c:v>
                </c:pt>
                <c:pt idx="10">
                  <c:v>0.28416286576714689</c:v>
                </c:pt>
                <c:pt idx="11">
                  <c:v>0.34339976575667258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3264"/>
        <c:axId val="99443840"/>
      </c:scatterChart>
      <c:valAx>
        <c:axId val="994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3840"/>
        <c:crosses val="autoZero"/>
        <c:crossBetween val="midCat"/>
      </c:valAx>
      <c:valAx>
        <c:axId val="994438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 then B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Sheet1!$D$31:$D$40</c:f>
              <c:numCache>
                <c:formatCode>General</c:formatCode>
                <c:ptCount val="10"/>
                <c:pt idx="0">
                  <c:v>2.0771679669984756E-2</c:v>
                </c:pt>
                <c:pt idx="1">
                  <c:v>0.12734003676800287</c:v>
                </c:pt>
                <c:pt idx="2">
                  <c:v>0.2146948704152094</c:v>
                </c:pt>
                <c:pt idx="3">
                  <c:v>0.19390637610976594</c:v>
                </c:pt>
                <c:pt idx="4">
                  <c:v>0.14412384539503184</c:v>
                </c:pt>
                <c:pt idx="5">
                  <c:v>0.18455743879472694</c:v>
                </c:pt>
                <c:pt idx="6">
                  <c:v>0.12651892206976953</c:v>
                </c:pt>
                <c:pt idx="7">
                  <c:v>0.13050118823423909</c:v>
                </c:pt>
                <c:pt idx="8">
                  <c:v>0.12360158281768452</c:v>
                </c:pt>
                <c:pt idx="9">
                  <c:v>0.13441899829611695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Sheet1!$E$31:$E$40</c:f>
              <c:numCache>
                <c:formatCode>General</c:formatCode>
                <c:ptCount val="10"/>
                <c:pt idx="0">
                  <c:v>9.2911348096934038E-3</c:v>
                </c:pt>
                <c:pt idx="1">
                  <c:v>1.6408427772691365E-2</c:v>
                </c:pt>
                <c:pt idx="2">
                  <c:v>2.1323509011712379E-2</c:v>
                </c:pt>
                <c:pt idx="3">
                  <c:v>6.1101623195044781E-3</c:v>
                </c:pt>
                <c:pt idx="4">
                  <c:v>2.6483280442286386E-2</c:v>
                </c:pt>
                <c:pt idx="5">
                  <c:v>6.673659007008402E-2</c:v>
                </c:pt>
                <c:pt idx="6">
                  <c:v>5.7856818480972468E-2</c:v>
                </c:pt>
                <c:pt idx="7">
                  <c:v>8.2627267582387892E-2</c:v>
                </c:pt>
                <c:pt idx="8">
                  <c:v>8.0084617331032865E-2</c:v>
                </c:pt>
                <c:pt idx="9">
                  <c:v>8.9514055292473624E-2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5568"/>
        <c:axId val="99446144"/>
      </c:scatterChart>
      <c:valAx>
        <c:axId val="994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6144"/>
        <c:crosses val="autoZero"/>
        <c:crossBetween val="midCat"/>
      </c:valAx>
      <c:valAx>
        <c:axId val="9944614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 then A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Sheet1!$F$31:$F$40</c:f>
              <c:numCache>
                <c:formatCode>General</c:formatCode>
                <c:ptCount val="10"/>
                <c:pt idx="0">
                  <c:v>0.33816517849491851</c:v>
                </c:pt>
                <c:pt idx="1">
                  <c:v>3.5760681416990868E-2</c:v>
                </c:pt>
                <c:pt idx="2">
                  <c:v>2.5306346295566332E-2</c:v>
                </c:pt>
                <c:pt idx="3">
                  <c:v>7.270733003136301E-2</c:v>
                </c:pt>
                <c:pt idx="4">
                  <c:v>7.8952509897341858E-2</c:v>
                </c:pt>
                <c:pt idx="5">
                  <c:v>7.7413494661433782E-2</c:v>
                </c:pt>
                <c:pt idx="6">
                  <c:v>0.16257690791615967</c:v>
                </c:pt>
                <c:pt idx="7">
                  <c:v>0.25489040086376802</c:v>
                </c:pt>
                <c:pt idx="8">
                  <c:v>0.34085931207047249</c:v>
                </c:pt>
                <c:pt idx="9">
                  <c:v>0.25582272189754751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Sheet1!$G$31:$G$40</c:f>
              <c:numCache>
                <c:formatCode>General</c:formatCode>
                <c:ptCount val="10"/>
                <c:pt idx="0">
                  <c:v>8.0704443957760025E-2</c:v>
                </c:pt>
                <c:pt idx="1">
                  <c:v>0.29209476380464489</c:v>
                </c:pt>
                <c:pt idx="2">
                  <c:v>0.40160351936316285</c:v>
                </c:pt>
                <c:pt idx="3">
                  <c:v>0.31858520839086263</c:v>
                </c:pt>
                <c:pt idx="4">
                  <c:v>0.27765928070158735</c:v>
                </c:pt>
                <c:pt idx="5">
                  <c:v>0.23464325503004219</c:v>
                </c:pt>
                <c:pt idx="6">
                  <c:v>0.20133499652443843</c:v>
                </c:pt>
                <c:pt idx="7">
                  <c:v>0.29786990925451584</c:v>
                </c:pt>
                <c:pt idx="8">
                  <c:v>0.27027966367990552</c:v>
                </c:pt>
                <c:pt idx="9">
                  <c:v>0.22012207314866833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7872"/>
        <c:axId val="99448448"/>
      </c:scatterChart>
      <c:valAx>
        <c:axId val="9944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8448"/>
        <c:crosses val="autoZero"/>
        <c:crossBetween val="midCat"/>
      </c:valAx>
      <c:valAx>
        <c:axId val="99448448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4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AB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入力A</c:v>
          </c:tx>
          <c:xVal>
            <c:numRef>
              <c:f>'Sheet1 (3)'!$A$31:$A$42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(3)'!$D$31:$D$42</c:f>
              <c:numCache>
                <c:formatCode>General</c:formatCode>
                <c:ptCount val="12"/>
                <c:pt idx="0">
                  <c:v>0.72888699999999995</c:v>
                </c:pt>
                <c:pt idx="1">
                  <c:v>1.5692619999999999</c:v>
                </c:pt>
                <c:pt idx="2">
                  <c:v>3.4520170000000001</c:v>
                </c:pt>
                <c:pt idx="3">
                  <c:v>1.0287919999999999</c:v>
                </c:pt>
                <c:pt idx="4">
                  <c:v>4.9049610000000001</c:v>
                </c:pt>
                <c:pt idx="5">
                  <c:v>10.346022</c:v>
                </c:pt>
                <c:pt idx="6">
                  <c:v>10.634760999999999</c:v>
                </c:pt>
                <c:pt idx="7">
                  <c:v>17.086496</c:v>
                </c:pt>
                <c:pt idx="8">
                  <c:v>16.759681</c:v>
                </c:pt>
                <c:pt idx="9">
                  <c:v>17.705732000000001</c:v>
                </c:pt>
                <c:pt idx="10">
                  <c:v>21.337911999999999</c:v>
                </c:pt>
                <c:pt idx="11">
                  <c:v>20.434017999999998</c:v>
                </c:pt>
              </c:numCache>
            </c:numRef>
          </c:yVal>
          <c:smooth val="1"/>
        </c:ser>
        <c:ser>
          <c:idx val="1"/>
          <c:order val="1"/>
          <c:tx>
            <c:v>入力B</c:v>
          </c:tx>
          <c:xVal>
            <c:numRef>
              <c:f>'Sheet1 (3)'!$A$31:$A$42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(3)'!$E$31:$E$42</c:f>
              <c:numCache>
                <c:formatCode>General</c:formatCode>
                <c:ptCount val="12"/>
                <c:pt idx="0">
                  <c:v>2.0620280000000002</c:v>
                </c:pt>
                <c:pt idx="1">
                  <c:v>15.410781999999999</c:v>
                </c:pt>
                <c:pt idx="2">
                  <c:v>43.981216000000003</c:v>
                </c:pt>
                <c:pt idx="3">
                  <c:v>41.314082999999997</c:v>
                </c:pt>
                <c:pt idx="4">
                  <c:v>33.777766</c:v>
                </c:pt>
                <c:pt idx="5">
                  <c:v>36.205303999999998</c:v>
                </c:pt>
                <c:pt idx="6">
                  <c:v>29.427945999999999</c:v>
                </c:pt>
                <c:pt idx="7">
                  <c:v>34.148792</c:v>
                </c:pt>
                <c:pt idx="8">
                  <c:v>32.731954999999999</c:v>
                </c:pt>
                <c:pt idx="9">
                  <c:v>33.644539000000002</c:v>
                </c:pt>
                <c:pt idx="10">
                  <c:v>41.098564000000003</c:v>
                </c:pt>
                <c:pt idx="11">
                  <c:v>40.078342999999997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6144"/>
        <c:axId val="97326720"/>
      </c:scatterChart>
      <c:valAx>
        <c:axId val="973261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326720"/>
        <c:crosses val="autoZero"/>
        <c:crossBetween val="midCat"/>
      </c:valAx>
      <c:valAx>
        <c:axId val="97326720"/>
        <c:scaling>
          <c:orientation val="minMax"/>
          <c:max val="1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3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BA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入力A</c:v>
          </c:tx>
          <c:xVal>
            <c:numRef>
              <c:f>'Sheet1 (3)'!$A$31:$A$40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(3)'!$F$31:$F$40</c:f>
              <c:numCache>
                <c:formatCode>General</c:formatCode>
                <c:ptCount val="10"/>
                <c:pt idx="0">
                  <c:v>5.4911630000000002</c:v>
                </c:pt>
                <c:pt idx="1">
                  <c:v>8.2916509999999999</c:v>
                </c:pt>
                <c:pt idx="2">
                  <c:v>12.376386</c:v>
                </c:pt>
                <c:pt idx="3">
                  <c:v>9.5040809999999993</c:v>
                </c:pt>
                <c:pt idx="4">
                  <c:v>9.3081639999999997</c:v>
                </c:pt>
                <c:pt idx="5">
                  <c:v>8.9874120000000008</c:v>
                </c:pt>
                <c:pt idx="6">
                  <c:v>10.829886999999999</c:v>
                </c:pt>
                <c:pt idx="7">
                  <c:v>14.699704000000001</c:v>
                </c:pt>
                <c:pt idx="8">
                  <c:v>12.919781</c:v>
                </c:pt>
                <c:pt idx="9">
                  <c:v>13.156674000000001</c:v>
                </c:pt>
              </c:numCache>
            </c:numRef>
          </c:yVal>
          <c:smooth val="1"/>
        </c:ser>
        <c:ser>
          <c:idx val="1"/>
          <c:order val="1"/>
          <c:tx>
            <c:v>入力B</c:v>
          </c:tx>
          <c:xVal>
            <c:numRef>
              <c:f>'Sheet1 (3)'!$A$31:$A$40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(3)'!$G$31:$G$40</c:f>
              <c:numCache>
                <c:formatCode>General</c:formatCode>
                <c:ptCount val="10"/>
                <c:pt idx="0">
                  <c:v>31.959598</c:v>
                </c:pt>
                <c:pt idx="1">
                  <c:v>1.410031</c:v>
                </c:pt>
                <c:pt idx="2">
                  <c:v>1.0832569999999999</c:v>
                </c:pt>
                <c:pt idx="3">
                  <c:v>3.0127860000000002</c:v>
                </c:pt>
                <c:pt idx="4">
                  <c:v>3.6764049999999999</c:v>
                </c:pt>
                <c:pt idx="5">
                  <c:v>4.1185919999999996</c:v>
                </c:pt>
                <c:pt idx="6">
                  <c:v>12.147</c:v>
                </c:pt>
                <c:pt idx="7">
                  <c:v>17.471934999999998</c:v>
                </c:pt>
                <c:pt idx="8">
                  <c:v>22.631976999999999</c:v>
                </c:pt>
                <c:pt idx="9">
                  <c:v>21.238664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8448"/>
        <c:axId val="99237888"/>
      </c:scatterChart>
      <c:valAx>
        <c:axId val="973284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237888"/>
        <c:crosses val="autoZero"/>
        <c:crossBetween val="midCat"/>
      </c:valAx>
      <c:valAx>
        <c:axId val="99237888"/>
        <c:scaling>
          <c:orientation val="minMax"/>
          <c:max val="100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3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AB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入力A</c:v>
          </c:tx>
          <c:xVal>
            <c:numRef>
              <c:f>'Sheet1 (3)'!$A$31:$A$42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(3)'!$D$31:$D$42</c:f>
              <c:numCache>
                <c:formatCode>General</c:formatCode>
                <c:ptCount val="12"/>
                <c:pt idx="0">
                  <c:v>0.72888699999999995</c:v>
                </c:pt>
                <c:pt idx="1">
                  <c:v>1.5692619999999999</c:v>
                </c:pt>
                <c:pt idx="2">
                  <c:v>3.4520170000000001</c:v>
                </c:pt>
                <c:pt idx="3">
                  <c:v>1.0287919999999999</c:v>
                </c:pt>
                <c:pt idx="4">
                  <c:v>4.9049610000000001</c:v>
                </c:pt>
                <c:pt idx="5">
                  <c:v>10.346022</c:v>
                </c:pt>
                <c:pt idx="6">
                  <c:v>10.634760999999999</c:v>
                </c:pt>
                <c:pt idx="7">
                  <c:v>17.086496</c:v>
                </c:pt>
                <c:pt idx="8">
                  <c:v>16.759681</c:v>
                </c:pt>
                <c:pt idx="9">
                  <c:v>17.705732000000001</c:v>
                </c:pt>
                <c:pt idx="10">
                  <c:v>21.337911999999999</c:v>
                </c:pt>
                <c:pt idx="11">
                  <c:v>20.434017999999998</c:v>
                </c:pt>
              </c:numCache>
            </c:numRef>
          </c:yVal>
          <c:smooth val="1"/>
        </c:ser>
        <c:ser>
          <c:idx val="1"/>
          <c:order val="1"/>
          <c:tx>
            <c:v>入力B</c:v>
          </c:tx>
          <c:xVal>
            <c:numRef>
              <c:f>'Sheet1 (3)'!$A$31:$A$42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(3)'!$E$31:$E$42</c:f>
              <c:numCache>
                <c:formatCode>General</c:formatCode>
                <c:ptCount val="12"/>
                <c:pt idx="0">
                  <c:v>2.0620280000000002</c:v>
                </c:pt>
                <c:pt idx="1">
                  <c:v>15.410781999999999</c:v>
                </c:pt>
                <c:pt idx="2">
                  <c:v>43.981216000000003</c:v>
                </c:pt>
                <c:pt idx="3">
                  <c:v>41.314082999999997</c:v>
                </c:pt>
                <c:pt idx="4">
                  <c:v>33.777766</c:v>
                </c:pt>
                <c:pt idx="5">
                  <c:v>36.205303999999998</c:v>
                </c:pt>
                <c:pt idx="6">
                  <c:v>29.427945999999999</c:v>
                </c:pt>
                <c:pt idx="7">
                  <c:v>34.148792</c:v>
                </c:pt>
                <c:pt idx="8">
                  <c:v>32.731954999999999</c:v>
                </c:pt>
                <c:pt idx="9">
                  <c:v>33.644539000000002</c:v>
                </c:pt>
                <c:pt idx="10">
                  <c:v>41.098564000000003</c:v>
                </c:pt>
                <c:pt idx="11">
                  <c:v>40.078342999999997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9616"/>
        <c:axId val="99240192"/>
      </c:scatterChart>
      <c:valAx>
        <c:axId val="992396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240192"/>
        <c:crosses val="autoZero"/>
        <c:crossBetween val="midCat"/>
      </c:valAx>
      <c:valAx>
        <c:axId val="992401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2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BA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入力A</c:v>
          </c:tx>
          <c:xVal>
            <c:numRef>
              <c:f>'Sheet1 (3)'!$A$31:$A$40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(3)'!$F$31:$F$40</c:f>
              <c:numCache>
                <c:formatCode>General</c:formatCode>
                <c:ptCount val="10"/>
                <c:pt idx="0">
                  <c:v>5.4911630000000002</c:v>
                </c:pt>
                <c:pt idx="1">
                  <c:v>8.2916509999999999</c:v>
                </c:pt>
                <c:pt idx="2">
                  <c:v>12.376386</c:v>
                </c:pt>
                <c:pt idx="3">
                  <c:v>9.5040809999999993</c:v>
                </c:pt>
                <c:pt idx="4">
                  <c:v>9.3081639999999997</c:v>
                </c:pt>
                <c:pt idx="5">
                  <c:v>8.9874120000000008</c:v>
                </c:pt>
                <c:pt idx="6">
                  <c:v>10.829886999999999</c:v>
                </c:pt>
                <c:pt idx="7">
                  <c:v>14.699704000000001</c:v>
                </c:pt>
                <c:pt idx="8">
                  <c:v>12.919781</c:v>
                </c:pt>
                <c:pt idx="9">
                  <c:v>13.156674000000001</c:v>
                </c:pt>
              </c:numCache>
            </c:numRef>
          </c:yVal>
          <c:smooth val="1"/>
        </c:ser>
        <c:ser>
          <c:idx val="1"/>
          <c:order val="1"/>
          <c:tx>
            <c:v>入力B</c:v>
          </c:tx>
          <c:xVal>
            <c:numRef>
              <c:f>'Sheet1 (3)'!$A$31:$A$40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(3)'!$G$31:$G$40</c:f>
              <c:numCache>
                <c:formatCode>General</c:formatCode>
                <c:ptCount val="10"/>
                <c:pt idx="0">
                  <c:v>31.959598</c:v>
                </c:pt>
                <c:pt idx="1">
                  <c:v>1.410031</c:v>
                </c:pt>
                <c:pt idx="2">
                  <c:v>1.0832569999999999</c:v>
                </c:pt>
                <c:pt idx="3">
                  <c:v>3.0127860000000002</c:v>
                </c:pt>
                <c:pt idx="4">
                  <c:v>3.6764049999999999</c:v>
                </c:pt>
                <c:pt idx="5">
                  <c:v>4.1185919999999996</c:v>
                </c:pt>
                <c:pt idx="6">
                  <c:v>12.147</c:v>
                </c:pt>
                <c:pt idx="7">
                  <c:v>17.471934999999998</c:v>
                </c:pt>
                <c:pt idx="8">
                  <c:v>22.631976999999999</c:v>
                </c:pt>
                <c:pt idx="9">
                  <c:v>21.238664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1920"/>
        <c:axId val="99242496"/>
      </c:scatterChart>
      <c:valAx>
        <c:axId val="992419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242496"/>
        <c:crosses val="autoZero"/>
        <c:crossBetween val="midCat"/>
      </c:valAx>
      <c:valAx>
        <c:axId val="992424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2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Input AB</c:v>
          </c:tx>
          <c:xVal>
            <c:numRef>
              <c:f>'Sheet1 (3)'!$A$31:$A$40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'Sheet1 (3)'!$B$31:$B$40</c:f>
              <c:numCache>
                <c:formatCode>General</c:formatCode>
                <c:ptCount val="10"/>
                <c:pt idx="0">
                  <c:v>2.7317499999999999</c:v>
                </c:pt>
                <c:pt idx="1">
                  <c:v>26.622897999999999</c:v>
                </c:pt>
                <c:pt idx="2">
                  <c:v>70.801934000000003</c:v>
                </c:pt>
                <c:pt idx="3">
                  <c:v>69.795005000000003</c:v>
                </c:pt>
                <c:pt idx="4">
                  <c:v>69.317763999999997</c:v>
                </c:pt>
                <c:pt idx="5">
                  <c:v>73.575305999999998</c:v>
                </c:pt>
                <c:pt idx="6">
                  <c:v>69.494153999999995</c:v>
                </c:pt>
                <c:pt idx="7">
                  <c:v>72.843129000000005</c:v>
                </c:pt>
                <c:pt idx="8">
                  <c:v>70.602509999999995</c:v>
                </c:pt>
                <c:pt idx="9">
                  <c:v>76.997123999999999</c:v>
                </c:pt>
              </c:numCache>
            </c:numRef>
          </c:yVal>
          <c:smooth val="1"/>
        </c:ser>
        <c:ser>
          <c:idx val="1"/>
          <c:order val="1"/>
          <c:tx>
            <c:v>Input BA</c:v>
          </c:tx>
          <c:xVal>
            <c:numRef>
              <c:f>'Sheet1 (3)'!$A$32:$A$40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'Sheet1 (3)'!$C$32:$C$40</c:f>
              <c:numCache>
                <c:formatCode>General</c:formatCode>
                <c:ptCount val="9"/>
                <c:pt idx="0">
                  <c:v>0.46043200000000001</c:v>
                </c:pt>
                <c:pt idx="1">
                  <c:v>0.45684799999999998</c:v>
                </c:pt>
                <c:pt idx="2">
                  <c:v>0.51919400000000004</c:v>
                </c:pt>
                <c:pt idx="3">
                  <c:v>2.458402</c:v>
                </c:pt>
                <c:pt idx="4">
                  <c:v>5.3651689999999999</c:v>
                </c:pt>
                <c:pt idx="5">
                  <c:v>24.935516</c:v>
                </c:pt>
                <c:pt idx="6">
                  <c:v>67.819220999999999</c:v>
                </c:pt>
                <c:pt idx="7">
                  <c:v>70.764883999999995</c:v>
                </c:pt>
                <c:pt idx="8">
                  <c:v>72.746549000000002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4224"/>
        <c:axId val="99244800"/>
      </c:scatterChart>
      <c:valAx>
        <c:axId val="992442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time 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244800"/>
        <c:crosses val="autoZero"/>
        <c:crossBetween val="midCat"/>
      </c:valAx>
      <c:valAx>
        <c:axId val="99244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2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baseline="0"/>
              <a:t>入力による違いによる出力</a:t>
            </a:r>
            <a:r>
              <a:rPr lang="en-US" altLang="ja-JP" baseline="0"/>
              <a:t>A</a:t>
            </a:r>
            <a:r>
              <a:rPr lang="ja-JP" altLang="en-US" baseline="0"/>
              <a:t>の変化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then B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(2)'!$B$31:$B$42</c:f>
              <c:numCache>
                <c:formatCode>General</c:formatCode>
                <c:ptCount val="12"/>
                <c:pt idx="0">
                  <c:v>2.7317497018663602E-2</c:v>
                </c:pt>
                <c:pt idx="1">
                  <c:v>0.26827362399297894</c:v>
                </c:pt>
                <c:pt idx="2">
                  <c:v>0.53501065700198558</c:v>
                </c:pt>
                <c:pt idx="3">
                  <c:v>0.55682033548417198</c:v>
                </c:pt>
                <c:pt idx="4">
                  <c:v>0.37940676508235488</c:v>
                </c:pt>
                <c:pt idx="5">
                  <c:v>0.57384821280181475</c:v>
                </c:pt>
                <c:pt idx="6">
                  <c:v>0.49514384765881264</c:v>
                </c:pt>
                <c:pt idx="7">
                  <c:v>0.4899713383503369</c:v>
                </c:pt>
                <c:pt idx="8">
                  <c:v>0.48776412891036164</c:v>
                </c:pt>
                <c:pt idx="9">
                  <c:v>0.54644032807821163</c:v>
                </c:pt>
                <c:pt idx="10">
                  <c:v>0.45097633299996792</c:v>
                </c:pt>
                <c:pt idx="11">
                  <c:v>0.50104237433922216</c:v>
                </c:pt>
              </c:numCache>
            </c:numRef>
          </c:yVal>
          <c:smooth val="1"/>
        </c:ser>
        <c:ser>
          <c:idx val="1"/>
          <c:order val="1"/>
          <c:tx>
            <c:v>B then A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(2)'!$C$31:$C$42</c:f>
              <c:numCache>
                <c:formatCode>General</c:formatCode>
                <c:ptCount val="12"/>
                <c:pt idx="0">
                  <c:v>0.49802652041160522</c:v>
                </c:pt>
                <c:pt idx="1">
                  <c:v>1.096036832444793E-2</c:v>
                </c:pt>
                <c:pt idx="2">
                  <c:v>1.0202517117361802E-2</c:v>
                </c:pt>
                <c:pt idx="3">
                  <c:v>1.2629393237163621E-2</c:v>
                </c:pt>
                <c:pt idx="4">
                  <c:v>5.6768750246411155E-2</c:v>
                </c:pt>
                <c:pt idx="5">
                  <c:v>0.10803103247370519</c:v>
                </c:pt>
                <c:pt idx="6">
                  <c:v>0.43619374707044511</c:v>
                </c:pt>
                <c:pt idx="7">
                  <c:v>0.62757965103799329</c:v>
                </c:pt>
                <c:pt idx="8">
                  <c:v>0.87217284264292938</c:v>
                </c:pt>
                <c:pt idx="9">
                  <c:v>0.8055826912041073</c:v>
                </c:pt>
                <c:pt idx="10">
                  <c:v>0.82248321118640955</c:v>
                </c:pt>
                <c:pt idx="11">
                  <c:v>0.76816762091669333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5696"/>
        <c:axId val="99206272"/>
      </c:scatterChart>
      <c:valAx>
        <c:axId val="992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06272"/>
        <c:crosses val="autoZero"/>
        <c:crossBetween val="midCat"/>
      </c:valAx>
      <c:valAx>
        <c:axId val="9920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r>
                  <a:rPr lang="en-US" altLang="ja-JP" baseline="0"/>
                  <a:t> rate [-]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0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A then B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(2)'!$D$31:$D$42</c:f>
              <c:numCache>
                <c:formatCode>General</c:formatCode>
                <c:ptCount val="12"/>
                <c:pt idx="0">
                  <c:v>1.6617343735987805E-2</c:v>
                </c:pt>
                <c:pt idx="1">
                  <c:v>0.10187202941440231</c:v>
                </c:pt>
                <c:pt idx="2">
                  <c:v>0.17175589633216753</c:v>
                </c:pt>
                <c:pt idx="3">
                  <c:v>0.15512510088781276</c:v>
                </c:pt>
                <c:pt idx="4">
                  <c:v>0.11529907631602548</c:v>
                </c:pt>
                <c:pt idx="5">
                  <c:v>0.14764595103578157</c:v>
                </c:pt>
                <c:pt idx="6">
                  <c:v>0.10121513765581563</c:v>
                </c:pt>
                <c:pt idx="7">
                  <c:v>0.10440095058739128</c:v>
                </c:pt>
                <c:pt idx="8">
                  <c:v>9.8881266254147615E-2</c:v>
                </c:pt>
                <c:pt idx="9">
                  <c:v>0.10753519863689356</c:v>
                </c:pt>
                <c:pt idx="10">
                  <c:v>0.25117702448210921</c:v>
                </c:pt>
                <c:pt idx="11">
                  <c:v>0.22422876872029415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(2)'!$E$31:$E$42</c:f>
              <c:numCache>
                <c:formatCode>General</c:formatCode>
                <c:ptCount val="12"/>
                <c:pt idx="0">
                  <c:v>9.2911348096934038E-3</c:v>
                </c:pt>
                <c:pt idx="1">
                  <c:v>1.6408427772691365E-2</c:v>
                </c:pt>
                <c:pt idx="2">
                  <c:v>2.1323509011712379E-2</c:v>
                </c:pt>
                <c:pt idx="3">
                  <c:v>6.1101623195044781E-3</c:v>
                </c:pt>
                <c:pt idx="4">
                  <c:v>2.6483280442286386E-2</c:v>
                </c:pt>
                <c:pt idx="5">
                  <c:v>6.673659007008402E-2</c:v>
                </c:pt>
                <c:pt idx="6">
                  <c:v>5.7856818480972468E-2</c:v>
                </c:pt>
                <c:pt idx="7">
                  <c:v>8.2627267582387892E-2</c:v>
                </c:pt>
                <c:pt idx="8">
                  <c:v>8.0084617331032865E-2</c:v>
                </c:pt>
                <c:pt idx="9">
                  <c:v>8.9514055292473624E-2</c:v>
                </c:pt>
                <c:pt idx="10">
                  <c:v>0.211525805010913</c:v>
                </c:pt>
                <c:pt idx="11">
                  <c:v>0.17634361094718468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8000"/>
        <c:axId val="99208576"/>
      </c:scatterChart>
      <c:valAx>
        <c:axId val="992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08576"/>
        <c:crosses val="autoZero"/>
        <c:crossBetween val="midCat"/>
      </c:valAx>
      <c:valAx>
        <c:axId val="9920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0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入力</a:t>
            </a:r>
            <a:r>
              <a:rPr lang="en-US" altLang="ja-JP"/>
              <a:t>B then A</a:t>
            </a:r>
            <a:r>
              <a:rPr lang="ja-JP" altLang="en-US"/>
              <a:t>に対する出力</a:t>
            </a:r>
            <a:r>
              <a:rPr lang="en-US" altLang="ja-JP"/>
              <a:t>A,B</a:t>
            </a:r>
            <a:r>
              <a:rPr lang="ja-JP" altLang="en-US"/>
              <a:t>の変化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93723175710113"/>
          <c:y val="0.1888546623979695"/>
          <c:w val="0.79265800807731912"/>
          <c:h val="0.66389170741412429"/>
        </c:manualLayout>
      </c:layout>
      <c:scatterChart>
        <c:scatterStyle val="smoothMarker"/>
        <c:varyColors val="0"/>
        <c:ser>
          <c:idx val="0"/>
          <c:order val="0"/>
          <c:tx>
            <c:v>出力A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(2)'!$F$31:$F$42</c:f>
              <c:numCache>
                <c:formatCode>General</c:formatCode>
                <c:ptCount val="12"/>
                <c:pt idx="0">
                  <c:v>0.27053214279593479</c:v>
                </c:pt>
                <c:pt idx="1">
                  <c:v>2.8608545133592695E-2</c:v>
                </c:pt>
                <c:pt idx="2">
                  <c:v>2.0245077036453066E-2</c:v>
                </c:pt>
                <c:pt idx="3">
                  <c:v>5.8165864025090414E-2</c:v>
                </c:pt>
                <c:pt idx="4">
                  <c:v>6.3162007917873492E-2</c:v>
                </c:pt>
                <c:pt idx="5">
                  <c:v>6.1930795729147031E-2</c:v>
                </c:pt>
                <c:pt idx="6">
                  <c:v>0.13006152633292775</c:v>
                </c:pt>
                <c:pt idx="7">
                  <c:v>0.20391232069101442</c:v>
                </c:pt>
                <c:pt idx="8">
                  <c:v>0.27268744965637798</c:v>
                </c:pt>
                <c:pt idx="9">
                  <c:v>0.20465817751803803</c:v>
                </c:pt>
                <c:pt idx="10">
                  <c:v>0.16601895490925295</c:v>
                </c:pt>
                <c:pt idx="11">
                  <c:v>0.12758539135203689</c:v>
                </c:pt>
              </c:numCache>
            </c:numRef>
          </c:yVal>
          <c:smooth val="1"/>
        </c:ser>
        <c:ser>
          <c:idx val="1"/>
          <c:order val="1"/>
          <c:tx>
            <c:v>出力B</c:v>
          </c:tx>
          <c:xVal>
            <c:numRef>
              <c:f>'Sheet1 (2)'!$A$31:$A$42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'Sheet1 (2)'!$G$31:$G$42</c:f>
              <c:numCache>
                <c:formatCode>General</c:formatCode>
                <c:ptCount val="12"/>
                <c:pt idx="0">
                  <c:v>8.0704443957760025E-2</c:v>
                </c:pt>
                <c:pt idx="1">
                  <c:v>0.29209476380464489</c:v>
                </c:pt>
                <c:pt idx="2">
                  <c:v>0.40160351936316285</c:v>
                </c:pt>
                <c:pt idx="3">
                  <c:v>0.31858520839086263</c:v>
                </c:pt>
                <c:pt idx="4">
                  <c:v>0.27765928070158735</c:v>
                </c:pt>
                <c:pt idx="5">
                  <c:v>0.23464325503004219</c:v>
                </c:pt>
                <c:pt idx="6">
                  <c:v>0.20133499652443843</c:v>
                </c:pt>
                <c:pt idx="7">
                  <c:v>0.29786990925451584</c:v>
                </c:pt>
                <c:pt idx="8">
                  <c:v>0.27027966367990552</c:v>
                </c:pt>
                <c:pt idx="9">
                  <c:v>0.22012207314866833</c:v>
                </c:pt>
                <c:pt idx="10">
                  <c:v>0.28416286576714689</c:v>
                </c:pt>
                <c:pt idx="11">
                  <c:v>0.34339976575667258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0304"/>
        <c:axId val="99210880"/>
      </c:scatterChart>
      <c:valAx>
        <c:axId val="992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10880"/>
        <c:crosses val="autoZero"/>
        <c:crossBetween val="midCat"/>
      </c:valAx>
      <c:valAx>
        <c:axId val="9921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Intensity rate [-]</a:t>
                </a:r>
                <a:endParaRPr lang="ja-JP" altLang="ja-JP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1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44</xdr:row>
      <xdr:rowOff>163609</xdr:rowOff>
    </xdr:from>
    <xdr:to>
      <xdr:col>7</xdr:col>
      <xdr:colOff>44823</xdr:colOff>
      <xdr:row>61</xdr:row>
      <xdr:rowOff>49309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45</xdr:row>
      <xdr:rowOff>6725</xdr:rowOff>
    </xdr:from>
    <xdr:to>
      <xdr:col>13</xdr:col>
      <xdr:colOff>661147</xdr:colOff>
      <xdr:row>61</xdr:row>
      <xdr:rowOff>60514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201705</xdr:colOff>
      <xdr:row>44</xdr:row>
      <xdr:rowOff>118782</xdr:rowOff>
    </xdr:from>
    <xdr:to>
      <xdr:col>20</xdr:col>
      <xdr:colOff>672352</xdr:colOff>
      <xdr:row>61</xdr:row>
      <xdr:rowOff>4482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134470</xdr:colOff>
      <xdr:row>63</xdr:row>
      <xdr:rowOff>44824</xdr:rowOff>
    </xdr:from>
    <xdr:to>
      <xdr:col>13</xdr:col>
      <xdr:colOff>605117</xdr:colOff>
      <xdr:row>79</xdr:row>
      <xdr:rowOff>98612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235323</xdr:colOff>
      <xdr:row>63</xdr:row>
      <xdr:rowOff>44824</xdr:rowOff>
    </xdr:from>
    <xdr:to>
      <xdr:col>21</xdr:col>
      <xdr:colOff>22412</xdr:colOff>
      <xdr:row>79</xdr:row>
      <xdr:rowOff>98612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448236</xdr:colOff>
      <xdr:row>62</xdr:row>
      <xdr:rowOff>78441</xdr:rowOff>
    </xdr:from>
    <xdr:to>
      <xdr:col>7</xdr:col>
      <xdr:colOff>56030</xdr:colOff>
      <xdr:row>78</xdr:row>
      <xdr:rowOff>132230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45</xdr:row>
      <xdr:rowOff>142875</xdr:rowOff>
    </xdr:from>
    <xdr:to>
      <xdr:col>6</xdr:col>
      <xdr:colOff>628650</xdr:colOff>
      <xdr:row>61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65</xdr:row>
      <xdr:rowOff>9524</xdr:rowOff>
    </xdr:from>
    <xdr:to>
      <xdr:col>14</xdr:col>
      <xdr:colOff>476250</xdr:colOff>
      <xdr:row>84</xdr:row>
      <xdr:rowOff>19049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22</xdr:col>
      <xdr:colOff>447676</xdr:colOff>
      <xdr:row>84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45</xdr:row>
      <xdr:rowOff>0</xdr:rowOff>
    </xdr:from>
    <xdr:to>
      <xdr:col>14</xdr:col>
      <xdr:colOff>533401</xdr:colOff>
      <xdr:row>64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22</xdr:col>
      <xdr:colOff>447676</xdr:colOff>
      <xdr:row>64</xdr:row>
      <xdr:rowOff>9525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45</xdr:row>
      <xdr:rowOff>142875</xdr:rowOff>
    </xdr:from>
    <xdr:to>
      <xdr:col>6</xdr:col>
      <xdr:colOff>628650</xdr:colOff>
      <xdr:row>61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65</xdr:row>
      <xdr:rowOff>9524</xdr:rowOff>
    </xdr:from>
    <xdr:to>
      <xdr:col>14</xdr:col>
      <xdr:colOff>476250</xdr:colOff>
      <xdr:row>84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22</xdr:col>
      <xdr:colOff>447676</xdr:colOff>
      <xdr:row>84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45</xdr:row>
      <xdr:rowOff>0</xdr:rowOff>
    </xdr:from>
    <xdr:to>
      <xdr:col>14</xdr:col>
      <xdr:colOff>533401</xdr:colOff>
      <xdr:row>64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22</xdr:col>
      <xdr:colOff>447676</xdr:colOff>
      <xdr:row>64</xdr:row>
      <xdr:rowOff>9525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2"/>
  <sheetViews>
    <sheetView tabSelected="1" topLeftCell="A32" zoomScale="85" zoomScaleNormal="85" workbookViewId="0">
      <selection activeCell="A57" sqref="A57:XFD57"/>
    </sheetView>
  </sheetViews>
  <sheetFormatPr defaultRowHeight="13.5" x14ac:dyDescent="0.15"/>
  <cols>
    <col min="2" max="2" width="9.5" bestFit="1" customWidth="1"/>
    <col min="4" max="6" width="9.5" bestFit="1" customWidth="1"/>
  </cols>
  <sheetData>
    <row r="1" spans="1:136" x14ac:dyDescent="0.15">
      <c r="A1" t="s">
        <v>0</v>
      </c>
    </row>
    <row r="2" spans="1:136" x14ac:dyDescent="0.15">
      <c r="A2" t="s">
        <v>1</v>
      </c>
      <c r="J2" t="s">
        <v>2</v>
      </c>
      <c r="S2" t="s">
        <v>3</v>
      </c>
      <c r="AB2" t="s">
        <v>4</v>
      </c>
      <c r="AK2" t="s">
        <v>5</v>
      </c>
      <c r="AT2" t="s">
        <v>6</v>
      </c>
      <c r="BC2" t="s">
        <v>7</v>
      </c>
      <c r="BL2" t="s">
        <v>8</v>
      </c>
      <c r="BU2" t="s">
        <v>9</v>
      </c>
      <c r="CD2" t="s">
        <v>10</v>
      </c>
      <c r="CM2" t="s">
        <v>11</v>
      </c>
      <c r="CV2" t="s">
        <v>12</v>
      </c>
      <c r="DE2" t="s">
        <v>13</v>
      </c>
    </row>
    <row r="3" spans="1:136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14</v>
      </c>
      <c r="AU3" t="s">
        <v>15</v>
      </c>
      <c r="AV3" t="s">
        <v>16</v>
      </c>
      <c r="AW3" t="s">
        <v>17</v>
      </c>
      <c r="AX3" t="s">
        <v>18</v>
      </c>
      <c r="AY3" t="s">
        <v>19</v>
      </c>
      <c r="AZ3" t="s">
        <v>20</v>
      </c>
      <c r="BA3" t="s">
        <v>21</v>
      </c>
      <c r="BB3" t="s">
        <v>22</v>
      </c>
      <c r="BC3" t="s">
        <v>14</v>
      </c>
      <c r="BD3" t="s">
        <v>15</v>
      </c>
      <c r="BE3" t="s">
        <v>16</v>
      </c>
      <c r="BF3" t="s">
        <v>17</v>
      </c>
      <c r="BG3" t="s">
        <v>18</v>
      </c>
      <c r="BH3" t="s">
        <v>19</v>
      </c>
      <c r="BI3" t="s">
        <v>20</v>
      </c>
      <c r="BJ3" t="s">
        <v>21</v>
      </c>
      <c r="BK3" t="s">
        <v>22</v>
      </c>
      <c r="BL3" t="s">
        <v>14</v>
      </c>
      <c r="BM3" t="s">
        <v>15</v>
      </c>
      <c r="BN3" t="s">
        <v>16</v>
      </c>
      <c r="BO3" t="s">
        <v>17</v>
      </c>
      <c r="BP3" t="s">
        <v>18</v>
      </c>
      <c r="BQ3" t="s">
        <v>19</v>
      </c>
      <c r="BR3" t="s">
        <v>20</v>
      </c>
      <c r="BS3" t="s">
        <v>21</v>
      </c>
      <c r="BT3" t="s">
        <v>22</v>
      </c>
      <c r="BU3" t="s">
        <v>14</v>
      </c>
      <c r="BV3" t="s">
        <v>15</v>
      </c>
      <c r="BW3" t="s">
        <v>16</v>
      </c>
      <c r="BX3" t="s">
        <v>17</v>
      </c>
      <c r="BY3" t="s">
        <v>18</v>
      </c>
      <c r="BZ3" t="s">
        <v>19</v>
      </c>
      <c r="CA3" t="s">
        <v>20</v>
      </c>
      <c r="CB3" t="s">
        <v>21</v>
      </c>
      <c r="CC3" t="s">
        <v>22</v>
      </c>
      <c r="CD3" t="s">
        <v>14</v>
      </c>
      <c r="CE3" t="s">
        <v>15</v>
      </c>
      <c r="CF3" t="s">
        <v>16</v>
      </c>
      <c r="CG3" t="s">
        <v>17</v>
      </c>
      <c r="CH3" t="s">
        <v>18</v>
      </c>
      <c r="CI3" t="s">
        <v>19</v>
      </c>
      <c r="CJ3" t="s">
        <v>20</v>
      </c>
      <c r="CK3" t="s">
        <v>21</v>
      </c>
      <c r="CL3" t="s">
        <v>22</v>
      </c>
      <c r="CM3" t="s">
        <v>14</v>
      </c>
      <c r="CN3" t="s">
        <v>15</v>
      </c>
      <c r="CO3" t="s">
        <v>16</v>
      </c>
      <c r="CP3" t="s">
        <v>17</v>
      </c>
      <c r="CQ3" t="s">
        <v>18</v>
      </c>
      <c r="CR3" t="s">
        <v>19</v>
      </c>
      <c r="CS3" t="s">
        <v>20</v>
      </c>
      <c r="CT3" t="s">
        <v>21</v>
      </c>
      <c r="CU3" t="s">
        <v>22</v>
      </c>
      <c r="CV3" t="s">
        <v>14</v>
      </c>
      <c r="CW3" t="s">
        <v>15</v>
      </c>
      <c r="CX3" t="s">
        <v>16</v>
      </c>
      <c r="CY3" t="s">
        <v>17</v>
      </c>
      <c r="CZ3" t="s">
        <v>18</v>
      </c>
      <c r="DA3" t="s">
        <v>19</v>
      </c>
      <c r="DB3" t="s">
        <v>20</v>
      </c>
      <c r="DC3" t="s">
        <v>21</v>
      </c>
      <c r="DD3" t="s">
        <v>22</v>
      </c>
      <c r="DE3" t="s">
        <v>14</v>
      </c>
      <c r="DF3" t="s">
        <v>15</v>
      </c>
      <c r="DG3" t="s">
        <v>16</v>
      </c>
      <c r="DH3" t="s">
        <v>17</v>
      </c>
      <c r="DI3" t="s">
        <v>18</v>
      </c>
      <c r="DJ3" t="s">
        <v>19</v>
      </c>
      <c r="DK3" t="s">
        <v>20</v>
      </c>
      <c r="DL3" t="s">
        <v>21</v>
      </c>
      <c r="DM3" t="s">
        <v>22</v>
      </c>
    </row>
    <row r="4" spans="1:136" x14ac:dyDescent="0.15">
      <c r="A4">
        <v>1</v>
      </c>
      <c r="C4" t="s">
        <v>23</v>
      </c>
      <c r="D4">
        <v>0.32569999999999999</v>
      </c>
      <c r="E4">
        <v>14344714</v>
      </c>
      <c r="F4" t="s">
        <v>23</v>
      </c>
      <c r="G4" t="s">
        <v>23</v>
      </c>
      <c r="H4">
        <v>97.268249999999995</v>
      </c>
      <c r="I4">
        <v>63.961331999999999</v>
      </c>
      <c r="J4">
        <v>1</v>
      </c>
      <c r="L4" t="s">
        <v>23</v>
      </c>
      <c r="M4">
        <v>0.29516500000000001</v>
      </c>
      <c r="N4">
        <v>10904456</v>
      </c>
      <c r="O4" t="s">
        <v>23</v>
      </c>
      <c r="P4" t="s">
        <v>23</v>
      </c>
      <c r="Q4">
        <v>73.377101999999994</v>
      </c>
      <c r="R4">
        <v>44.059126999999997</v>
      </c>
      <c r="S4">
        <v>1</v>
      </c>
      <c r="U4" t="s">
        <v>23</v>
      </c>
      <c r="V4">
        <v>0.29516500000000001</v>
      </c>
      <c r="W4">
        <v>3253810</v>
      </c>
      <c r="X4" t="s">
        <v>23</v>
      </c>
      <c r="Y4" t="s">
        <v>23</v>
      </c>
      <c r="Z4">
        <v>29.198066000000001</v>
      </c>
      <c r="AA4">
        <v>14.950734000000001</v>
      </c>
      <c r="AB4">
        <v>1</v>
      </c>
      <c r="AD4" t="s">
        <v>23</v>
      </c>
      <c r="AE4">
        <v>0.29516500000000001</v>
      </c>
      <c r="AF4">
        <v>3553778</v>
      </c>
      <c r="AG4" t="s">
        <v>23</v>
      </c>
      <c r="AH4" t="s">
        <v>23</v>
      </c>
      <c r="AI4">
        <v>30.204995</v>
      </c>
      <c r="AJ4">
        <v>16.652024999999998</v>
      </c>
      <c r="AK4">
        <v>1</v>
      </c>
      <c r="AM4" t="s">
        <v>23</v>
      </c>
      <c r="AN4">
        <v>0.29770999999999997</v>
      </c>
      <c r="AO4">
        <v>2476671</v>
      </c>
      <c r="AP4" t="s">
        <v>23</v>
      </c>
      <c r="AQ4" t="s">
        <v>23</v>
      </c>
      <c r="AR4">
        <v>30.682236</v>
      </c>
      <c r="AS4">
        <v>15.934367</v>
      </c>
      <c r="AT4">
        <v>1</v>
      </c>
      <c r="AV4" t="s">
        <v>23</v>
      </c>
      <c r="AW4">
        <v>0.29262100000000002</v>
      </c>
      <c r="AX4">
        <v>3039455</v>
      </c>
      <c r="AY4" t="s">
        <v>23</v>
      </c>
      <c r="AZ4" t="s">
        <v>23</v>
      </c>
      <c r="BA4">
        <v>26.424693999999999</v>
      </c>
      <c r="BB4">
        <v>14.619018000000001</v>
      </c>
      <c r="BC4">
        <v>1</v>
      </c>
      <c r="BE4" t="s">
        <v>23</v>
      </c>
      <c r="BF4">
        <v>0.29262100000000002</v>
      </c>
      <c r="BG4">
        <v>3205435</v>
      </c>
      <c r="BH4" t="s">
        <v>23</v>
      </c>
      <c r="BI4" t="s">
        <v>23</v>
      </c>
      <c r="BJ4">
        <v>30.505845999999998</v>
      </c>
      <c r="BK4">
        <v>16.424848999999998</v>
      </c>
      <c r="BL4">
        <v>1</v>
      </c>
      <c r="BN4" t="s">
        <v>23</v>
      </c>
      <c r="BO4">
        <v>0.28753200000000001</v>
      </c>
      <c r="BP4">
        <v>2693907</v>
      </c>
      <c r="BQ4" t="s">
        <v>23</v>
      </c>
      <c r="BR4" t="s">
        <v>23</v>
      </c>
      <c r="BS4">
        <v>27.156870999999999</v>
      </c>
      <c r="BT4">
        <v>14.118371</v>
      </c>
      <c r="BU4">
        <v>1</v>
      </c>
      <c r="BW4" t="s">
        <v>23</v>
      </c>
      <c r="BX4">
        <v>0.28753200000000001</v>
      </c>
      <c r="BY4">
        <v>2995165</v>
      </c>
      <c r="BZ4" t="s">
        <v>23</v>
      </c>
      <c r="CA4" t="s">
        <v>23</v>
      </c>
      <c r="CB4">
        <v>29.397490000000001</v>
      </c>
      <c r="CC4">
        <v>15.870936</v>
      </c>
      <c r="CD4">
        <v>1</v>
      </c>
      <c r="CF4" t="s">
        <v>23</v>
      </c>
      <c r="CG4">
        <v>0.28753200000000001</v>
      </c>
      <c r="CH4">
        <v>2407527</v>
      </c>
      <c r="CI4" t="s">
        <v>23</v>
      </c>
      <c r="CJ4" t="s">
        <v>23</v>
      </c>
      <c r="CK4">
        <v>23.002876000000001</v>
      </c>
      <c r="CL4">
        <v>12.536946</v>
      </c>
      <c r="CM4">
        <v>1</v>
      </c>
      <c r="CO4" t="s">
        <v>23</v>
      </c>
      <c r="CP4">
        <v>0.28753200000000001</v>
      </c>
      <c r="CQ4">
        <v>2549040</v>
      </c>
      <c r="CR4" t="s">
        <v>23</v>
      </c>
      <c r="CS4" t="s">
        <v>23</v>
      </c>
      <c r="CT4">
        <v>27.707408000000001</v>
      </c>
      <c r="CU4">
        <v>14.167820000000001</v>
      </c>
      <c r="CV4">
        <v>1</v>
      </c>
      <c r="CX4" t="s">
        <v>23</v>
      </c>
      <c r="CY4">
        <v>0.28753200000000001</v>
      </c>
      <c r="CZ4">
        <v>2623043</v>
      </c>
      <c r="DA4" t="s">
        <v>23</v>
      </c>
      <c r="DB4" t="s">
        <v>23</v>
      </c>
      <c r="DC4">
        <v>26.198452</v>
      </c>
      <c r="DD4">
        <v>13.367562</v>
      </c>
      <c r="DE4">
        <v>1</v>
      </c>
      <c r="DG4" t="s">
        <v>23</v>
      </c>
      <c r="DH4">
        <v>0.26463100000000001</v>
      </c>
      <c r="DI4">
        <v>36507</v>
      </c>
      <c r="DJ4" t="s">
        <v>23</v>
      </c>
      <c r="DK4" t="s">
        <v>23</v>
      </c>
      <c r="DL4">
        <v>2.4612259999999999</v>
      </c>
      <c r="DM4">
        <v>0.39171499999999998</v>
      </c>
    </row>
    <row r="5" spans="1:136" x14ac:dyDescent="0.15">
      <c r="A5">
        <v>2</v>
      </c>
      <c r="C5" t="s">
        <v>23</v>
      </c>
      <c r="D5">
        <v>0.75063599999999997</v>
      </c>
      <c r="E5">
        <v>402867</v>
      </c>
      <c r="F5" t="s">
        <v>23</v>
      </c>
      <c r="G5" t="s">
        <v>23</v>
      </c>
      <c r="H5">
        <v>2.7317499999999999</v>
      </c>
      <c r="I5">
        <v>1.796335</v>
      </c>
      <c r="J5">
        <v>2</v>
      </c>
      <c r="L5" t="s">
        <v>23</v>
      </c>
      <c r="M5">
        <v>0.77099200000000001</v>
      </c>
      <c r="N5">
        <v>3956387</v>
      </c>
      <c r="O5" t="s">
        <v>23</v>
      </c>
      <c r="P5" t="s">
        <v>23</v>
      </c>
      <c r="Q5">
        <v>26.622897999999999</v>
      </c>
      <c r="R5">
        <v>15.985663000000001</v>
      </c>
      <c r="S5">
        <v>2</v>
      </c>
      <c r="U5" t="s">
        <v>23</v>
      </c>
      <c r="V5">
        <v>0.76844800000000002</v>
      </c>
      <c r="W5">
        <v>7890113</v>
      </c>
      <c r="X5" t="s">
        <v>23</v>
      </c>
      <c r="Y5" t="s">
        <v>23</v>
      </c>
      <c r="Z5">
        <v>70.801934000000003</v>
      </c>
      <c r="AA5">
        <v>36.253801000000003</v>
      </c>
      <c r="AB5">
        <v>2</v>
      </c>
      <c r="AD5" t="s">
        <v>23</v>
      </c>
      <c r="AE5">
        <v>0.765903</v>
      </c>
      <c r="AF5">
        <v>8211753</v>
      </c>
      <c r="AG5" t="s">
        <v>23</v>
      </c>
      <c r="AH5" t="s">
        <v>23</v>
      </c>
      <c r="AI5">
        <v>69.795005000000003</v>
      </c>
      <c r="AJ5">
        <v>38.478014000000002</v>
      </c>
      <c r="AK5">
        <v>2</v>
      </c>
      <c r="AM5" t="s">
        <v>23</v>
      </c>
      <c r="AN5">
        <v>0.765903</v>
      </c>
      <c r="AO5">
        <v>5595332</v>
      </c>
      <c r="AP5" t="s">
        <v>23</v>
      </c>
      <c r="AQ5" t="s">
        <v>23</v>
      </c>
      <c r="AR5">
        <v>69.317763999999997</v>
      </c>
      <c r="AS5">
        <v>35.999158999999999</v>
      </c>
      <c r="AT5">
        <v>2</v>
      </c>
      <c r="AV5" t="s">
        <v>23</v>
      </c>
      <c r="AW5">
        <v>0.75827</v>
      </c>
      <c r="AX5">
        <v>8462873</v>
      </c>
      <c r="AY5" t="s">
        <v>23</v>
      </c>
      <c r="AZ5" t="s">
        <v>23</v>
      </c>
      <c r="BA5">
        <v>73.575305999999998</v>
      </c>
      <c r="BB5">
        <v>40.704301999999998</v>
      </c>
      <c r="BC5">
        <v>2</v>
      </c>
      <c r="BE5" t="s">
        <v>23</v>
      </c>
      <c r="BF5">
        <v>0.75572499999999998</v>
      </c>
      <c r="BG5">
        <v>7302174</v>
      </c>
      <c r="BH5" t="s">
        <v>23</v>
      </c>
      <c r="BI5" t="s">
        <v>23</v>
      </c>
      <c r="BJ5">
        <v>69.494153999999995</v>
      </c>
      <c r="BK5">
        <v>37.416795999999998</v>
      </c>
      <c r="BL5">
        <v>2</v>
      </c>
      <c r="BN5" t="s">
        <v>23</v>
      </c>
      <c r="BO5">
        <v>0.75318099999999999</v>
      </c>
      <c r="BP5">
        <v>7225892</v>
      </c>
      <c r="BQ5" t="s">
        <v>23</v>
      </c>
      <c r="BR5" t="s">
        <v>23</v>
      </c>
      <c r="BS5">
        <v>72.843129000000005</v>
      </c>
      <c r="BT5">
        <v>37.869838000000001</v>
      </c>
      <c r="BU5">
        <v>2</v>
      </c>
      <c r="BW5" t="s">
        <v>23</v>
      </c>
      <c r="BX5">
        <v>0.75063599999999997</v>
      </c>
      <c r="BY5">
        <v>7193341</v>
      </c>
      <c r="BZ5" t="s">
        <v>23</v>
      </c>
      <c r="CA5" t="s">
        <v>23</v>
      </c>
      <c r="CB5">
        <v>70.602509999999995</v>
      </c>
      <c r="CC5">
        <v>38.11645</v>
      </c>
      <c r="CD5">
        <v>2</v>
      </c>
      <c r="CF5" t="s">
        <v>23</v>
      </c>
      <c r="CG5">
        <v>0.75063599999999997</v>
      </c>
      <c r="CH5">
        <v>8058673</v>
      </c>
      <c r="CI5" t="s">
        <v>23</v>
      </c>
      <c r="CJ5" t="s">
        <v>23</v>
      </c>
      <c r="CK5">
        <v>76.997123999999999</v>
      </c>
      <c r="CL5">
        <v>41.964702000000003</v>
      </c>
      <c r="CM5">
        <v>2</v>
      </c>
      <c r="CO5" t="s">
        <v>23</v>
      </c>
      <c r="CP5">
        <v>0.75318099999999999</v>
      </c>
      <c r="CQ5">
        <v>6650810</v>
      </c>
      <c r="CR5" t="s">
        <v>23</v>
      </c>
      <c r="CS5" t="s">
        <v>23</v>
      </c>
      <c r="CT5">
        <v>72.292591999999999</v>
      </c>
      <c r="CU5">
        <v>36.965868999999998</v>
      </c>
      <c r="CV5">
        <v>2</v>
      </c>
      <c r="CX5" t="s">
        <v>23</v>
      </c>
      <c r="CY5">
        <v>0.75318099999999999</v>
      </c>
      <c r="CZ5">
        <v>7389163</v>
      </c>
      <c r="DA5" t="s">
        <v>23</v>
      </c>
      <c r="DB5" t="s">
        <v>23</v>
      </c>
      <c r="DC5">
        <v>73.801547999999997</v>
      </c>
      <c r="DD5">
        <v>37.656683000000001</v>
      </c>
      <c r="DE5">
        <v>2</v>
      </c>
      <c r="DG5" t="s">
        <v>23</v>
      </c>
      <c r="DH5">
        <v>0.73536900000000005</v>
      </c>
      <c r="DI5">
        <v>1446778</v>
      </c>
      <c r="DJ5" t="s">
        <v>23</v>
      </c>
      <c r="DK5" t="s">
        <v>23</v>
      </c>
      <c r="DL5">
        <v>97.538774000000004</v>
      </c>
      <c r="DM5">
        <v>15.523740999999999</v>
      </c>
    </row>
    <row r="8" spans="1:136" x14ac:dyDescent="0.15">
      <c r="A8" t="s">
        <v>24</v>
      </c>
    </row>
    <row r="9" spans="1:136" x14ac:dyDescent="0.15">
      <c r="A9" t="s">
        <v>1</v>
      </c>
      <c r="J9" t="s">
        <v>2</v>
      </c>
      <c r="S9" t="s">
        <v>3</v>
      </c>
      <c r="AB9" t="s">
        <v>4</v>
      </c>
      <c r="AK9" t="s">
        <v>5</v>
      </c>
      <c r="AT9" t="s">
        <v>6</v>
      </c>
      <c r="BC9" t="s">
        <v>7</v>
      </c>
      <c r="BL9" t="s">
        <v>8</v>
      </c>
      <c r="BU9" t="s">
        <v>9</v>
      </c>
      <c r="CD9" t="s">
        <v>10</v>
      </c>
      <c r="CM9" t="s">
        <v>11</v>
      </c>
      <c r="CV9" t="s">
        <v>12</v>
      </c>
      <c r="DE9" t="s">
        <v>13</v>
      </c>
    </row>
    <row r="10" spans="1:136" x14ac:dyDescent="0.1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 t="s">
        <v>19</v>
      </c>
      <c r="Y10" t="s">
        <v>20</v>
      </c>
      <c r="Z10" t="s">
        <v>21</v>
      </c>
      <c r="AA10" t="s">
        <v>22</v>
      </c>
      <c r="AB10" t="s">
        <v>14</v>
      </c>
      <c r="AC10" t="s">
        <v>15</v>
      </c>
      <c r="AD10" t="s">
        <v>16</v>
      </c>
      <c r="AE10" t="s">
        <v>17</v>
      </c>
      <c r="AF10" t="s">
        <v>18</v>
      </c>
      <c r="AG10" t="s">
        <v>19</v>
      </c>
      <c r="AH10" t="s">
        <v>20</v>
      </c>
      <c r="AI10" t="s">
        <v>21</v>
      </c>
      <c r="AJ10" t="s">
        <v>22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14</v>
      </c>
      <c r="AU10" t="s">
        <v>15</v>
      </c>
      <c r="AV10" t="s">
        <v>16</v>
      </c>
      <c r="AW10" t="s">
        <v>17</v>
      </c>
      <c r="AX10" t="s">
        <v>18</v>
      </c>
      <c r="AY10" t="s">
        <v>19</v>
      </c>
      <c r="AZ10" t="s">
        <v>20</v>
      </c>
      <c r="BA10" t="s">
        <v>21</v>
      </c>
      <c r="BB10" t="s">
        <v>22</v>
      </c>
      <c r="BC10" t="s">
        <v>14</v>
      </c>
      <c r="BD10" t="s">
        <v>15</v>
      </c>
      <c r="BE10" t="s">
        <v>16</v>
      </c>
      <c r="BF10" t="s">
        <v>17</v>
      </c>
      <c r="BG10" t="s">
        <v>18</v>
      </c>
      <c r="BH10" t="s">
        <v>19</v>
      </c>
      <c r="BI10" t="s">
        <v>20</v>
      </c>
      <c r="BJ10" t="s">
        <v>21</v>
      </c>
      <c r="BK10" t="s">
        <v>22</v>
      </c>
      <c r="BL10" t="s">
        <v>14</v>
      </c>
      <c r="BM10" t="s">
        <v>15</v>
      </c>
      <c r="BN10" t="s">
        <v>16</v>
      </c>
      <c r="BO10" t="s">
        <v>17</v>
      </c>
      <c r="BP10" t="s">
        <v>18</v>
      </c>
      <c r="BQ10" t="s">
        <v>19</v>
      </c>
      <c r="BR10" t="s">
        <v>20</v>
      </c>
      <c r="BS10" t="s">
        <v>21</v>
      </c>
      <c r="BT10" t="s">
        <v>22</v>
      </c>
      <c r="BU10" t="s">
        <v>14</v>
      </c>
      <c r="BV10" t="s">
        <v>15</v>
      </c>
      <c r="BW10" t="s">
        <v>16</v>
      </c>
      <c r="BX10" t="s">
        <v>17</v>
      </c>
      <c r="BY10" t="s">
        <v>18</v>
      </c>
      <c r="BZ10" t="s">
        <v>19</v>
      </c>
      <c r="CA10" t="s">
        <v>20</v>
      </c>
      <c r="CB10" t="s">
        <v>21</v>
      </c>
      <c r="CC10" t="s">
        <v>22</v>
      </c>
      <c r="CD10" t="s">
        <v>14</v>
      </c>
      <c r="CE10" t="s">
        <v>15</v>
      </c>
      <c r="CF10" t="s">
        <v>16</v>
      </c>
      <c r="CG10" t="s">
        <v>17</v>
      </c>
      <c r="CH10" t="s">
        <v>18</v>
      </c>
      <c r="CI10" t="s">
        <v>19</v>
      </c>
      <c r="CJ10" t="s">
        <v>20</v>
      </c>
      <c r="CK10" t="s">
        <v>21</v>
      </c>
      <c r="CL10" t="s">
        <v>22</v>
      </c>
      <c r="CM10" t="s">
        <v>14</v>
      </c>
      <c r="CN10" t="s">
        <v>15</v>
      </c>
      <c r="CO10" t="s">
        <v>16</v>
      </c>
      <c r="CP10" t="s">
        <v>17</v>
      </c>
      <c r="CQ10" t="s">
        <v>18</v>
      </c>
      <c r="CR10" t="s">
        <v>19</v>
      </c>
      <c r="CS10" t="s">
        <v>20</v>
      </c>
      <c r="CT10" t="s">
        <v>21</v>
      </c>
      <c r="CU10" t="s">
        <v>22</v>
      </c>
      <c r="CV10" t="s">
        <v>14</v>
      </c>
      <c r="CW10" t="s">
        <v>15</v>
      </c>
      <c r="CX10" t="s">
        <v>16</v>
      </c>
      <c r="CY10" t="s">
        <v>17</v>
      </c>
      <c r="CZ10" t="s">
        <v>18</v>
      </c>
      <c r="DA10" t="s">
        <v>19</v>
      </c>
      <c r="DB10" t="s">
        <v>20</v>
      </c>
      <c r="DC10" t="s">
        <v>21</v>
      </c>
      <c r="DD10" t="s">
        <v>22</v>
      </c>
      <c r="DE10" t="s">
        <v>14</v>
      </c>
      <c r="DF10" t="s">
        <v>15</v>
      </c>
      <c r="DG10" t="s">
        <v>16</v>
      </c>
      <c r="DH10" t="s">
        <v>17</v>
      </c>
      <c r="DI10" t="s">
        <v>18</v>
      </c>
      <c r="DJ10" t="s">
        <v>19</v>
      </c>
      <c r="DK10" t="s">
        <v>20</v>
      </c>
      <c r="DL10" t="s">
        <v>21</v>
      </c>
      <c r="DM10" t="s">
        <v>22</v>
      </c>
    </row>
    <row r="11" spans="1:136" x14ac:dyDescent="0.15">
      <c r="A11">
        <v>1</v>
      </c>
      <c r="C11" t="s">
        <v>23</v>
      </c>
      <c r="D11">
        <v>0.47377000000000002</v>
      </c>
      <c r="E11">
        <v>4812738</v>
      </c>
      <c r="F11" t="s">
        <v>23</v>
      </c>
      <c r="G11" t="s">
        <v>23</v>
      </c>
      <c r="H11">
        <v>50.197347999999998</v>
      </c>
      <c r="I11">
        <v>25.556453000000001</v>
      </c>
      <c r="J11">
        <v>1</v>
      </c>
      <c r="L11" t="s">
        <v>23</v>
      </c>
      <c r="M11">
        <v>0.49016399999999999</v>
      </c>
      <c r="N11">
        <v>22717842</v>
      </c>
      <c r="O11" t="s">
        <v>23</v>
      </c>
      <c r="P11" t="s">
        <v>23</v>
      </c>
      <c r="Q11">
        <v>99.539568000000003</v>
      </c>
      <c r="R11">
        <v>72.259642999999997</v>
      </c>
      <c r="S11">
        <v>1</v>
      </c>
      <c r="U11" t="s">
        <v>23</v>
      </c>
      <c r="V11">
        <v>0.49180299999999999</v>
      </c>
      <c r="W11">
        <v>21313698</v>
      </c>
      <c r="X11" t="s">
        <v>23</v>
      </c>
      <c r="Y11" t="s">
        <v>23</v>
      </c>
      <c r="Z11">
        <v>99.543152000000006</v>
      </c>
      <c r="AA11">
        <v>72.816798000000006</v>
      </c>
      <c r="AB11">
        <v>1</v>
      </c>
      <c r="AD11" t="s">
        <v>23</v>
      </c>
      <c r="AE11">
        <v>0.49344300000000002</v>
      </c>
      <c r="AF11">
        <v>23200842</v>
      </c>
      <c r="AG11" t="s">
        <v>23</v>
      </c>
      <c r="AH11" t="s">
        <v>23</v>
      </c>
      <c r="AI11">
        <v>99.480806000000001</v>
      </c>
      <c r="AJ11">
        <v>73.769531000000001</v>
      </c>
      <c r="AK11">
        <v>1</v>
      </c>
      <c r="AM11" t="s">
        <v>23</v>
      </c>
      <c r="AN11">
        <v>0.49344300000000002</v>
      </c>
      <c r="AO11">
        <v>21595224</v>
      </c>
      <c r="AP11" t="s">
        <v>23</v>
      </c>
      <c r="AQ11" t="s">
        <v>23</v>
      </c>
      <c r="AR11">
        <v>97.541597999999993</v>
      </c>
      <c r="AS11">
        <v>68.095307000000005</v>
      </c>
      <c r="AT11">
        <v>1</v>
      </c>
      <c r="AV11" t="s">
        <v>23</v>
      </c>
      <c r="AW11">
        <v>0.49508200000000002</v>
      </c>
      <c r="AX11">
        <v>18269538</v>
      </c>
      <c r="AY11" t="s">
        <v>23</v>
      </c>
      <c r="AZ11" t="s">
        <v>23</v>
      </c>
      <c r="BA11">
        <v>94.634831000000005</v>
      </c>
      <c r="BB11">
        <v>63.985813999999998</v>
      </c>
      <c r="BC11">
        <v>1</v>
      </c>
      <c r="BE11" t="s">
        <v>23</v>
      </c>
      <c r="BF11">
        <v>0.48524600000000001</v>
      </c>
      <c r="BG11">
        <v>12589458</v>
      </c>
      <c r="BH11" t="s">
        <v>23</v>
      </c>
      <c r="BI11" t="s">
        <v>23</v>
      </c>
      <c r="BJ11">
        <v>75.064483999999993</v>
      </c>
      <c r="BK11">
        <v>48.089644</v>
      </c>
      <c r="BL11">
        <v>1</v>
      </c>
      <c r="BN11" t="s">
        <v>23</v>
      </c>
      <c r="BO11">
        <v>0.48524600000000001</v>
      </c>
      <c r="BP11">
        <v>2855118</v>
      </c>
      <c r="BQ11" t="s">
        <v>23</v>
      </c>
      <c r="BR11" t="s">
        <v>23</v>
      </c>
      <c r="BS11">
        <v>32.180779000000001</v>
      </c>
      <c r="BT11">
        <v>16.901496000000002</v>
      </c>
      <c r="BU11">
        <v>1</v>
      </c>
      <c r="BW11" t="s">
        <v>23</v>
      </c>
      <c r="BX11">
        <v>0.48524600000000001</v>
      </c>
      <c r="BY11">
        <v>3454626</v>
      </c>
      <c r="BZ11" t="s">
        <v>23</v>
      </c>
      <c r="CA11" t="s">
        <v>23</v>
      </c>
      <c r="CB11">
        <v>29.235116000000001</v>
      </c>
      <c r="CC11">
        <v>15.943903000000001</v>
      </c>
      <c r="CD11">
        <v>1</v>
      </c>
      <c r="CF11" t="s">
        <v>23</v>
      </c>
      <c r="CG11">
        <v>0.48688500000000001</v>
      </c>
      <c r="CH11">
        <v>2893548</v>
      </c>
      <c r="CI11" t="s">
        <v>23</v>
      </c>
      <c r="CJ11" t="s">
        <v>23</v>
      </c>
      <c r="CK11">
        <v>27.253450999999998</v>
      </c>
      <c r="CL11">
        <v>14.232621</v>
      </c>
      <c r="CM11">
        <v>1</v>
      </c>
      <c r="CO11" t="s">
        <v>23</v>
      </c>
      <c r="CP11">
        <v>0.48852499999999999</v>
      </c>
      <c r="CQ11">
        <v>3230178</v>
      </c>
      <c r="CR11" t="s">
        <v>23</v>
      </c>
      <c r="CS11" t="s">
        <v>23</v>
      </c>
      <c r="CT11">
        <v>29.059218999999999</v>
      </c>
      <c r="CU11">
        <v>15.745585999999999</v>
      </c>
      <c r="CV11">
        <v>1</v>
      </c>
      <c r="CX11" t="s">
        <v>23</v>
      </c>
      <c r="CY11">
        <v>0.49016399999999999</v>
      </c>
      <c r="CZ11">
        <v>4292946</v>
      </c>
      <c r="DA11" t="s">
        <v>23</v>
      </c>
      <c r="DB11" t="s">
        <v>23</v>
      </c>
      <c r="DC11">
        <v>36.824489999999997</v>
      </c>
      <c r="DD11">
        <v>20.289615999999999</v>
      </c>
      <c r="DE11">
        <v>1</v>
      </c>
      <c r="DG11" t="s">
        <v>23</v>
      </c>
      <c r="DH11">
        <v>0.48524600000000001</v>
      </c>
      <c r="DI11">
        <v>16548</v>
      </c>
      <c r="DJ11" t="s">
        <v>23</v>
      </c>
      <c r="DK11" t="s">
        <v>23</v>
      </c>
      <c r="DL11">
        <v>0.24252099999999999</v>
      </c>
      <c r="DM11">
        <v>0.10532900000000001</v>
      </c>
    </row>
    <row r="12" spans="1:136" x14ac:dyDescent="0.15">
      <c r="A12">
        <v>2</v>
      </c>
      <c r="C12" t="s">
        <v>23</v>
      </c>
      <c r="D12">
        <v>0.77868899999999996</v>
      </c>
      <c r="E12">
        <v>4774896</v>
      </c>
      <c r="F12" t="s">
        <v>23</v>
      </c>
      <c r="G12" t="s">
        <v>23</v>
      </c>
      <c r="H12">
        <v>49.802652000000002</v>
      </c>
      <c r="I12">
        <v>25.355505000000001</v>
      </c>
      <c r="J12">
        <v>2</v>
      </c>
      <c r="L12" t="s">
        <v>23</v>
      </c>
      <c r="M12">
        <v>0.77376999999999996</v>
      </c>
      <c r="N12">
        <v>105084</v>
      </c>
      <c r="O12" t="s">
        <v>23</v>
      </c>
      <c r="P12" t="s">
        <v>23</v>
      </c>
      <c r="Q12">
        <v>0.46043200000000001</v>
      </c>
      <c r="R12">
        <v>0.33424500000000001</v>
      </c>
      <c r="S12">
        <v>2</v>
      </c>
      <c r="U12" t="s">
        <v>23</v>
      </c>
      <c r="V12">
        <v>0.76885199999999998</v>
      </c>
      <c r="W12">
        <v>97818</v>
      </c>
      <c r="X12" t="s">
        <v>23</v>
      </c>
      <c r="Y12" t="s">
        <v>23</v>
      </c>
      <c r="Z12">
        <v>0.45684799999999998</v>
      </c>
      <c r="AA12">
        <v>0.33418900000000001</v>
      </c>
      <c r="AB12">
        <v>2</v>
      </c>
      <c r="AD12" t="s">
        <v>23</v>
      </c>
      <c r="AE12">
        <v>0.76721300000000003</v>
      </c>
      <c r="AF12">
        <v>121086</v>
      </c>
      <c r="AG12" t="s">
        <v>23</v>
      </c>
      <c r="AH12" t="s">
        <v>23</v>
      </c>
      <c r="AI12">
        <v>0.51919400000000004</v>
      </c>
      <c r="AJ12">
        <v>0.38500600000000001</v>
      </c>
      <c r="AK12">
        <v>2</v>
      </c>
      <c r="AM12" t="s">
        <v>23</v>
      </c>
      <c r="AN12">
        <v>0.76721300000000003</v>
      </c>
      <c r="AO12">
        <v>544278</v>
      </c>
      <c r="AP12" t="s">
        <v>23</v>
      </c>
      <c r="AQ12" t="s">
        <v>23</v>
      </c>
      <c r="AR12">
        <v>2.458402</v>
      </c>
      <c r="AS12">
        <v>1.7162489999999999</v>
      </c>
      <c r="AT12">
        <v>2</v>
      </c>
      <c r="AV12" t="s">
        <v>23</v>
      </c>
      <c r="AW12">
        <v>0.77049199999999995</v>
      </c>
      <c r="AX12">
        <v>1035762</v>
      </c>
      <c r="AY12" t="s">
        <v>23</v>
      </c>
      <c r="AZ12" t="s">
        <v>23</v>
      </c>
      <c r="BA12">
        <v>5.3651689999999999</v>
      </c>
      <c r="BB12">
        <v>3.6275729999999999</v>
      </c>
      <c r="BC12">
        <v>2</v>
      </c>
      <c r="BE12" t="s">
        <v>23</v>
      </c>
      <c r="BF12">
        <v>0.77049199999999995</v>
      </c>
      <c r="BG12">
        <v>4182066</v>
      </c>
      <c r="BH12" t="s">
        <v>23</v>
      </c>
      <c r="BI12" t="s">
        <v>23</v>
      </c>
      <c r="BJ12">
        <v>24.935516</v>
      </c>
      <c r="BK12">
        <v>15.974799000000001</v>
      </c>
      <c r="BL12">
        <v>2</v>
      </c>
      <c r="BN12" t="s">
        <v>23</v>
      </c>
      <c r="BO12">
        <v>0.77376999999999996</v>
      </c>
      <c r="BP12">
        <v>6017004</v>
      </c>
      <c r="BQ12" t="s">
        <v>23</v>
      </c>
      <c r="BR12" t="s">
        <v>23</v>
      </c>
      <c r="BS12">
        <v>67.819220999999999</v>
      </c>
      <c r="BT12">
        <v>35.618971999999999</v>
      </c>
      <c r="BU12">
        <v>2</v>
      </c>
      <c r="BW12" t="s">
        <v>23</v>
      </c>
      <c r="BX12">
        <v>0.77213100000000001</v>
      </c>
      <c r="BY12">
        <v>8362074</v>
      </c>
      <c r="BZ12" t="s">
        <v>23</v>
      </c>
      <c r="CA12" t="s">
        <v>23</v>
      </c>
      <c r="CB12">
        <v>70.764883999999995</v>
      </c>
      <c r="CC12">
        <v>38.592917</v>
      </c>
      <c r="CD12">
        <v>2</v>
      </c>
      <c r="CF12" t="s">
        <v>23</v>
      </c>
      <c r="CG12">
        <v>0.77213100000000001</v>
      </c>
      <c r="CH12">
        <v>7723632</v>
      </c>
      <c r="CI12" t="s">
        <v>23</v>
      </c>
      <c r="CJ12" t="s">
        <v>23</v>
      </c>
      <c r="CK12">
        <v>72.746549000000002</v>
      </c>
      <c r="CL12">
        <v>37.990566999999999</v>
      </c>
      <c r="CM12">
        <v>2</v>
      </c>
      <c r="CO12" t="s">
        <v>23</v>
      </c>
      <c r="CP12">
        <v>0.77376999999999996</v>
      </c>
      <c r="CQ12">
        <v>7885668</v>
      </c>
      <c r="CR12" t="s">
        <v>23</v>
      </c>
      <c r="CS12" t="s">
        <v>23</v>
      </c>
      <c r="CT12">
        <v>70.940781000000001</v>
      </c>
      <c r="CU12">
        <v>38.438892000000003</v>
      </c>
      <c r="CV12">
        <v>2</v>
      </c>
      <c r="CX12" t="s">
        <v>23</v>
      </c>
      <c r="CY12">
        <v>0.77541000000000004</v>
      </c>
      <c r="CZ12">
        <v>7364910</v>
      </c>
      <c r="DA12" t="s">
        <v>23</v>
      </c>
      <c r="DB12" t="s">
        <v>23</v>
      </c>
      <c r="DC12">
        <v>63.175510000000003</v>
      </c>
      <c r="DD12">
        <v>34.808543999999998</v>
      </c>
      <c r="DE12">
        <v>2</v>
      </c>
      <c r="DG12" t="s">
        <v>23</v>
      </c>
      <c r="DH12">
        <v>0.77868899999999996</v>
      </c>
      <c r="DI12">
        <v>6806772</v>
      </c>
      <c r="DJ12" t="s">
        <v>23</v>
      </c>
      <c r="DK12" t="s">
        <v>23</v>
      </c>
      <c r="DL12">
        <v>99.757479000000004</v>
      </c>
      <c r="DM12">
        <v>43.325625000000002</v>
      </c>
    </row>
    <row r="15" spans="1:136" x14ac:dyDescent="0.15">
      <c r="A15" t="s">
        <v>25</v>
      </c>
    </row>
    <row r="16" spans="1:136" x14ac:dyDescent="0.15">
      <c r="A16" t="s">
        <v>1</v>
      </c>
      <c r="J16" t="s">
        <v>2</v>
      </c>
      <c r="S16" t="s">
        <v>3</v>
      </c>
      <c r="AB16" t="s">
        <v>4</v>
      </c>
      <c r="AK16" t="s">
        <v>5</v>
      </c>
      <c r="AT16" t="s">
        <v>6</v>
      </c>
      <c r="BC16" t="s">
        <v>7</v>
      </c>
      <c r="BL16" t="s">
        <v>8</v>
      </c>
      <c r="BU16" t="s">
        <v>9</v>
      </c>
      <c r="CD16" t="s">
        <v>10</v>
      </c>
      <c r="CM16" t="s">
        <v>11</v>
      </c>
      <c r="CV16" t="s">
        <v>12</v>
      </c>
      <c r="DE16" t="s">
        <v>13</v>
      </c>
      <c r="DN16" t="s">
        <v>26</v>
      </c>
      <c r="DW16" t="s">
        <v>27</v>
      </c>
      <c r="EF16" t="s">
        <v>28</v>
      </c>
    </row>
    <row r="17" spans="1:144" x14ac:dyDescent="0.1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14</v>
      </c>
      <c r="T17" t="s">
        <v>15</v>
      </c>
      <c r="U17" t="s">
        <v>16</v>
      </c>
      <c r="V17" t="s">
        <v>17</v>
      </c>
      <c r="W17" t="s">
        <v>18</v>
      </c>
      <c r="X17" t="s">
        <v>19</v>
      </c>
      <c r="Y17" t="s">
        <v>20</v>
      </c>
      <c r="Z17" t="s">
        <v>21</v>
      </c>
      <c r="AA17" t="s">
        <v>22</v>
      </c>
      <c r="AB17" t="s">
        <v>14</v>
      </c>
      <c r="AC17" t="s">
        <v>15</v>
      </c>
      <c r="AD17" t="s">
        <v>16</v>
      </c>
      <c r="AE17" t="s">
        <v>17</v>
      </c>
      <c r="AF17" t="s">
        <v>18</v>
      </c>
      <c r="AG17" t="s">
        <v>19</v>
      </c>
      <c r="AH17" t="s">
        <v>20</v>
      </c>
      <c r="AI17" t="s">
        <v>21</v>
      </c>
      <c r="AJ17" t="s">
        <v>22</v>
      </c>
      <c r="AK17" t="s">
        <v>14</v>
      </c>
      <c r="AL17" t="s">
        <v>15</v>
      </c>
      <c r="AM17" t="s">
        <v>16</v>
      </c>
      <c r="AN17" t="s">
        <v>17</v>
      </c>
      <c r="AO17" t="s">
        <v>18</v>
      </c>
      <c r="AP17" t="s">
        <v>19</v>
      </c>
      <c r="AQ17" t="s">
        <v>20</v>
      </c>
      <c r="AR17" t="s">
        <v>21</v>
      </c>
      <c r="AS17" t="s">
        <v>22</v>
      </c>
      <c r="AT17" t="s">
        <v>14</v>
      </c>
      <c r="AU17" t="s">
        <v>15</v>
      </c>
      <c r="AV17" t="s">
        <v>16</v>
      </c>
      <c r="AW17" t="s">
        <v>17</v>
      </c>
      <c r="AX17" t="s">
        <v>18</v>
      </c>
      <c r="AY17" t="s">
        <v>19</v>
      </c>
      <c r="AZ17" t="s">
        <v>20</v>
      </c>
      <c r="BA17" t="s">
        <v>21</v>
      </c>
      <c r="BB17" t="s">
        <v>22</v>
      </c>
      <c r="BC17" t="s">
        <v>14</v>
      </c>
      <c r="BD17" t="s">
        <v>15</v>
      </c>
      <c r="BE17" t="s">
        <v>16</v>
      </c>
      <c r="BF17" t="s">
        <v>17</v>
      </c>
      <c r="BG17" t="s">
        <v>18</v>
      </c>
      <c r="BH17" t="s">
        <v>19</v>
      </c>
      <c r="BI17" t="s">
        <v>20</v>
      </c>
      <c r="BJ17" t="s">
        <v>21</v>
      </c>
      <c r="BK17" t="s">
        <v>22</v>
      </c>
      <c r="BL17" t="s">
        <v>14</v>
      </c>
      <c r="BM17" t="s">
        <v>15</v>
      </c>
      <c r="BN17" t="s">
        <v>16</v>
      </c>
      <c r="BO17" t="s">
        <v>17</v>
      </c>
      <c r="BP17" t="s">
        <v>18</v>
      </c>
      <c r="BQ17" t="s">
        <v>19</v>
      </c>
      <c r="BR17" t="s">
        <v>20</v>
      </c>
      <c r="BS17" t="s">
        <v>21</v>
      </c>
      <c r="BT17" t="s">
        <v>22</v>
      </c>
      <c r="BU17" t="s">
        <v>14</v>
      </c>
      <c r="BV17" t="s">
        <v>15</v>
      </c>
      <c r="BW17" t="s">
        <v>16</v>
      </c>
      <c r="BX17" t="s">
        <v>17</v>
      </c>
      <c r="BY17" t="s">
        <v>18</v>
      </c>
      <c r="BZ17" t="s">
        <v>19</v>
      </c>
      <c r="CA17" t="s">
        <v>20</v>
      </c>
      <c r="CB17" t="s">
        <v>21</v>
      </c>
      <c r="CC17" t="s">
        <v>22</v>
      </c>
      <c r="CD17" t="s">
        <v>14</v>
      </c>
      <c r="CE17" t="s">
        <v>15</v>
      </c>
      <c r="CF17" t="s">
        <v>16</v>
      </c>
      <c r="CG17" t="s">
        <v>17</v>
      </c>
      <c r="CH17" t="s">
        <v>18</v>
      </c>
      <c r="CI17" t="s">
        <v>19</v>
      </c>
      <c r="CJ17" t="s">
        <v>20</v>
      </c>
      <c r="CK17" t="s">
        <v>21</v>
      </c>
      <c r="CL17" t="s">
        <v>22</v>
      </c>
      <c r="CM17" t="s">
        <v>14</v>
      </c>
      <c r="CN17" t="s">
        <v>15</v>
      </c>
      <c r="CO17" t="s">
        <v>16</v>
      </c>
      <c r="CP17" t="s">
        <v>17</v>
      </c>
      <c r="CQ17" t="s">
        <v>18</v>
      </c>
      <c r="CR17" t="s">
        <v>19</v>
      </c>
      <c r="CS17" t="s">
        <v>20</v>
      </c>
      <c r="CT17" t="s">
        <v>21</v>
      </c>
      <c r="CU17" t="s">
        <v>22</v>
      </c>
      <c r="CV17" t="s">
        <v>14</v>
      </c>
      <c r="CW17" t="s">
        <v>15</v>
      </c>
      <c r="CX17" t="s">
        <v>16</v>
      </c>
      <c r="CY17" t="s">
        <v>17</v>
      </c>
      <c r="CZ17" t="s">
        <v>18</v>
      </c>
      <c r="DA17" t="s">
        <v>19</v>
      </c>
      <c r="DB17" t="s">
        <v>20</v>
      </c>
      <c r="DC17" t="s">
        <v>21</v>
      </c>
      <c r="DD17" t="s">
        <v>22</v>
      </c>
      <c r="DE17" t="s">
        <v>14</v>
      </c>
      <c r="DF17" t="s">
        <v>15</v>
      </c>
      <c r="DG17" t="s">
        <v>16</v>
      </c>
      <c r="DH17" t="s">
        <v>17</v>
      </c>
      <c r="DI17" t="s">
        <v>18</v>
      </c>
      <c r="DJ17" t="s">
        <v>19</v>
      </c>
      <c r="DK17" t="s">
        <v>20</v>
      </c>
      <c r="DL17" t="s">
        <v>21</v>
      </c>
      <c r="DM17" t="s">
        <v>22</v>
      </c>
      <c r="DN17" t="s">
        <v>14</v>
      </c>
      <c r="DO17" t="s">
        <v>15</v>
      </c>
      <c r="DP17" t="s">
        <v>16</v>
      </c>
      <c r="DQ17" t="s">
        <v>17</v>
      </c>
      <c r="DR17" t="s">
        <v>18</v>
      </c>
      <c r="DS17" t="s">
        <v>19</v>
      </c>
      <c r="DT17" t="s">
        <v>20</v>
      </c>
      <c r="DU17" t="s">
        <v>21</v>
      </c>
      <c r="DV17" t="s">
        <v>22</v>
      </c>
      <c r="DW17" t="s">
        <v>14</v>
      </c>
      <c r="DX17" t="s">
        <v>15</v>
      </c>
      <c r="DY17" t="s">
        <v>16</v>
      </c>
      <c r="DZ17" t="s">
        <v>17</v>
      </c>
      <c r="EA17" t="s">
        <v>18</v>
      </c>
      <c r="EB17" t="s">
        <v>19</v>
      </c>
      <c r="EC17" t="s">
        <v>20</v>
      </c>
      <c r="ED17" t="s">
        <v>21</v>
      </c>
      <c r="EE17" t="s">
        <v>22</v>
      </c>
      <c r="EF17" t="s">
        <v>14</v>
      </c>
      <c r="EG17" t="s">
        <v>15</v>
      </c>
      <c r="EH17" t="s">
        <v>16</v>
      </c>
      <c r="EI17" t="s">
        <v>17</v>
      </c>
      <c r="EJ17" t="s">
        <v>18</v>
      </c>
      <c r="EK17" t="s">
        <v>19</v>
      </c>
      <c r="EL17" t="s">
        <v>20</v>
      </c>
      <c r="EM17" t="s">
        <v>21</v>
      </c>
      <c r="EN17" t="s">
        <v>22</v>
      </c>
    </row>
    <row r="18" spans="1:144" x14ac:dyDescent="0.15">
      <c r="A18">
        <v>1</v>
      </c>
      <c r="C18" t="s">
        <v>23</v>
      </c>
      <c r="D18">
        <v>0.51262099999999999</v>
      </c>
      <c r="E18">
        <v>11880280</v>
      </c>
      <c r="F18" t="s">
        <v>23</v>
      </c>
      <c r="G18" t="s">
        <v>23</v>
      </c>
      <c r="H18">
        <v>97.209085000000002</v>
      </c>
      <c r="I18">
        <v>50.984541</v>
      </c>
      <c r="J18">
        <v>1</v>
      </c>
      <c r="L18" t="s">
        <v>23</v>
      </c>
      <c r="M18">
        <v>0.49320399999999998</v>
      </c>
      <c r="N18">
        <v>8322724</v>
      </c>
      <c r="O18" t="s">
        <v>23</v>
      </c>
      <c r="P18" t="s">
        <v>23</v>
      </c>
      <c r="Q18">
        <v>83.019955999999993</v>
      </c>
      <c r="R18">
        <v>29.976243</v>
      </c>
      <c r="S18">
        <v>1</v>
      </c>
      <c r="U18" t="s">
        <v>23</v>
      </c>
      <c r="V18">
        <v>0.49126199999999998</v>
      </c>
      <c r="W18">
        <v>3113210</v>
      </c>
      <c r="X18" t="s">
        <v>23</v>
      </c>
      <c r="Y18" t="s">
        <v>23</v>
      </c>
      <c r="Z18">
        <v>52.566766999999999</v>
      </c>
      <c r="AA18">
        <v>14.399910999999999</v>
      </c>
      <c r="AB18">
        <v>1</v>
      </c>
      <c r="AD18" t="s">
        <v>23</v>
      </c>
      <c r="AE18">
        <v>0.48931999999999998</v>
      </c>
      <c r="AF18">
        <v>3283142</v>
      </c>
      <c r="AG18" t="s">
        <v>23</v>
      </c>
      <c r="AH18" t="s">
        <v>23</v>
      </c>
      <c r="AI18">
        <v>57.657125000000001</v>
      </c>
      <c r="AJ18">
        <v>16.368635000000001</v>
      </c>
      <c r="AK18">
        <v>1</v>
      </c>
      <c r="AM18" t="s">
        <v>23</v>
      </c>
      <c r="AN18">
        <v>0.48931999999999998</v>
      </c>
      <c r="AO18">
        <v>3174172</v>
      </c>
      <c r="AP18" t="s">
        <v>23</v>
      </c>
      <c r="AQ18" t="s">
        <v>23</v>
      </c>
      <c r="AR18">
        <v>61.317272000000003</v>
      </c>
      <c r="AS18">
        <v>17.910578999999998</v>
      </c>
      <c r="AT18">
        <v>1</v>
      </c>
      <c r="AV18" t="s">
        <v>23</v>
      </c>
      <c r="AW18">
        <v>0.48543700000000001</v>
      </c>
      <c r="AX18">
        <v>3305514</v>
      </c>
      <c r="AY18" t="s">
        <v>23</v>
      </c>
      <c r="AZ18" t="s">
        <v>23</v>
      </c>
      <c r="BA18">
        <v>53.448673999999997</v>
      </c>
      <c r="BB18">
        <v>16.575424999999999</v>
      </c>
      <c r="BC18">
        <v>1</v>
      </c>
      <c r="BE18" t="s">
        <v>23</v>
      </c>
      <c r="BF18">
        <v>0.48349500000000001</v>
      </c>
      <c r="BG18">
        <v>3126334</v>
      </c>
      <c r="BH18" t="s">
        <v>23</v>
      </c>
      <c r="BI18" t="s">
        <v>23</v>
      </c>
      <c r="BJ18">
        <v>59.937292999999997</v>
      </c>
      <c r="BK18">
        <v>15.658296999999999</v>
      </c>
      <c r="BL18">
        <v>1</v>
      </c>
      <c r="BN18" t="s">
        <v>23</v>
      </c>
      <c r="BO18">
        <v>0.47961199999999998</v>
      </c>
      <c r="BP18">
        <v>2260932</v>
      </c>
      <c r="BQ18" t="s">
        <v>23</v>
      </c>
      <c r="BR18" t="s">
        <v>23</v>
      </c>
      <c r="BS18">
        <v>48.764712000000003</v>
      </c>
      <c r="BT18">
        <v>11.889143000000001</v>
      </c>
      <c r="CD18">
        <v>1</v>
      </c>
      <c r="CF18" t="s">
        <v>23</v>
      </c>
      <c r="CG18">
        <v>0.47572799999999998</v>
      </c>
      <c r="CH18">
        <v>2313972</v>
      </c>
      <c r="CI18" t="s">
        <v>23</v>
      </c>
      <c r="CJ18" t="s">
        <v>23</v>
      </c>
      <c r="CK18">
        <v>50.508364</v>
      </c>
      <c r="CL18">
        <v>10.85304</v>
      </c>
      <c r="CM18">
        <v>1</v>
      </c>
      <c r="CO18" t="s">
        <v>23</v>
      </c>
      <c r="CP18">
        <v>0.47378599999999998</v>
      </c>
      <c r="CQ18">
        <v>2358138</v>
      </c>
      <c r="CR18" t="s">
        <v>23</v>
      </c>
      <c r="CS18" t="s">
        <v>23</v>
      </c>
      <c r="CT18">
        <v>48.649729000000001</v>
      </c>
      <c r="CU18">
        <v>11.049193000000001</v>
      </c>
      <c r="CV18">
        <v>1</v>
      </c>
      <c r="CX18" t="s">
        <v>23</v>
      </c>
      <c r="CY18">
        <v>0.47378599999999998</v>
      </c>
      <c r="CZ18">
        <v>3667138</v>
      </c>
      <c r="DA18" t="s">
        <v>23</v>
      </c>
      <c r="DB18" t="s">
        <v>23</v>
      </c>
      <c r="DC18">
        <v>38.583745</v>
      </c>
      <c r="DD18">
        <v>12.451025</v>
      </c>
      <c r="DE18">
        <v>1</v>
      </c>
      <c r="DG18" t="s">
        <v>23</v>
      </c>
      <c r="DH18">
        <v>0.47184500000000001</v>
      </c>
      <c r="DI18">
        <v>3182808</v>
      </c>
      <c r="DJ18" t="s">
        <v>23</v>
      </c>
      <c r="DK18" t="s">
        <v>23</v>
      </c>
      <c r="DL18">
        <v>38.467418000000002</v>
      </c>
      <c r="DM18">
        <v>14.233409999999999</v>
      </c>
      <c r="DN18">
        <v>1</v>
      </c>
      <c r="DP18" t="s">
        <v>23</v>
      </c>
      <c r="DQ18">
        <v>0.69902900000000001</v>
      </c>
      <c r="DR18">
        <v>593130</v>
      </c>
      <c r="DS18" t="s">
        <v>23</v>
      </c>
      <c r="DT18" t="s">
        <v>23</v>
      </c>
      <c r="DU18">
        <v>68.240493999999998</v>
      </c>
      <c r="DV18">
        <v>9.70547</v>
      </c>
      <c r="DW18">
        <v>1</v>
      </c>
      <c r="DY18" t="s">
        <v>23</v>
      </c>
      <c r="DZ18">
        <v>0.70679599999999998</v>
      </c>
      <c r="EA18">
        <v>2409648</v>
      </c>
      <c r="EB18" t="s">
        <v>23</v>
      </c>
      <c r="EC18" t="s">
        <v>23</v>
      </c>
      <c r="ED18">
        <v>100</v>
      </c>
      <c r="EE18">
        <v>34.139715000000002</v>
      </c>
    </row>
    <row r="19" spans="1:144" x14ac:dyDescent="0.15">
      <c r="A19">
        <v>2</v>
      </c>
      <c r="C19" t="s">
        <v>23</v>
      </c>
      <c r="D19">
        <v>0.71650499999999995</v>
      </c>
      <c r="E19">
        <v>89080</v>
      </c>
      <c r="F19" t="s">
        <v>23</v>
      </c>
      <c r="G19" t="s">
        <v>23</v>
      </c>
      <c r="H19">
        <v>0.72888699999999995</v>
      </c>
      <c r="I19">
        <v>0.38228899999999999</v>
      </c>
      <c r="J19">
        <v>2</v>
      </c>
      <c r="L19" t="s">
        <v>23</v>
      </c>
      <c r="M19">
        <v>0.728155</v>
      </c>
      <c r="N19">
        <v>157318</v>
      </c>
      <c r="O19" t="s">
        <v>23</v>
      </c>
      <c r="P19" t="s">
        <v>23</v>
      </c>
      <c r="Q19">
        <v>1.5692619999999999</v>
      </c>
      <c r="R19">
        <v>0.56661799999999996</v>
      </c>
      <c r="S19">
        <v>2</v>
      </c>
      <c r="U19" t="s">
        <v>23</v>
      </c>
      <c r="V19">
        <v>0.730097</v>
      </c>
      <c r="W19">
        <v>204442</v>
      </c>
      <c r="X19" t="s">
        <v>23</v>
      </c>
      <c r="Y19" t="s">
        <v>23</v>
      </c>
      <c r="Z19">
        <v>3.4520170000000001</v>
      </c>
      <c r="AA19">
        <v>0.945631</v>
      </c>
      <c r="AB19">
        <v>2</v>
      </c>
      <c r="AD19" t="s">
        <v>23</v>
      </c>
      <c r="AE19">
        <v>0.71650499999999995</v>
      </c>
      <c r="AF19">
        <v>58582</v>
      </c>
      <c r="AG19" t="s">
        <v>23</v>
      </c>
      <c r="AH19" t="s">
        <v>23</v>
      </c>
      <c r="AI19">
        <v>1.0287919999999999</v>
      </c>
      <c r="AJ19">
        <v>0.29207</v>
      </c>
      <c r="AK19">
        <v>2</v>
      </c>
      <c r="AM19" t="s">
        <v>23</v>
      </c>
      <c r="AN19">
        <v>0.72427200000000003</v>
      </c>
      <c r="AO19">
        <v>253912</v>
      </c>
      <c r="AP19" t="s">
        <v>23</v>
      </c>
      <c r="AQ19" t="s">
        <v>23</v>
      </c>
      <c r="AR19">
        <v>4.9049610000000001</v>
      </c>
      <c r="AS19">
        <v>1.4327240000000001</v>
      </c>
      <c r="AT19">
        <v>2</v>
      </c>
      <c r="AV19" t="s">
        <v>23</v>
      </c>
      <c r="AW19">
        <v>0.72427200000000003</v>
      </c>
      <c r="AX19">
        <v>639846</v>
      </c>
      <c r="AY19" t="s">
        <v>23</v>
      </c>
      <c r="AZ19" t="s">
        <v>23</v>
      </c>
      <c r="BA19">
        <v>10.346022</v>
      </c>
      <c r="BB19">
        <v>3.2084929999999998</v>
      </c>
      <c r="BC19">
        <v>2</v>
      </c>
      <c r="BE19" t="s">
        <v>23</v>
      </c>
      <c r="BF19">
        <v>0.72233000000000003</v>
      </c>
      <c r="BG19">
        <v>554710</v>
      </c>
      <c r="BH19" t="s">
        <v>23</v>
      </c>
      <c r="BI19" t="s">
        <v>23</v>
      </c>
      <c r="BJ19">
        <v>10.634760999999999</v>
      </c>
      <c r="BK19">
        <v>2.7782740000000001</v>
      </c>
      <c r="BL19">
        <v>2</v>
      </c>
      <c r="BN19" t="s">
        <v>23</v>
      </c>
      <c r="BO19">
        <v>0.71456299999999995</v>
      </c>
      <c r="BP19">
        <v>792200</v>
      </c>
      <c r="BQ19" t="s">
        <v>23</v>
      </c>
      <c r="BR19" t="s">
        <v>23</v>
      </c>
      <c r="BS19">
        <v>17.086496</v>
      </c>
      <c r="BT19">
        <v>4.1657950000000001</v>
      </c>
      <c r="CD19">
        <v>2</v>
      </c>
      <c r="CF19" t="s">
        <v>23</v>
      </c>
      <c r="CG19">
        <v>0.71067999999999998</v>
      </c>
      <c r="CH19">
        <v>767822</v>
      </c>
      <c r="CI19" t="s">
        <v>23</v>
      </c>
      <c r="CJ19" t="s">
        <v>23</v>
      </c>
      <c r="CK19">
        <v>16.759681</v>
      </c>
      <c r="CL19">
        <v>3.6012550000000001</v>
      </c>
      <c r="CM19">
        <v>2</v>
      </c>
      <c r="CO19" t="s">
        <v>23</v>
      </c>
      <c r="CP19">
        <v>0.70291300000000001</v>
      </c>
      <c r="CQ19">
        <v>858228</v>
      </c>
      <c r="CR19" t="s">
        <v>23</v>
      </c>
      <c r="CS19" t="s">
        <v>23</v>
      </c>
      <c r="CT19">
        <v>17.705732000000001</v>
      </c>
      <c r="CU19">
        <v>4.0212770000000004</v>
      </c>
      <c r="CV19">
        <v>2</v>
      </c>
      <c r="CX19" t="s">
        <v>23</v>
      </c>
      <c r="CY19">
        <v>0.72621400000000003</v>
      </c>
      <c r="CZ19">
        <v>2028032</v>
      </c>
      <c r="DA19" t="s">
        <v>23</v>
      </c>
      <c r="DB19" t="s">
        <v>23</v>
      </c>
      <c r="DC19">
        <v>21.337911999999999</v>
      </c>
      <c r="DD19">
        <v>6.8857720000000002</v>
      </c>
      <c r="DE19">
        <v>2</v>
      </c>
      <c r="DG19" t="s">
        <v>23</v>
      </c>
      <c r="DH19">
        <v>0.72621400000000003</v>
      </c>
      <c r="DI19">
        <v>1690718</v>
      </c>
      <c r="DJ19" t="s">
        <v>23</v>
      </c>
      <c r="DK19" t="s">
        <v>23</v>
      </c>
      <c r="DL19">
        <v>20.434017999999998</v>
      </c>
      <c r="DM19">
        <v>7.5608339999999998</v>
      </c>
      <c r="DN19">
        <v>2</v>
      </c>
      <c r="DP19" t="s">
        <v>23</v>
      </c>
      <c r="DQ19">
        <v>0.76698999999999995</v>
      </c>
      <c r="DR19">
        <v>276046</v>
      </c>
      <c r="DS19" t="s">
        <v>23</v>
      </c>
      <c r="DT19" t="s">
        <v>23</v>
      </c>
      <c r="DU19">
        <v>31.759505999999998</v>
      </c>
      <c r="DV19">
        <v>4.5169800000000002</v>
      </c>
    </row>
    <row r="20" spans="1:144" x14ac:dyDescent="0.15">
      <c r="A20">
        <v>3</v>
      </c>
      <c r="C20" t="s">
        <v>23</v>
      </c>
      <c r="D20">
        <v>0.80388300000000001</v>
      </c>
      <c r="E20">
        <v>252008</v>
      </c>
      <c r="F20" t="s">
        <v>23</v>
      </c>
      <c r="G20" t="s">
        <v>23</v>
      </c>
      <c r="H20">
        <v>2.0620280000000002</v>
      </c>
      <c r="I20">
        <v>1.081499</v>
      </c>
      <c r="J20">
        <v>3</v>
      </c>
      <c r="L20" t="s">
        <v>23</v>
      </c>
      <c r="M20">
        <v>0.80388300000000001</v>
      </c>
      <c r="N20">
        <v>1544926</v>
      </c>
      <c r="O20" t="s">
        <v>23</v>
      </c>
      <c r="P20" t="s">
        <v>23</v>
      </c>
      <c r="Q20">
        <v>15.410781999999999</v>
      </c>
      <c r="R20">
        <v>5.5644130000000001</v>
      </c>
      <c r="S20">
        <v>3</v>
      </c>
      <c r="U20" t="s">
        <v>23</v>
      </c>
      <c r="V20">
        <v>0.80194200000000004</v>
      </c>
      <c r="W20">
        <v>2604740</v>
      </c>
      <c r="X20" t="s">
        <v>23</v>
      </c>
      <c r="Y20" t="s">
        <v>23</v>
      </c>
      <c r="Z20">
        <v>43.981216000000003</v>
      </c>
      <c r="AA20">
        <v>12.048022</v>
      </c>
      <c r="AB20">
        <v>3</v>
      </c>
      <c r="AD20" t="s">
        <v>23</v>
      </c>
      <c r="AE20">
        <v>0.8</v>
      </c>
      <c r="AF20">
        <v>2352528</v>
      </c>
      <c r="AG20" t="s">
        <v>23</v>
      </c>
      <c r="AH20" t="s">
        <v>23</v>
      </c>
      <c r="AI20">
        <v>41.314082999999997</v>
      </c>
      <c r="AJ20">
        <v>11.728909</v>
      </c>
      <c r="AK20">
        <v>3</v>
      </c>
      <c r="AM20" t="s">
        <v>23</v>
      </c>
      <c r="AN20">
        <v>0.79805800000000005</v>
      </c>
      <c r="AO20">
        <v>1748552</v>
      </c>
      <c r="AP20" t="s">
        <v>23</v>
      </c>
      <c r="AQ20" t="s">
        <v>23</v>
      </c>
      <c r="AR20">
        <v>33.777766</v>
      </c>
      <c r="AS20">
        <v>9.8663779999999992</v>
      </c>
      <c r="AT20">
        <v>3</v>
      </c>
      <c r="AV20" t="s">
        <v>23</v>
      </c>
      <c r="AW20">
        <v>0.79223299999999997</v>
      </c>
      <c r="AX20">
        <v>2239104</v>
      </c>
      <c r="AY20" t="s">
        <v>23</v>
      </c>
      <c r="AZ20" t="s">
        <v>23</v>
      </c>
      <c r="BA20">
        <v>36.205303999999998</v>
      </c>
      <c r="BB20">
        <v>11.227936</v>
      </c>
      <c r="BC20">
        <v>3</v>
      </c>
      <c r="BE20" t="s">
        <v>23</v>
      </c>
      <c r="BF20">
        <v>0.78835</v>
      </c>
      <c r="BG20">
        <v>1534964</v>
      </c>
      <c r="BH20" t="s">
        <v>23</v>
      </c>
      <c r="BI20" t="s">
        <v>23</v>
      </c>
      <c r="BJ20">
        <v>29.427945999999999</v>
      </c>
      <c r="BK20">
        <v>7.6878929999999999</v>
      </c>
      <c r="BL20">
        <v>3</v>
      </c>
      <c r="BN20" t="s">
        <v>23</v>
      </c>
      <c r="BO20">
        <v>0.784466</v>
      </c>
      <c r="BP20">
        <v>1583278</v>
      </c>
      <c r="BQ20" t="s">
        <v>23</v>
      </c>
      <c r="BR20" t="s">
        <v>23</v>
      </c>
      <c r="BS20">
        <v>34.148792</v>
      </c>
      <c r="BT20">
        <v>8.3256899999999998</v>
      </c>
      <c r="CD20">
        <v>3</v>
      </c>
      <c r="CF20" t="s">
        <v>23</v>
      </c>
      <c r="CG20">
        <v>0.78058300000000003</v>
      </c>
      <c r="CH20">
        <v>1499570</v>
      </c>
      <c r="CI20" t="s">
        <v>23</v>
      </c>
      <c r="CJ20" t="s">
        <v>23</v>
      </c>
      <c r="CK20">
        <v>32.731954999999999</v>
      </c>
      <c r="CL20">
        <v>7.0333139999999998</v>
      </c>
      <c r="CM20">
        <v>3</v>
      </c>
      <c r="CO20" t="s">
        <v>23</v>
      </c>
      <c r="CP20">
        <v>0.77864100000000003</v>
      </c>
      <c r="CQ20">
        <v>1630810</v>
      </c>
      <c r="CR20" t="s">
        <v>23</v>
      </c>
      <c r="CS20" t="s">
        <v>23</v>
      </c>
      <c r="CT20">
        <v>33.644539000000002</v>
      </c>
      <c r="CU20">
        <v>7.6412550000000001</v>
      </c>
      <c r="CV20">
        <v>3</v>
      </c>
      <c r="CX20" t="s">
        <v>23</v>
      </c>
      <c r="CY20">
        <v>0.784466</v>
      </c>
      <c r="CZ20">
        <v>3809190</v>
      </c>
      <c r="DA20" t="s">
        <v>23</v>
      </c>
      <c r="DB20" t="s">
        <v>23</v>
      </c>
      <c r="DC20">
        <v>40.078342999999997</v>
      </c>
      <c r="DD20">
        <v>12.933332999999999</v>
      </c>
      <c r="DE20">
        <v>3</v>
      </c>
      <c r="DG20" t="s">
        <v>23</v>
      </c>
      <c r="DH20">
        <v>0.78058300000000003</v>
      </c>
      <c r="DI20">
        <v>3400510</v>
      </c>
      <c r="DJ20" t="s">
        <v>23</v>
      </c>
      <c r="DK20" t="s">
        <v>23</v>
      </c>
      <c r="DL20">
        <v>41.098564000000003</v>
      </c>
      <c r="DM20">
        <v>15.206966</v>
      </c>
    </row>
    <row r="22" spans="1:144" x14ac:dyDescent="0.15">
      <c r="A22" t="s">
        <v>29</v>
      </c>
    </row>
    <row r="23" spans="1:144" x14ac:dyDescent="0.15">
      <c r="A23" t="s">
        <v>1</v>
      </c>
      <c r="J23" t="s">
        <v>2</v>
      </c>
      <c r="S23" t="s">
        <v>3</v>
      </c>
      <c r="AB23" t="s">
        <v>4</v>
      </c>
      <c r="AK23" t="s">
        <v>5</v>
      </c>
      <c r="AT23" t="s">
        <v>6</v>
      </c>
      <c r="BC23" t="s">
        <v>7</v>
      </c>
      <c r="BL23" t="s">
        <v>8</v>
      </c>
      <c r="BU23" t="s">
        <v>9</v>
      </c>
      <c r="CD23" t="s">
        <v>10</v>
      </c>
      <c r="CM23" t="s">
        <v>11</v>
      </c>
      <c r="CV23" t="s">
        <v>12</v>
      </c>
      <c r="DE23" t="s">
        <v>13</v>
      </c>
      <c r="DN23" t="s">
        <v>26</v>
      </c>
      <c r="DW23" t="s">
        <v>27</v>
      </c>
    </row>
    <row r="24" spans="1:144" x14ac:dyDescent="0.15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14</v>
      </c>
      <c r="T24" t="s">
        <v>15</v>
      </c>
      <c r="U24" t="s">
        <v>16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14</v>
      </c>
      <c r="AC24" t="s">
        <v>15</v>
      </c>
      <c r="AD24" t="s">
        <v>16</v>
      </c>
      <c r="AE24" t="s">
        <v>17</v>
      </c>
      <c r="AF24" t="s">
        <v>18</v>
      </c>
      <c r="AG24" t="s">
        <v>19</v>
      </c>
      <c r="AH24" t="s">
        <v>20</v>
      </c>
      <c r="AI24" t="s">
        <v>21</v>
      </c>
      <c r="AJ24" t="s">
        <v>22</v>
      </c>
      <c r="AK24" t="s">
        <v>14</v>
      </c>
      <c r="AL24" t="s">
        <v>15</v>
      </c>
      <c r="AM24" t="s">
        <v>16</v>
      </c>
      <c r="AN24" t="s">
        <v>17</v>
      </c>
      <c r="AO24" t="s">
        <v>18</v>
      </c>
      <c r="AP24" t="s">
        <v>19</v>
      </c>
      <c r="AQ24" t="s">
        <v>20</v>
      </c>
      <c r="AR24" t="s">
        <v>21</v>
      </c>
      <c r="AS24" t="s">
        <v>22</v>
      </c>
      <c r="AT24" t="s">
        <v>14</v>
      </c>
      <c r="AU24" t="s">
        <v>15</v>
      </c>
      <c r="AV24" t="s">
        <v>16</v>
      </c>
      <c r="AW24" t="s">
        <v>17</v>
      </c>
      <c r="AX24" t="s">
        <v>18</v>
      </c>
      <c r="AY24" t="s">
        <v>19</v>
      </c>
      <c r="AZ24" t="s">
        <v>20</v>
      </c>
      <c r="BA24" t="s">
        <v>21</v>
      </c>
      <c r="BB24" t="s">
        <v>22</v>
      </c>
      <c r="BC24" t="s">
        <v>14</v>
      </c>
      <c r="BD24" t="s">
        <v>15</v>
      </c>
      <c r="BE24" t="s">
        <v>16</v>
      </c>
      <c r="BF24" t="s">
        <v>17</v>
      </c>
      <c r="BG24" t="s">
        <v>18</v>
      </c>
      <c r="BH24" t="s">
        <v>19</v>
      </c>
      <c r="BI24" t="s">
        <v>20</v>
      </c>
      <c r="BJ24" t="s">
        <v>21</v>
      </c>
      <c r="BK24" t="s">
        <v>22</v>
      </c>
      <c r="BL24" t="s">
        <v>14</v>
      </c>
      <c r="BM24" t="s">
        <v>15</v>
      </c>
      <c r="BN24" t="s">
        <v>16</v>
      </c>
      <c r="BO24" t="s">
        <v>17</v>
      </c>
      <c r="BP24" t="s">
        <v>18</v>
      </c>
      <c r="BQ24" t="s">
        <v>19</v>
      </c>
      <c r="BR24" t="s">
        <v>20</v>
      </c>
      <c r="BS24" t="s">
        <v>21</v>
      </c>
      <c r="BT24" t="s">
        <v>22</v>
      </c>
      <c r="BU24" t="s">
        <v>14</v>
      </c>
      <c r="BV24" t="s">
        <v>15</v>
      </c>
      <c r="BW24" t="s">
        <v>16</v>
      </c>
      <c r="BX24" t="s">
        <v>17</v>
      </c>
      <c r="BY24" t="s">
        <v>18</v>
      </c>
      <c r="BZ24" t="s">
        <v>19</v>
      </c>
      <c r="CA24" t="s">
        <v>20</v>
      </c>
      <c r="CB24" t="s">
        <v>21</v>
      </c>
      <c r="CC24" t="s">
        <v>22</v>
      </c>
      <c r="CD24" t="s">
        <v>14</v>
      </c>
      <c r="CE24" t="s">
        <v>15</v>
      </c>
      <c r="CF24" t="s">
        <v>16</v>
      </c>
      <c r="CG24" t="s">
        <v>17</v>
      </c>
      <c r="CH24" t="s">
        <v>18</v>
      </c>
      <c r="CI24" t="s">
        <v>19</v>
      </c>
      <c r="CJ24" t="s">
        <v>20</v>
      </c>
      <c r="CK24" t="s">
        <v>21</v>
      </c>
      <c r="CL24" t="s">
        <v>22</v>
      </c>
      <c r="CM24" t="s">
        <v>14</v>
      </c>
      <c r="CN24" t="s">
        <v>15</v>
      </c>
      <c r="CO24" t="s">
        <v>16</v>
      </c>
      <c r="CP24" t="s">
        <v>17</v>
      </c>
      <c r="CQ24" t="s">
        <v>18</v>
      </c>
      <c r="CR24" t="s">
        <v>19</v>
      </c>
      <c r="CS24" t="s">
        <v>20</v>
      </c>
      <c r="CT24" t="s">
        <v>21</v>
      </c>
      <c r="CU24" t="s">
        <v>22</v>
      </c>
      <c r="CV24" t="s">
        <v>14</v>
      </c>
      <c r="CW24" t="s">
        <v>15</v>
      </c>
      <c r="CX24" t="s">
        <v>16</v>
      </c>
      <c r="CY24" t="s">
        <v>17</v>
      </c>
      <c r="CZ24" t="s">
        <v>18</v>
      </c>
      <c r="DA24" t="s">
        <v>19</v>
      </c>
      <c r="DB24" t="s">
        <v>20</v>
      </c>
      <c r="DC24" t="s">
        <v>21</v>
      </c>
      <c r="DD24" t="s">
        <v>22</v>
      </c>
      <c r="DE24" t="s">
        <v>14</v>
      </c>
      <c r="DF24" t="s">
        <v>15</v>
      </c>
      <c r="DG24" t="s">
        <v>16</v>
      </c>
      <c r="DH24" t="s">
        <v>17</v>
      </c>
      <c r="DI24" t="s">
        <v>18</v>
      </c>
      <c r="DJ24" t="s">
        <v>19</v>
      </c>
      <c r="DK24" t="s">
        <v>20</v>
      </c>
      <c r="DL24" t="s">
        <v>21</v>
      </c>
      <c r="DM24" t="s">
        <v>22</v>
      </c>
      <c r="DN24" t="s">
        <v>14</v>
      </c>
      <c r="DO24" t="s">
        <v>15</v>
      </c>
      <c r="DP24" t="s">
        <v>16</v>
      </c>
      <c r="DQ24" t="s">
        <v>17</v>
      </c>
      <c r="DR24" t="s">
        <v>18</v>
      </c>
      <c r="DS24" t="s">
        <v>19</v>
      </c>
      <c r="DT24" t="s">
        <v>20</v>
      </c>
      <c r="DU24" t="s">
        <v>21</v>
      </c>
      <c r="DV24" t="s">
        <v>22</v>
      </c>
      <c r="DW24" t="s">
        <v>14</v>
      </c>
      <c r="DX24" t="s">
        <v>15</v>
      </c>
      <c r="DY24" t="s">
        <v>16</v>
      </c>
      <c r="DZ24" t="s">
        <v>17</v>
      </c>
      <c r="EA24" t="s">
        <v>18</v>
      </c>
      <c r="EB24" t="s">
        <v>19</v>
      </c>
      <c r="EC24" t="s">
        <v>20</v>
      </c>
      <c r="ED24" t="s">
        <v>21</v>
      </c>
      <c r="EE24" t="s">
        <v>22</v>
      </c>
    </row>
    <row r="25" spans="1:144" x14ac:dyDescent="0.15">
      <c r="A25">
        <v>1</v>
      </c>
      <c r="C25" t="s">
        <v>23</v>
      </c>
      <c r="D25">
        <v>0.49230800000000002</v>
      </c>
      <c r="E25">
        <v>7337306</v>
      </c>
      <c r="F25" t="s">
        <v>23</v>
      </c>
      <c r="G25" t="s">
        <v>23</v>
      </c>
      <c r="H25">
        <v>62.549239</v>
      </c>
      <c r="I25">
        <v>30.245978999999998</v>
      </c>
      <c r="J25">
        <v>1</v>
      </c>
      <c r="L25" t="s">
        <v>23</v>
      </c>
      <c r="M25">
        <v>0.50598299999999996</v>
      </c>
      <c r="N25">
        <v>25388902</v>
      </c>
      <c r="O25" t="s">
        <v>23</v>
      </c>
      <c r="P25" t="s">
        <v>23</v>
      </c>
      <c r="Q25">
        <v>90.298319000000006</v>
      </c>
      <c r="R25">
        <v>51.293529999999997</v>
      </c>
      <c r="S25">
        <v>1</v>
      </c>
      <c r="U25" t="s">
        <v>23</v>
      </c>
      <c r="V25">
        <v>0.50598299999999996</v>
      </c>
      <c r="W25">
        <v>22413198</v>
      </c>
      <c r="X25" t="s">
        <v>23</v>
      </c>
      <c r="Y25" t="s">
        <v>23</v>
      </c>
      <c r="Z25">
        <v>86.540357999999998</v>
      </c>
      <c r="AA25">
        <v>46.897542000000001</v>
      </c>
      <c r="AB25">
        <v>1</v>
      </c>
      <c r="AD25" t="s">
        <v>23</v>
      </c>
      <c r="AE25">
        <v>0.504274</v>
      </c>
      <c r="AF25">
        <v>23405682</v>
      </c>
      <c r="AG25" t="s">
        <v>23</v>
      </c>
      <c r="AH25" t="s">
        <v>23</v>
      </c>
      <c r="AI25">
        <v>87.483134000000007</v>
      </c>
      <c r="AJ25">
        <v>45.238140999999999</v>
      </c>
      <c r="AK25">
        <v>1</v>
      </c>
      <c r="AM25" t="s">
        <v>23</v>
      </c>
      <c r="AN25">
        <v>0.50085500000000005</v>
      </c>
      <c r="AO25">
        <v>20716954</v>
      </c>
      <c r="AP25" t="s">
        <v>23</v>
      </c>
      <c r="AQ25" t="s">
        <v>23</v>
      </c>
      <c r="AR25">
        <v>87.015431000000007</v>
      </c>
      <c r="AS25">
        <v>43.827255000000001</v>
      </c>
      <c r="AT25">
        <v>1</v>
      </c>
      <c r="AV25" t="s">
        <v>23</v>
      </c>
      <c r="AW25">
        <v>0.49914500000000001</v>
      </c>
      <c r="AX25">
        <v>18106924</v>
      </c>
      <c r="AY25" t="s">
        <v>23</v>
      </c>
      <c r="AZ25" t="s">
        <v>23</v>
      </c>
      <c r="BA25">
        <v>86.893996000000001</v>
      </c>
      <c r="BB25">
        <v>42.860444999999999</v>
      </c>
      <c r="BC25">
        <v>1</v>
      </c>
      <c r="BE25" t="s">
        <v>23</v>
      </c>
      <c r="BF25">
        <v>0.48547000000000001</v>
      </c>
      <c r="BG25">
        <v>11428728</v>
      </c>
      <c r="BH25" t="s">
        <v>23</v>
      </c>
      <c r="BI25" t="s">
        <v>23</v>
      </c>
      <c r="BJ25">
        <v>77.023112999999995</v>
      </c>
      <c r="BK25">
        <v>25.744212999999998</v>
      </c>
      <c r="BL25">
        <v>1</v>
      </c>
      <c r="BN25" t="s">
        <v>23</v>
      </c>
      <c r="BO25">
        <v>0.48034199999999999</v>
      </c>
      <c r="BP25">
        <v>10970106</v>
      </c>
      <c r="BQ25" t="s">
        <v>23</v>
      </c>
      <c r="BR25" t="s">
        <v>23</v>
      </c>
      <c r="BS25">
        <v>67.828361000000001</v>
      </c>
      <c r="BT25">
        <v>20.621456999999999</v>
      </c>
      <c r="BU25">
        <v>1</v>
      </c>
      <c r="BW25" t="s">
        <v>23</v>
      </c>
      <c r="BX25">
        <v>0.47692299999999999</v>
      </c>
      <c r="BY25">
        <v>10760954</v>
      </c>
      <c r="BZ25" t="s">
        <v>23</v>
      </c>
      <c r="CA25" t="s">
        <v>23</v>
      </c>
      <c r="CB25">
        <v>64.448243000000005</v>
      </c>
      <c r="CC25">
        <v>19.254443999999999</v>
      </c>
      <c r="CD25">
        <v>1</v>
      </c>
      <c r="CF25" t="s">
        <v>23</v>
      </c>
      <c r="CG25">
        <v>0.47692299999999999</v>
      </c>
      <c r="CH25">
        <v>8760596</v>
      </c>
      <c r="CI25" t="s">
        <v>23</v>
      </c>
      <c r="CJ25" t="s">
        <v>23</v>
      </c>
      <c r="CK25">
        <v>65.604662000000005</v>
      </c>
      <c r="CL25">
        <v>20.160502999999999</v>
      </c>
      <c r="CM25">
        <v>1</v>
      </c>
      <c r="CO25" t="s">
        <v>23</v>
      </c>
      <c r="CP25">
        <v>0.47521400000000003</v>
      </c>
      <c r="CQ25">
        <v>9458618</v>
      </c>
      <c r="CR25" t="s">
        <v>23</v>
      </c>
      <c r="CS25" t="s">
        <v>23</v>
      </c>
      <c r="CT25">
        <v>67.429972000000006</v>
      </c>
      <c r="CU25">
        <v>22.639880999999999</v>
      </c>
      <c r="CV25">
        <v>1</v>
      </c>
      <c r="CX25" t="s">
        <v>23</v>
      </c>
      <c r="CY25">
        <v>0.47521400000000003</v>
      </c>
      <c r="CZ25">
        <v>9552136</v>
      </c>
      <c r="DA25" t="s">
        <v>23</v>
      </c>
      <c r="DB25" t="s">
        <v>23</v>
      </c>
      <c r="DC25">
        <v>67.933420999999996</v>
      </c>
      <c r="DD25">
        <v>25.893977</v>
      </c>
      <c r="DE25">
        <v>1</v>
      </c>
      <c r="DG25" t="s">
        <v>23</v>
      </c>
      <c r="DH25">
        <v>0.47350399999999998</v>
      </c>
      <c r="DI25">
        <v>465842</v>
      </c>
      <c r="DJ25" t="s">
        <v>23</v>
      </c>
      <c r="DK25" t="s">
        <v>23</v>
      </c>
      <c r="DL25">
        <v>8.9603400000000004</v>
      </c>
      <c r="DM25">
        <v>4.3296299999999999</v>
      </c>
      <c r="DN25">
        <v>1</v>
      </c>
      <c r="DP25" t="s">
        <v>23</v>
      </c>
      <c r="DQ25">
        <v>0.45128200000000002</v>
      </c>
      <c r="DR25">
        <v>230470</v>
      </c>
      <c r="DS25" t="s">
        <v>23</v>
      </c>
      <c r="DT25" t="s">
        <v>23</v>
      </c>
      <c r="DU25">
        <v>4.8319380000000001</v>
      </c>
      <c r="DV25">
        <v>1.642768</v>
      </c>
    </row>
    <row r="26" spans="1:144" x14ac:dyDescent="0.15">
      <c r="A26">
        <v>2</v>
      </c>
      <c r="C26" t="s">
        <v>23</v>
      </c>
      <c r="D26">
        <v>0.74187999999999998</v>
      </c>
      <c r="E26">
        <v>644138</v>
      </c>
      <c r="F26" t="s">
        <v>23</v>
      </c>
      <c r="G26" t="s">
        <v>23</v>
      </c>
      <c r="H26">
        <v>5.4911630000000002</v>
      </c>
      <c r="I26">
        <v>2.655278</v>
      </c>
      <c r="J26">
        <v>2</v>
      </c>
      <c r="L26" t="s">
        <v>23</v>
      </c>
      <c r="M26">
        <v>0.73333300000000001</v>
      </c>
      <c r="N26">
        <v>2331338</v>
      </c>
      <c r="O26" t="s">
        <v>23</v>
      </c>
      <c r="P26" t="s">
        <v>23</v>
      </c>
      <c r="Q26">
        <v>8.2916509999999999</v>
      </c>
      <c r="R26">
        <v>4.7100330000000001</v>
      </c>
      <c r="S26">
        <v>2</v>
      </c>
      <c r="U26" t="s">
        <v>23</v>
      </c>
      <c r="V26">
        <v>0.72991499999999998</v>
      </c>
      <c r="W26">
        <v>3205376</v>
      </c>
      <c r="X26" t="s">
        <v>23</v>
      </c>
      <c r="Y26" t="s">
        <v>23</v>
      </c>
      <c r="Z26">
        <v>12.376386</v>
      </c>
      <c r="AA26">
        <v>6.7069520000000002</v>
      </c>
      <c r="AB26">
        <v>2</v>
      </c>
      <c r="AD26" t="s">
        <v>23</v>
      </c>
      <c r="AE26">
        <v>0.72820499999999999</v>
      </c>
      <c r="AF26">
        <v>2542770</v>
      </c>
      <c r="AG26" t="s">
        <v>23</v>
      </c>
      <c r="AH26" t="s">
        <v>23</v>
      </c>
      <c r="AI26">
        <v>9.5040809999999993</v>
      </c>
      <c r="AJ26">
        <v>4.9146270000000003</v>
      </c>
      <c r="AK26">
        <v>2</v>
      </c>
      <c r="AM26" t="s">
        <v>23</v>
      </c>
      <c r="AN26">
        <v>0.72478600000000004</v>
      </c>
      <c r="AO26">
        <v>2216122</v>
      </c>
      <c r="AP26" t="s">
        <v>23</v>
      </c>
      <c r="AQ26" t="s">
        <v>23</v>
      </c>
      <c r="AR26">
        <v>9.3081639999999997</v>
      </c>
      <c r="AS26">
        <v>4.6882640000000002</v>
      </c>
      <c r="AT26">
        <v>2</v>
      </c>
      <c r="AV26" t="s">
        <v>23</v>
      </c>
      <c r="AW26">
        <v>0.72307699999999997</v>
      </c>
      <c r="AX26">
        <v>1872792</v>
      </c>
      <c r="AY26" t="s">
        <v>23</v>
      </c>
      <c r="AZ26" t="s">
        <v>23</v>
      </c>
      <c r="BA26">
        <v>8.9874120000000008</v>
      </c>
      <c r="BB26">
        <v>4.433039</v>
      </c>
      <c r="BC26">
        <v>2</v>
      </c>
      <c r="BE26" t="s">
        <v>23</v>
      </c>
      <c r="BF26">
        <v>0.71794899999999995</v>
      </c>
      <c r="BG26">
        <v>1606944</v>
      </c>
      <c r="BH26" t="s">
        <v>23</v>
      </c>
      <c r="BI26" t="s">
        <v>23</v>
      </c>
      <c r="BJ26">
        <v>10.829886999999999</v>
      </c>
      <c r="BK26">
        <v>3.6197819999999998</v>
      </c>
      <c r="BL26">
        <v>2</v>
      </c>
      <c r="BN26" t="s">
        <v>23</v>
      </c>
      <c r="BO26">
        <v>0.71965800000000002</v>
      </c>
      <c r="BP26">
        <v>2377432</v>
      </c>
      <c r="BQ26" t="s">
        <v>23</v>
      </c>
      <c r="BR26" t="s">
        <v>23</v>
      </c>
      <c r="BS26">
        <v>14.699704000000001</v>
      </c>
      <c r="BT26">
        <v>4.4690649999999996</v>
      </c>
      <c r="BU26">
        <v>2</v>
      </c>
      <c r="BW26" t="s">
        <v>23</v>
      </c>
      <c r="BX26">
        <v>0.71453</v>
      </c>
      <c r="BY26">
        <v>2157222</v>
      </c>
      <c r="BZ26" t="s">
        <v>23</v>
      </c>
      <c r="CA26" t="s">
        <v>23</v>
      </c>
      <c r="CB26">
        <v>12.919781</v>
      </c>
      <c r="CC26">
        <v>3.8598910000000002</v>
      </c>
      <c r="CD26">
        <v>2</v>
      </c>
      <c r="CF26" t="s">
        <v>23</v>
      </c>
      <c r="CG26">
        <v>0.71453</v>
      </c>
      <c r="CH26">
        <v>1756892</v>
      </c>
      <c r="CI26" t="s">
        <v>23</v>
      </c>
      <c r="CJ26" t="s">
        <v>23</v>
      </c>
      <c r="CK26">
        <v>13.156674000000001</v>
      </c>
      <c r="CL26">
        <v>4.0430840000000003</v>
      </c>
      <c r="CM26">
        <v>2</v>
      </c>
      <c r="CO26" t="s">
        <v>23</v>
      </c>
      <c r="CP26">
        <v>0.71794899999999995</v>
      </c>
      <c r="CQ26">
        <v>2268030</v>
      </c>
      <c r="CR26" t="s">
        <v>23</v>
      </c>
      <c r="CS26" t="s">
        <v>23</v>
      </c>
      <c r="CT26">
        <v>16.168662000000001</v>
      </c>
      <c r="CU26">
        <v>5.428693</v>
      </c>
      <c r="CV26">
        <v>2</v>
      </c>
      <c r="CX26" t="s">
        <v>23</v>
      </c>
      <c r="CY26">
        <v>0.70940199999999998</v>
      </c>
      <c r="CZ26">
        <v>2740826</v>
      </c>
      <c r="DA26" t="s">
        <v>23</v>
      </c>
      <c r="DB26" t="s">
        <v>23</v>
      </c>
      <c r="DC26">
        <v>19.492360999999999</v>
      </c>
      <c r="DD26">
        <v>7.4298450000000003</v>
      </c>
      <c r="DE26">
        <v>2</v>
      </c>
      <c r="DG26" t="s">
        <v>23</v>
      </c>
      <c r="DH26">
        <v>0.70427399999999996</v>
      </c>
      <c r="DI26">
        <v>761786</v>
      </c>
      <c r="DJ26" t="s">
        <v>23</v>
      </c>
      <c r="DK26" t="s">
        <v>23</v>
      </c>
      <c r="DL26">
        <v>14.65274</v>
      </c>
      <c r="DM26">
        <v>7.0801930000000004</v>
      </c>
      <c r="DN26">
        <v>2</v>
      </c>
      <c r="DP26" t="s">
        <v>23</v>
      </c>
      <c r="DQ26">
        <v>0.70769199999999999</v>
      </c>
      <c r="DR26">
        <v>3796580</v>
      </c>
      <c r="DS26" t="s">
        <v>23</v>
      </c>
      <c r="DT26" t="s">
        <v>23</v>
      </c>
      <c r="DU26">
        <v>79.597510999999997</v>
      </c>
      <c r="DV26">
        <v>27.061653</v>
      </c>
    </row>
    <row r="27" spans="1:144" x14ac:dyDescent="0.15">
      <c r="A27">
        <v>3</v>
      </c>
      <c r="C27" t="s">
        <v>23</v>
      </c>
      <c r="D27">
        <v>0.80512799999999995</v>
      </c>
      <c r="E27">
        <v>3749004</v>
      </c>
      <c r="F27" t="s">
        <v>23</v>
      </c>
      <c r="G27" t="s">
        <v>23</v>
      </c>
      <c r="H27">
        <v>31.959598</v>
      </c>
      <c r="I27">
        <v>15.454214</v>
      </c>
      <c r="J27">
        <v>3</v>
      </c>
      <c r="L27" t="s">
        <v>23</v>
      </c>
      <c r="M27">
        <v>0.769231</v>
      </c>
      <c r="N27">
        <v>396454</v>
      </c>
      <c r="O27" t="s">
        <v>23</v>
      </c>
      <c r="P27" t="s">
        <v>23</v>
      </c>
      <c r="Q27">
        <v>1.410031</v>
      </c>
      <c r="R27">
        <v>0.80096100000000003</v>
      </c>
      <c r="S27">
        <v>3</v>
      </c>
      <c r="U27" t="s">
        <v>23</v>
      </c>
      <c r="V27">
        <v>0.77264999999999995</v>
      </c>
      <c r="W27">
        <v>280554</v>
      </c>
      <c r="X27" t="s">
        <v>23</v>
      </c>
      <c r="Y27" t="s">
        <v>23</v>
      </c>
      <c r="Z27">
        <v>1.0832569999999999</v>
      </c>
      <c r="AA27">
        <v>0.58703300000000003</v>
      </c>
      <c r="AB27">
        <v>3</v>
      </c>
      <c r="AD27" t="s">
        <v>23</v>
      </c>
      <c r="AE27">
        <v>0.78632500000000005</v>
      </c>
      <c r="AF27">
        <v>806056</v>
      </c>
      <c r="AG27" t="s">
        <v>23</v>
      </c>
      <c r="AH27" t="s">
        <v>23</v>
      </c>
      <c r="AI27">
        <v>3.0127860000000002</v>
      </c>
      <c r="AJ27">
        <v>1.557933</v>
      </c>
      <c r="AK27">
        <v>3</v>
      </c>
      <c r="AM27" t="s">
        <v>23</v>
      </c>
      <c r="AN27">
        <v>0.77606799999999998</v>
      </c>
      <c r="AO27">
        <v>875292</v>
      </c>
      <c r="AP27" t="s">
        <v>23</v>
      </c>
      <c r="AQ27" t="s">
        <v>23</v>
      </c>
      <c r="AR27">
        <v>3.6764049999999999</v>
      </c>
      <c r="AS27">
        <v>1.8517030000000001</v>
      </c>
      <c r="AT27">
        <v>3</v>
      </c>
      <c r="AV27" t="s">
        <v>23</v>
      </c>
      <c r="AW27">
        <v>0.78119700000000003</v>
      </c>
      <c r="AX27">
        <v>858230</v>
      </c>
      <c r="AY27" t="s">
        <v>23</v>
      </c>
      <c r="AZ27" t="s">
        <v>23</v>
      </c>
      <c r="BA27">
        <v>4.1185919999999996</v>
      </c>
      <c r="BB27">
        <v>2.0314950000000001</v>
      </c>
      <c r="BC27">
        <v>3</v>
      </c>
      <c r="BE27" t="s">
        <v>23</v>
      </c>
      <c r="BF27">
        <v>0.78461499999999995</v>
      </c>
      <c r="BG27">
        <v>1802378</v>
      </c>
      <c r="BH27" t="s">
        <v>23</v>
      </c>
      <c r="BI27" t="s">
        <v>23</v>
      </c>
      <c r="BJ27">
        <v>12.147</v>
      </c>
      <c r="BK27">
        <v>4.0600149999999999</v>
      </c>
      <c r="BL27">
        <v>3</v>
      </c>
      <c r="BN27" t="s">
        <v>23</v>
      </c>
      <c r="BO27">
        <v>0.78290599999999999</v>
      </c>
      <c r="BP27">
        <v>2825794</v>
      </c>
      <c r="BQ27" t="s">
        <v>23</v>
      </c>
      <c r="BR27" t="s">
        <v>23</v>
      </c>
      <c r="BS27">
        <v>17.471934999999998</v>
      </c>
      <c r="BT27">
        <v>5.3118889999999999</v>
      </c>
      <c r="BU27">
        <v>3</v>
      </c>
      <c r="BW27" t="s">
        <v>23</v>
      </c>
      <c r="BX27">
        <v>0.77948700000000004</v>
      </c>
      <c r="BY27">
        <v>3778872</v>
      </c>
      <c r="BZ27" t="s">
        <v>23</v>
      </c>
      <c r="CA27" t="s">
        <v>23</v>
      </c>
      <c r="CB27">
        <v>22.631976999999999</v>
      </c>
      <c r="CC27">
        <v>6.7614900000000002</v>
      </c>
      <c r="CD27">
        <v>3</v>
      </c>
      <c r="CF27" t="s">
        <v>23</v>
      </c>
      <c r="CG27">
        <v>0.77777799999999997</v>
      </c>
      <c r="CH27">
        <v>2836130</v>
      </c>
      <c r="CI27" t="s">
        <v>23</v>
      </c>
      <c r="CJ27" t="s">
        <v>23</v>
      </c>
      <c r="CK27">
        <v>21.238664</v>
      </c>
      <c r="CL27">
        <v>6.5267030000000004</v>
      </c>
      <c r="CM27">
        <v>3</v>
      </c>
      <c r="CO27" t="s">
        <v>23</v>
      </c>
      <c r="CP27">
        <v>0.77435900000000002</v>
      </c>
      <c r="CQ27">
        <v>2300672</v>
      </c>
      <c r="CR27" t="s">
        <v>23</v>
      </c>
      <c r="CS27" t="s">
        <v>23</v>
      </c>
      <c r="CT27">
        <v>16.401364999999998</v>
      </c>
      <c r="CU27">
        <v>5.5068229999999998</v>
      </c>
      <c r="CV27">
        <v>3</v>
      </c>
      <c r="CX27" t="s">
        <v>23</v>
      </c>
      <c r="CY27">
        <v>0.77606799999999998</v>
      </c>
      <c r="CZ27">
        <v>1768064</v>
      </c>
      <c r="DA27" t="s">
        <v>23</v>
      </c>
      <c r="DB27" t="s">
        <v>23</v>
      </c>
      <c r="DC27">
        <v>12.574218</v>
      </c>
      <c r="DD27">
        <v>4.7928769999999998</v>
      </c>
      <c r="DE27">
        <v>3</v>
      </c>
      <c r="DG27" t="s">
        <v>23</v>
      </c>
      <c r="DH27">
        <v>0.77435900000000002</v>
      </c>
      <c r="DI27">
        <v>3971304</v>
      </c>
      <c r="DJ27" t="s">
        <v>23</v>
      </c>
      <c r="DK27" t="s">
        <v>23</v>
      </c>
      <c r="DL27">
        <v>76.386919000000006</v>
      </c>
      <c r="DM27">
        <v>36.910102000000002</v>
      </c>
      <c r="DN27">
        <v>3</v>
      </c>
      <c r="DP27" t="s">
        <v>23</v>
      </c>
      <c r="DQ27">
        <v>0.76239299999999999</v>
      </c>
      <c r="DR27">
        <v>742672</v>
      </c>
      <c r="DS27" t="s">
        <v>23</v>
      </c>
      <c r="DT27" t="s">
        <v>23</v>
      </c>
      <c r="DU27">
        <v>15.570551</v>
      </c>
      <c r="DV27">
        <v>5.2936940000000003</v>
      </c>
    </row>
    <row r="28" spans="1:144" x14ac:dyDescent="0.15">
      <c r="D28" t="s">
        <v>33</v>
      </c>
      <c r="E28" t="s">
        <v>33</v>
      </c>
      <c r="F28" t="s">
        <v>34</v>
      </c>
      <c r="G28" t="s">
        <v>38</v>
      </c>
    </row>
    <row r="29" spans="1:144" x14ac:dyDescent="0.15">
      <c r="B29" t="s">
        <v>31</v>
      </c>
      <c r="C29" t="s">
        <v>32</v>
      </c>
      <c r="D29" t="s">
        <v>35</v>
      </c>
      <c r="E29" t="s">
        <v>36</v>
      </c>
      <c r="F29" t="s">
        <v>35</v>
      </c>
      <c r="G29" t="s">
        <v>36</v>
      </c>
    </row>
    <row r="30" spans="1:144" x14ac:dyDescent="0.15">
      <c r="A30" t="s">
        <v>37</v>
      </c>
    </row>
    <row r="31" spans="1:144" x14ac:dyDescent="0.15">
      <c r="A31">
        <v>0</v>
      </c>
      <c r="B31">
        <f>$H$5</f>
        <v>2.7317499999999999</v>
      </c>
      <c r="C31">
        <f>$H$12</f>
        <v>49.802652000000002</v>
      </c>
      <c r="D31">
        <f>$H$19</f>
        <v>0.72888699999999995</v>
      </c>
      <c r="E31">
        <f>$H$20</f>
        <v>2.0620280000000002</v>
      </c>
      <c r="F31">
        <f>$H$26</f>
        <v>5.4911630000000002</v>
      </c>
      <c r="G31">
        <f>$H$27</f>
        <v>31.959598</v>
      </c>
    </row>
    <row r="32" spans="1:144" x14ac:dyDescent="0.15">
      <c r="A32">
        <v>1</v>
      </c>
      <c r="B32">
        <f>$Q$5</f>
        <v>26.622897999999999</v>
      </c>
      <c r="C32">
        <f>$Q$12</f>
        <v>0.46043200000000001</v>
      </c>
      <c r="D32">
        <f>$Q$19</f>
        <v>1.5692619999999999</v>
      </c>
      <c r="E32">
        <f>$Q$20</f>
        <v>15.410781999999999</v>
      </c>
      <c r="F32">
        <f>$Q$26</f>
        <v>8.2916509999999999</v>
      </c>
      <c r="G32">
        <f>$Q$27</f>
        <v>1.410031</v>
      </c>
    </row>
    <row r="33" spans="1:7" x14ac:dyDescent="0.15">
      <c r="A33">
        <v>2</v>
      </c>
      <c r="B33">
        <f>$Z$5</f>
        <v>70.801934000000003</v>
      </c>
      <c r="C33">
        <f>$Z$12</f>
        <v>0.45684799999999998</v>
      </c>
      <c r="D33">
        <f>$Z$19</f>
        <v>3.4520170000000001</v>
      </c>
      <c r="E33">
        <f>$Z$20</f>
        <v>43.981216000000003</v>
      </c>
      <c r="F33">
        <f>$Z$26</f>
        <v>12.376386</v>
      </c>
      <c r="G33">
        <f>$Z$27</f>
        <v>1.0832569999999999</v>
      </c>
    </row>
    <row r="34" spans="1:7" x14ac:dyDescent="0.15">
      <c r="A34">
        <v>5</v>
      </c>
      <c r="B34">
        <f>$AI$5</f>
        <v>69.795005000000003</v>
      </c>
      <c r="C34">
        <f>$AI$12</f>
        <v>0.51919400000000004</v>
      </c>
      <c r="D34">
        <f>$AI$19</f>
        <v>1.0287919999999999</v>
      </c>
      <c r="E34">
        <f>$AI$20</f>
        <v>41.314082999999997</v>
      </c>
      <c r="F34">
        <f>$AI$26</f>
        <v>9.5040809999999993</v>
      </c>
      <c r="G34">
        <f>$AI$27</f>
        <v>3.0127860000000002</v>
      </c>
    </row>
    <row r="35" spans="1:7" x14ac:dyDescent="0.15">
      <c r="A35">
        <v>10</v>
      </c>
      <c r="B35">
        <f>$AR$5</f>
        <v>69.317763999999997</v>
      </c>
      <c r="C35">
        <f>$AR$12</f>
        <v>2.458402</v>
      </c>
      <c r="D35">
        <f>$AR$19</f>
        <v>4.9049610000000001</v>
      </c>
      <c r="E35">
        <f>$AR$20</f>
        <v>33.777766</v>
      </c>
      <c r="F35">
        <f>$AR$26</f>
        <v>9.3081639999999997</v>
      </c>
      <c r="G35">
        <f>$AR$27</f>
        <v>3.6764049999999999</v>
      </c>
    </row>
    <row r="36" spans="1:7" x14ac:dyDescent="0.15">
      <c r="A36">
        <v>12</v>
      </c>
      <c r="B36">
        <f>$BA$5</f>
        <v>73.575305999999998</v>
      </c>
      <c r="C36">
        <f>$BA$12</f>
        <v>5.3651689999999999</v>
      </c>
      <c r="D36">
        <f>$BA$19</f>
        <v>10.346022</v>
      </c>
      <c r="E36">
        <f>$BA$20</f>
        <v>36.205303999999998</v>
      </c>
      <c r="F36">
        <f>$BA$26</f>
        <v>8.9874120000000008</v>
      </c>
      <c r="G36">
        <f>$BA$27</f>
        <v>4.1185919999999996</v>
      </c>
    </row>
    <row r="37" spans="1:7" x14ac:dyDescent="0.15">
      <c r="A37">
        <v>15</v>
      </c>
      <c r="B37">
        <f>$BJ$5</f>
        <v>69.494153999999995</v>
      </c>
      <c r="C37">
        <f>$BJ$12</f>
        <v>24.935516</v>
      </c>
      <c r="D37">
        <f>$BJ$19</f>
        <v>10.634760999999999</v>
      </c>
      <c r="E37">
        <f>$BJ$20</f>
        <v>29.427945999999999</v>
      </c>
      <c r="F37">
        <f>$BJ$26</f>
        <v>10.829886999999999</v>
      </c>
      <c r="G37">
        <f>$BJ$27</f>
        <v>12.147</v>
      </c>
    </row>
    <row r="38" spans="1:7" x14ac:dyDescent="0.15">
      <c r="A38">
        <v>20</v>
      </c>
      <c r="B38">
        <f>$BS$5</f>
        <v>72.843129000000005</v>
      </c>
      <c r="C38">
        <f>$BS$12</f>
        <v>67.819220999999999</v>
      </c>
      <c r="D38">
        <f>$BS$19</f>
        <v>17.086496</v>
      </c>
      <c r="E38">
        <f>$BS$20</f>
        <v>34.148792</v>
      </c>
      <c r="F38">
        <f>$BS$26</f>
        <v>14.699704000000001</v>
      </c>
      <c r="G38">
        <f>$BS$27</f>
        <v>17.471934999999998</v>
      </c>
    </row>
    <row r="39" spans="1:7" x14ac:dyDescent="0.15">
      <c r="A39">
        <v>25</v>
      </c>
      <c r="B39">
        <f>$CB$5</f>
        <v>70.602509999999995</v>
      </c>
      <c r="C39">
        <f>$CB$12</f>
        <v>70.764883999999995</v>
      </c>
      <c r="D39">
        <f>$CK$19</f>
        <v>16.759681</v>
      </c>
      <c r="E39">
        <f>$CK$20</f>
        <v>32.731954999999999</v>
      </c>
      <c r="F39">
        <f>$CB$26</f>
        <v>12.919781</v>
      </c>
      <c r="G39">
        <f>$CB$27</f>
        <v>22.631976999999999</v>
      </c>
    </row>
    <row r="40" spans="1:7" x14ac:dyDescent="0.15">
      <c r="A40">
        <v>30</v>
      </c>
      <c r="B40">
        <f>$CK$5</f>
        <v>76.997123999999999</v>
      </c>
      <c r="C40">
        <f>$CK$12</f>
        <v>72.746549000000002</v>
      </c>
      <c r="D40">
        <f>$CT$19</f>
        <v>17.705732000000001</v>
      </c>
      <c r="E40">
        <f>$CT$20</f>
        <v>33.644539000000002</v>
      </c>
      <c r="F40">
        <f>$CK$26</f>
        <v>13.156674000000001</v>
      </c>
      <c r="G40">
        <f>$CK$27</f>
        <v>21.238664</v>
      </c>
    </row>
    <row r="41" spans="1:7" x14ac:dyDescent="0.15">
      <c r="A41">
        <v>60</v>
      </c>
      <c r="B41">
        <f>$CT$5</f>
        <v>72.292591999999999</v>
      </c>
      <c r="C41">
        <f>$CT$12</f>
        <v>70.940781000000001</v>
      </c>
      <c r="D41">
        <f>$DC$19</f>
        <v>21.337911999999999</v>
      </c>
      <c r="E41">
        <f>$DL$20</f>
        <v>41.098564000000003</v>
      </c>
      <c r="F41">
        <f>$CT$26</f>
        <v>16.168662000000001</v>
      </c>
      <c r="G41">
        <f>$CT$27</f>
        <v>16.401364999999998</v>
      </c>
    </row>
    <row r="42" spans="1:7" x14ac:dyDescent="0.15">
      <c r="A42">
        <v>100</v>
      </c>
      <c r="B42">
        <f>$DC$5</f>
        <v>73.801547999999997</v>
      </c>
      <c r="C42">
        <f>$DC$12</f>
        <v>63.175510000000003</v>
      </c>
      <c r="D42">
        <f>$DL$19</f>
        <v>20.434017999999998</v>
      </c>
      <c r="E42">
        <f>$DC$20</f>
        <v>40.078342999999997</v>
      </c>
      <c r="F42">
        <f>$DC$26</f>
        <v>19.492360999999999</v>
      </c>
      <c r="G42">
        <f>$DC$27</f>
        <v>12.574218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2"/>
  <sheetViews>
    <sheetView topLeftCell="A22" zoomScale="85" zoomScaleNormal="85" workbookViewId="0">
      <selection activeCell="A42" sqref="A42"/>
    </sheetView>
  </sheetViews>
  <sheetFormatPr defaultRowHeight="13.5" x14ac:dyDescent="0.15"/>
  <cols>
    <col min="2" max="2" width="9.5" bestFit="1" customWidth="1"/>
    <col min="4" max="6" width="9.5" bestFit="1" customWidth="1"/>
  </cols>
  <sheetData>
    <row r="1" spans="1:136" x14ac:dyDescent="0.15">
      <c r="A1" t="s">
        <v>0</v>
      </c>
    </row>
    <row r="2" spans="1:136" x14ac:dyDescent="0.15">
      <c r="A2" t="s">
        <v>1</v>
      </c>
      <c r="J2" t="s">
        <v>2</v>
      </c>
      <c r="S2" t="s">
        <v>3</v>
      </c>
      <c r="AB2" t="s">
        <v>4</v>
      </c>
      <c r="AK2" t="s">
        <v>5</v>
      </c>
      <c r="AT2" t="s">
        <v>6</v>
      </c>
      <c r="BC2" t="s">
        <v>7</v>
      </c>
      <c r="BL2" t="s">
        <v>8</v>
      </c>
      <c r="BU2" t="s">
        <v>9</v>
      </c>
      <c r="CD2" t="s">
        <v>10</v>
      </c>
      <c r="CM2" t="s">
        <v>11</v>
      </c>
      <c r="CV2" t="s">
        <v>12</v>
      </c>
      <c r="DE2" t="s">
        <v>13</v>
      </c>
    </row>
    <row r="3" spans="1:136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14</v>
      </c>
      <c r="AU3" t="s">
        <v>15</v>
      </c>
      <c r="AV3" t="s">
        <v>16</v>
      </c>
      <c r="AW3" t="s">
        <v>17</v>
      </c>
      <c r="AX3" t="s">
        <v>18</v>
      </c>
      <c r="AY3" t="s">
        <v>19</v>
      </c>
      <c r="AZ3" t="s">
        <v>20</v>
      </c>
      <c r="BA3" t="s">
        <v>21</v>
      </c>
      <c r="BB3" t="s">
        <v>22</v>
      </c>
      <c r="BC3" t="s">
        <v>14</v>
      </c>
      <c r="BD3" t="s">
        <v>15</v>
      </c>
      <c r="BE3" t="s">
        <v>16</v>
      </c>
      <c r="BF3" t="s">
        <v>17</v>
      </c>
      <c r="BG3" t="s">
        <v>18</v>
      </c>
      <c r="BH3" t="s">
        <v>19</v>
      </c>
      <c r="BI3" t="s">
        <v>20</v>
      </c>
      <c r="BJ3" t="s">
        <v>21</v>
      </c>
      <c r="BK3" t="s">
        <v>22</v>
      </c>
      <c r="BL3" t="s">
        <v>14</v>
      </c>
      <c r="BM3" t="s">
        <v>15</v>
      </c>
      <c r="BN3" t="s">
        <v>16</v>
      </c>
      <c r="BO3" t="s">
        <v>17</v>
      </c>
      <c r="BP3" t="s">
        <v>18</v>
      </c>
      <c r="BQ3" t="s">
        <v>19</v>
      </c>
      <c r="BR3" t="s">
        <v>20</v>
      </c>
      <c r="BS3" t="s">
        <v>21</v>
      </c>
      <c r="BT3" t="s">
        <v>22</v>
      </c>
      <c r="BU3" t="s">
        <v>14</v>
      </c>
      <c r="BV3" t="s">
        <v>15</v>
      </c>
      <c r="BW3" t="s">
        <v>16</v>
      </c>
      <c r="BX3" t="s">
        <v>17</v>
      </c>
      <c r="BY3" t="s">
        <v>18</v>
      </c>
      <c r="BZ3" t="s">
        <v>19</v>
      </c>
      <c r="CA3" t="s">
        <v>20</v>
      </c>
      <c r="CB3" t="s">
        <v>21</v>
      </c>
      <c r="CC3" t="s">
        <v>22</v>
      </c>
      <c r="CD3" t="s">
        <v>14</v>
      </c>
      <c r="CE3" t="s">
        <v>15</v>
      </c>
      <c r="CF3" t="s">
        <v>16</v>
      </c>
      <c r="CG3" t="s">
        <v>17</v>
      </c>
      <c r="CH3" t="s">
        <v>18</v>
      </c>
      <c r="CI3" t="s">
        <v>19</v>
      </c>
      <c r="CJ3" t="s">
        <v>20</v>
      </c>
      <c r="CK3" t="s">
        <v>21</v>
      </c>
      <c r="CL3" t="s">
        <v>22</v>
      </c>
      <c r="CM3" t="s">
        <v>14</v>
      </c>
      <c r="CN3" t="s">
        <v>15</v>
      </c>
      <c r="CO3" t="s">
        <v>16</v>
      </c>
      <c r="CP3" t="s">
        <v>17</v>
      </c>
      <c r="CQ3" t="s">
        <v>18</v>
      </c>
      <c r="CR3" t="s">
        <v>19</v>
      </c>
      <c r="CS3" t="s">
        <v>20</v>
      </c>
      <c r="CT3" t="s">
        <v>21</v>
      </c>
      <c r="CU3" t="s">
        <v>22</v>
      </c>
      <c r="CV3" t="s">
        <v>14</v>
      </c>
      <c r="CW3" t="s">
        <v>15</v>
      </c>
      <c r="CX3" t="s">
        <v>16</v>
      </c>
      <c r="CY3" t="s">
        <v>17</v>
      </c>
      <c r="CZ3" t="s">
        <v>18</v>
      </c>
      <c r="DA3" t="s">
        <v>19</v>
      </c>
      <c r="DB3" t="s">
        <v>20</v>
      </c>
      <c r="DC3" t="s">
        <v>21</v>
      </c>
      <c r="DD3" t="s">
        <v>22</v>
      </c>
      <c r="DE3" t="s">
        <v>14</v>
      </c>
      <c r="DF3" t="s">
        <v>15</v>
      </c>
      <c r="DG3" t="s">
        <v>16</v>
      </c>
      <c r="DH3" t="s">
        <v>17</v>
      </c>
      <c r="DI3" t="s">
        <v>18</v>
      </c>
      <c r="DJ3" t="s">
        <v>19</v>
      </c>
      <c r="DK3" t="s">
        <v>20</v>
      </c>
      <c r="DL3" t="s">
        <v>21</v>
      </c>
      <c r="DM3" t="s">
        <v>22</v>
      </c>
    </row>
    <row r="4" spans="1:136" x14ac:dyDescent="0.15">
      <c r="A4">
        <v>1</v>
      </c>
      <c r="C4" t="s">
        <v>23</v>
      </c>
      <c r="D4">
        <v>0.32569999999999999</v>
      </c>
      <c r="E4">
        <v>14344714</v>
      </c>
      <c r="F4" t="s">
        <v>23</v>
      </c>
      <c r="G4" t="s">
        <v>23</v>
      </c>
      <c r="H4">
        <v>97.268249999999995</v>
      </c>
      <c r="I4">
        <v>63.961331999999999</v>
      </c>
      <c r="J4">
        <v>1</v>
      </c>
      <c r="L4" t="s">
        <v>23</v>
      </c>
      <c r="M4">
        <v>0.29516500000000001</v>
      </c>
      <c r="N4">
        <v>10904456</v>
      </c>
      <c r="O4" t="s">
        <v>23</v>
      </c>
      <c r="P4" t="s">
        <v>23</v>
      </c>
      <c r="Q4">
        <v>73.377101999999994</v>
      </c>
      <c r="R4">
        <v>44.059126999999997</v>
      </c>
      <c r="S4">
        <v>1</v>
      </c>
      <c r="U4" t="s">
        <v>23</v>
      </c>
      <c r="V4">
        <v>0.29516500000000001</v>
      </c>
      <c r="W4">
        <v>3253810</v>
      </c>
      <c r="X4" t="s">
        <v>23</v>
      </c>
      <c r="Y4" t="s">
        <v>23</v>
      </c>
      <c r="Z4">
        <v>29.198066000000001</v>
      </c>
      <c r="AA4">
        <v>14.950734000000001</v>
      </c>
      <c r="AB4">
        <v>1</v>
      </c>
      <c r="AD4" t="s">
        <v>23</v>
      </c>
      <c r="AE4">
        <v>0.29516500000000001</v>
      </c>
      <c r="AF4">
        <v>3553778</v>
      </c>
      <c r="AG4" t="s">
        <v>23</v>
      </c>
      <c r="AH4" t="s">
        <v>23</v>
      </c>
      <c r="AI4">
        <v>30.204995</v>
      </c>
      <c r="AJ4">
        <v>16.652024999999998</v>
      </c>
      <c r="AK4">
        <v>1</v>
      </c>
      <c r="AM4" t="s">
        <v>23</v>
      </c>
      <c r="AN4">
        <v>0.29770999999999997</v>
      </c>
      <c r="AO4">
        <v>2476671</v>
      </c>
      <c r="AP4" t="s">
        <v>23</v>
      </c>
      <c r="AQ4" t="s">
        <v>23</v>
      </c>
      <c r="AR4">
        <v>30.682236</v>
      </c>
      <c r="AS4">
        <v>15.934367</v>
      </c>
      <c r="AT4">
        <v>1</v>
      </c>
      <c r="AV4" t="s">
        <v>23</v>
      </c>
      <c r="AW4">
        <v>0.29262100000000002</v>
      </c>
      <c r="AX4">
        <v>3039455</v>
      </c>
      <c r="AY4" t="s">
        <v>23</v>
      </c>
      <c r="AZ4" t="s">
        <v>23</v>
      </c>
      <c r="BA4">
        <v>26.424693999999999</v>
      </c>
      <c r="BB4">
        <v>14.619018000000001</v>
      </c>
      <c r="BC4">
        <v>1</v>
      </c>
      <c r="BE4" t="s">
        <v>23</v>
      </c>
      <c r="BF4">
        <v>0.29262100000000002</v>
      </c>
      <c r="BG4">
        <v>3205435</v>
      </c>
      <c r="BH4" t="s">
        <v>23</v>
      </c>
      <c r="BI4" t="s">
        <v>23</v>
      </c>
      <c r="BJ4">
        <v>30.505845999999998</v>
      </c>
      <c r="BK4">
        <v>16.424848999999998</v>
      </c>
      <c r="BL4">
        <v>1</v>
      </c>
      <c r="BN4" t="s">
        <v>23</v>
      </c>
      <c r="BO4">
        <v>0.28753200000000001</v>
      </c>
      <c r="BP4">
        <v>2693907</v>
      </c>
      <c r="BQ4" t="s">
        <v>23</v>
      </c>
      <c r="BR4" t="s">
        <v>23</v>
      </c>
      <c r="BS4">
        <v>27.156870999999999</v>
      </c>
      <c r="BT4">
        <v>14.118371</v>
      </c>
      <c r="BU4">
        <v>1</v>
      </c>
      <c r="BW4" t="s">
        <v>23</v>
      </c>
      <c r="BX4">
        <v>0.28753200000000001</v>
      </c>
      <c r="BY4">
        <v>2995165</v>
      </c>
      <c r="BZ4" t="s">
        <v>23</v>
      </c>
      <c r="CA4" t="s">
        <v>23</v>
      </c>
      <c r="CB4">
        <v>29.397490000000001</v>
      </c>
      <c r="CC4">
        <v>15.870936</v>
      </c>
      <c r="CD4">
        <v>1</v>
      </c>
      <c r="CF4" t="s">
        <v>23</v>
      </c>
      <c r="CG4">
        <v>0.28753200000000001</v>
      </c>
      <c r="CH4">
        <v>2407527</v>
      </c>
      <c r="CI4" t="s">
        <v>23</v>
      </c>
      <c r="CJ4" t="s">
        <v>23</v>
      </c>
      <c r="CK4">
        <v>23.002876000000001</v>
      </c>
      <c r="CL4">
        <v>12.536946</v>
      </c>
      <c r="CM4">
        <v>1</v>
      </c>
      <c r="CO4" t="s">
        <v>23</v>
      </c>
      <c r="CP4">
        <v>0.28753200000000001</v>
      </c>
      <c r="CQ4">
        <v>2549040</v>
      </c>
      <c r="CR4" t="s">
        <v>23</v>
      </c>
      <c r="CS4" t="s">
        <v>23</v>
      </c>
      <c r="CT4">
        <v>27.707408000000001</v>
      </c>
      <c r="CU4">
        <v>14.167820000000001</v>
      </c>
      <c r="CV4">
        <v>1</v>
      </c>
      <c r="CX4" t="s">
        <v>23</v>
      </c>
      <c r="CY4">
        <v>0.28753200000000001</v>
      </c>
      <c r="CZ4">
        <v>2623043</v>
      </c>
      <c r="DA4" t="s">
        <v>23</v>
      </c>
      <c r="DB4" t="s">
        <v>23</v>
      </c>
      <c r="DC4">
        <v>26.198452</v>
      </c>
      <c r="DD4">
        <v>13.367562</v>
      </c>
      <c r="DE4">
        <v>1</v>
      </c>
      <c r="DG4" t="s">
        <v>23</v>
      </c>
      <c r="DH4">
        <v>0.26463100000000001</v>
      </c>
      <c r="DI4">
        <v>36507</v>
      </c>
      <c r="DJ4" t="s">
        <v>23</v>
      </c>
      <c r="DK4" t="s">
        <v>23</v>
      </c>
      <c r="DL4">
        <v>2.4612259999999999</v>
      </c>
      <c r="DM4">
        <v>0.39171499999999998</v>
      </c>
    </row>
    <row r="5" spans="1:136" x14ac:dyDescent="0.15">
      <c r="A5">
        <v>2</v>
      </c>
      <c r="C5" t="s">
        <v>23</v>
      </c>
      <c r="D5">
        <v>0.75063599999999997</v>
      </c>
      <c r="E5">
        <v>402867</v>
      </c>
      <c r="F5" t="s">
        <v>23</v>
      </c>
      <c r="G5" t="s">
        <v>23</v>
      </c>
      <c r="H5">
        <v>2.7317499999999999</v>
      </c>
      <c r="I5">
        <v>1.796335</v>
      </c>
      <c r="J5">
        <v>2</v>
      </c>
      <c r="L5" t="s">
        <v>23</v>
      </c>
      <c r="M5">
        <v>0.77099200000000001</v>
      </c>
      <c r="N5">
        <v>3956387</v>
      </c>
      <c r="O5" t="s">
        <v>23</v>
      </c>
      <c r="P5" t="s">
        <v>23</v>
      </c>
      <c r="Q5">
        <v>26.622897999999999</v>
      </c>
      <c r="R5">
        <v>15.985663000000001</v>
      </c>
      <c r="S5">
        <v>2</v>
      </c>
      <c r="U5" t="s">
        <v>23</v>
      </c>
      <c r="V5">
        <v>0.76844800000000002</v>
      </c>
      <c r="W5">
        <v>7890113</v>
      </c>
      <c r="X5" t="s">
        <v>23</v>
      </c>
      <c r="Y5" t="s">
        <v>23</v>
      </c>
      <c r="Z5">
        <v>70.801934000000003</v>
      </c>
      <c r="AA5">
        <v>36.253801000000003</v>
      </c>
      <c r="AB5">
        <v>2</v>
      </c>
      <c r="AD5" t="s">
        <v>23</v>
      </c>
      <c r="AE5">
        <v>0.765903</v>
      </c>
      <c r="AF5">
        <v>8211753</v>
      </c>
      <c r="AG5" t="s">
        <v>23</v>
      </c>
      <c r="AH5" t="s">
        <v>23</v>
      </c>
      <c r="AI5">
        <v>69.795005000000003</v>
      </c>
      <c r="AJ5">
        <v>38.478014000000002</v>
      </c>
      <c r="AK5">
        <v>2</v>
      </c>
      <c r="AM5" t="s">
        <v>23</v>
      </c>
      <c r="AN5">
        <v>0.765903</v>
      </c>
      <c r="AO5">
        <v>5595332</v>
      </c>
      <c r="AP5" t="s">
        <v>23</v>
      </c>
      <c r="AQ5" t="s">
        <v>23</v>
      </c>
      <c r="AR5">
        <v>69.317763999999997</v>
      </c>
      <c r="AS5">
        <v>35.999158999999999</v>
      </c>
      <c r="AT5">
        <v>2</v>
      </c>
      <c r="AV5" t="s">
        <v>23</v>
      </c>
      <c r="AW5">
        <v>0.75827</v>
      </c>
      <c r="AX5">
        <v>8462873</v>
      </c>
      <c r="AY5" t="s">
        <v>23</v>
      </c>
      <c r="AZ5" t="s">
        <v>23</v>
      </c>
      <c r="BA5">
        <v>73.575305999999998</v>
      </c>
      <c r="BB5">
        <v>40.704301999999998</v>
      </c>
      <c r="BC5">
        <v>2</v>
      </c>
      <c r="BE5" t="s">
        <v>23</v>
      </c>
      <c r="BF5">
        <v>0.75572499999999998</v>
      </c>
      <c r="BG5">
        <v>7302174</v>
      </c>
      <c r="BH5" t="s">
        <v>23</v>
      </c>
      <c r="BI5" t="s">
        <v>23</v>
      </c>
      <c r="BJ5">
        <v>69.494153999999995</v>
      </c>
      <c r="BK5">
        <v>37.416795999999998</v>
      </c>
      <c r="BL5">
        <v>2</v>
      </c>
      <c r="BN5" t="s">
        <v>23</v>
      </c>
      <c r="BO5">
        <v>0.75318099999999999</v>
      </c>
      <c r="BP5">
        <v>7225892</v>
      </c>
      <c r="BQ5" t="s">
        <v>23</v>
      </c>
      <c r="BR5" t="s">
        <v>23</v>
      </c>
      <c r="BS5">
        <v>72.843129000000005</v>
      </c>
      <c r="BT5">
        <v>37.869838000000001</v>
      </c>
      <c r="BU5">
        <v>2</v>
      </c>
      <c r="BW5" t="s">
        <v>23</v>
      </c>
      <c r="BX5">
        <v>0.75063599999999997</v>
      </c>
      <c r="BY5">
        <v>7193341</v>
      </c>
      <c r="BZ5" t="s">
        <v>23</v>
      </c>
      <c r="CA5" t="s">
        <v>23</v>
      </c>
      <c r="CB5">
        <v>70.602509999999995</v>
      </c>
      <c r="CC5">
        <v>38.11645</v>
      </c>
      <c r="CD5">
        <v>2</v>
      </c>
      <c r="CF5" t="s">
        <v>23</v>
      </c>
      <c r="CG5">
        <v>0.75063599999999997</v>
      </c>
      <c r="CH5">
        <v>8058673</v>
      </c>
      <c r="CI5" t="s">
        <v>23</v>
      </c>
      <c r="CJ5" t="s">
        <v>23</v>
      </c>
      <c r="CK5">
        <v>76.997123999999999</v>
      </c>
      <c r="CL5">
        <v>41.964702000000003</v>
      </c>
      <c r="CM5">
        <v>2</v>
      </c>
      <c r="CO5" t="s">
        <v>23</v>
      </c>
      <c r="CP5">
        <v>0.75318099999999999</v>
      </c>
      <c r="CQ5">
        <v>6650810</v>
      </c>
      <c r="CR5" t="s">
        <v>23</v>
      </c>
      <c r="CS5" t="s">
        <v>23</v>
      </c>
      <c r="CT5">
        <v>72.292591999999999</v>
      </c>
      <c r="CU5">
        <v>36.965868999999998</v>
      </c>
      <c r="CV5">
        <v>2</v>
      </c>
      <c r="CX5" t="s">
        <v>23</v>
      </c>
      <c r="CY5">
        <v>0.75318099999999999</v>
      </c>
      <c r="CZ5">
        <v>7389163</v>
      </c>
      <c r="DA5" t="s">
        <v>23</v>
      </c>
      <c r="DB5" t="s">
        <v>23</v>
      </c>
      <c r="DC5">
        <v>73.801547999999997</v>
      </c>
      <c r="DD5">
        <v>37.656683000000001</v>
      </c>
      <c r="DE5">
        <v>2</v>
      </c>
      <c r="DG5" t="s">
        <v>23</v>
      </c>
      <c r="DH5">
        <v>0.73536900000000005</v>
      </c>
      <c r="DI5">
        <v>1446778</v>
      </c>
      <c r="DJ5" t="s">
        <v>23</v>
      </c>
      <c r="DK5" t="s">
        <v>23</v>
      </c>
      <c r="DL5">
        <v>97.538774000000004</v>
      </c>
      <c r="DM5">
        <v>15.523740999999999</v>
      </c>
    </row>
    <row r="8" spans="1:136" x14ac:dyDescent="0.15">
      <c r="A8" t="s">
        <v>24</v>
      </c>
    </row>
    <row r="9" spans="1:136" x14ac:dyDescent="0.15">
      <c r="A9" t="s">
        <v>1</v>
      </c>
      <c r="J9" t="s">
        <v>2</v>
      </c>
      <c r="S9" t="s">
        <v>3</v>
      </c>
      <c r="AB9" t="s">
        <v>4</v>
      </c>
      <c r="AK9" t="s">
        <v>5</v>
      </c>
      <c r="AT9" t="s">
        <v>6</v>
      </c>
      <c r="BC9" t="s">
        <v>7</v>
      </c>
      <c r="BL9" t="s">
        <v>8</v>
      </c>
      <c r="BU9" t="s">
        <v>9</v>
      </c>
      <c r="CD9" t="s">
        <v>10</v>
      </c>
      <c r="CM9" t="s">
        <v>11</v>
      </c>
      <c r="CV9" t="s">
        <v>12</v>
      </c>
      <c r="DE9" t="s">
        <v>13</v>
      </c>
    </row>
    <row r="10" spans="1:136" x14ac:dyDescent="0.1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 t="s">
        <v>19</v>
      </c>
      <c r="Y10" t="s">
        <v>20</v>
      </c>
      <c r="Z10" t="s">
        <v>21</v>
      </c>
      <c r="AA10" t="s">
        <v>22</v>
      </c>
      <c r="AB10" t="s">
        <v>14</v>
      </c>
      <c r="AC10" t="s">
        <v>15</v>
      </c>
      <c r="AD10" t="s">
        <v>16</v>
      </c>
      <c r="AE10" t="s">
        <v>17</v>
      </c>
      <c r="AF10" t="s">
        <v>18</v>
      </c>
      <c r="AG10" t="s">
        <v>19</v>
      </c>
      <c r="AH10" t="s">
        <v>20</v>
      </c>
      <c r="AI10" t="s">
        <v>21</v>
      </c>
      <c r="AJ10" t="s">
        <v>22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14</v>
      </c>
      <c r="AU10" t="s">
        <v>15</v>
      </c>
      <c r="AV10" t="s">
        <v>16</v>
      </c>
      <c r="AW10" t="s">
        <v>17</v>
      </c>
      <c r="AX10" t="s">
        <v>18</v>
      </c>
      <c r="AY10" t="s">
        <v>19</v>
      </c>
      <c r="AZ10" t="s">
        <v>20</v>
      </c>
      <c r="BA10" t="s">
        <v>21</v>
      </c>
      <c r="BB10" t="s">
        <v>22</v>
      </c>
      <c r="BC10" t="s">
        <v>14</v>
      </c>
      <c r="BD10" t="s">
        <v>15</v>
      </c>
      <c r="BE10" t="s">
        <v>16</v>
      </c>
      <c r="BF10" t="s">
        <v>17</v>
      </c>
      <c r="BG10" t="s">
        <v>18</v>
      </c>
      <c r="BH10" t="s">
        <v>19</v>
      </c>
      <c r="BI10" t="s">
        <v>20</v>
      </c>
      <c r="BJ10" t="s">
        <v>21</v>
      </c>
      <c r="BK10" t="s">
        <v>22</v>
      </c>
      <c r="BL10" t="s">
        <v>14</v>
      </c>
      <c r="BM10" t="s">
        <v>15</v>
      </c>
      <c r="BN10" t="s">
        <v>16</v>
      </c>
      <c r="BO10" t="s">
        <v>17</v>
      </c>
      <c r="BP10" t="s">
        <v>18</v>
      </c>
      <c r="BQ10" t="s">
        <v>19</v>
      </c>
      <c r="BR10" t="s">
        <v>20</v>
      </c>
      <c r="BS10" t="s">
        <v>21</v>
      </c>
      <c r="BT10" t="s">
        <v>22</v>
      </c>
      <c r="BU10" t="s">
        <v>14</v>
      </c>
      <c r="BV10" t="s">
        <v>15</v>
      </c>
      <c r="BW10" t="s">
        <v>16</v>
      </c>
      <c r="BX10" t="s">
        <v>17</v>
      </c>
      <c r="BY10" t="s">
        <v>18</v>
      </c>
      <c r="BZ10" t="s">
        <v>19</v>
      </c>
      <c r="CA10" t="s">
        <v>20</v>
      </c>
      <c r="CB10" t="s">
        <v>21</v>
      </c>
      <c r="CC10" t="s">
        <v>22</v>
      </c>
      <c r="CD10" t="s">
        <v>14</v>
      </c>
      <c r="CE10" t="s">
        <v>15</v>
      </c>
      <c r="CF10" t="s">
        <v>16</v>
      </c>
      <c r="CG10" t="s">
        <v>17</v>
      </c>
      <c r="CH10" t="s">
        <v>18</v>
      </c>
      <c r="CI10" t="s">
        <v>19</v>
      </c>
      <c r="CJ10" t="s">
        <v>20</v>
      </c>
      <c r="CK10" t="s">
        <v>21</v>
      </c>
      <c r="CL10" t="s">
        <v>22</v>
      </c>
      <c r="CM10" t="s">
        <v>14</v>
      </c>
      <c r="CN10" t="s">
        <v>15</v>
      </c>
      <c r="CO10" t="s">
        <v>16</v>
      </c>
      <c r="CP10" t="s">
        <v>17</v>
      </c>
      <c r="CQ10" t="s">
        <v>18</v>
      </c>
      <c r="CR10" t="s">
        <v>19</v>
      </c>
      <c r="CS10" t="s">
        <v>20</v>
      </c>
      <c r="CT10" t="s">
        <v>21</v>
      </c>
      <c r="CU10" t="s">
        <v>22</v>
      </c>
      <c r="CV10" t="s">
        <v>14</v>
      </c>
      <c r="CW10" t="s">
        <v>15</v>
      </c>
      <c r="CX10" t="s">
        <v>16</v>
      </c>
      <c r="CY10" t="s">
        <v>17</v>
      </c>
      <c r="CZ10" t="s">
        <v>18</v>
      </c>
      <c r="DA10" t="s">
        <v>19</v>
      </c>
      <c r="DB10" t="s">
        <v>20</v>
      </c>
      <c r="DC10" t="s">
        <v>21</v>
      </c>
      <c r="DD10" t="s">
        <v>22</v>
      </c>
      <c r="DE10" t="s">
        <v>14</v>
      </c>
      <c r="DF10" t="s">
        <v>15</v>
      </c>
      <c r="DG10" t="s">
        <v>16</v>
      </c>
      <c r="DH10" t="s">
        <v>17</v>
      </c>
      <c r="DI10" t="s">
        <v>18</v>
      </c>
      <c r="DJ10" t="s">
        <v>19</v>
      </c>
      <c r="DK10" t="s">
        <v>20</v>
      </c>
      <c r="DL10" t="s">
        <v>21</v>
      </c>
      <c r="DM10" t="s">
        <v>22</v>
      </c>
    </row>
    <row r="11" spans="1:136" x14ac:dyDescent="0.15">
      <c r="A11">
        <v>1</v>
      </c>
      <c r="C11" t="s">
        <v>23</v>
      </c>
      <c r="D11">
        <v>0.47377000000000002</v>
      </c>
      <c r="E11">
        <v>4812738</v>
      </c>
      <c r="F11" t="s">
        <v>23</v>
      </c>
      <c r="G11" t="s">
        <v>23</v>
      </c>
      <c r="H11">
        <v>50.197347999999998</v>
      </c>
      <c r="I11">
        <v>25.556453000000001</v>
      </c>
      <c r="J11">
        <v>1</v>
      </c>
      <c r="L11" t="s">
        <v>23</v>
      </c>
      <c r="M11">
        <v>0.49016399999999999</v>
      </c>
      <c r="N11">
        <v>22717842</v>
      </c>
      <c r="O11" t="s">
        <v>23</v>
      </c>
      <c r="P11" t="s">
        <v>23</v>
      </c>
      <c r="Q11">
        <v>99.539568000000003</v>
      </c>
      <c r="R11">
        <v>72.259642999999997</v>
      </c>
      <c r="S11">
        <v>1</v>
      </c>
      <c r="U11" t="s">
        <v>23</v>
      </c>
      <c r="V11">
        <v>0.49180299999999999</v>
      </c>
      <c r="W11">
        <v>21313698</v>
      </c>
      <c r="X11" t="s">
        <v>23</v>
      </c>
      <c r="Y11" t="s">
        <v>23</v>
      </c>
      <c r="Z11">
        <v>99.543152000000006</v>
      </c>
      <c r="AA11">
        <v>72.816798000000006</v>
      </c>
      <c r="AB11">
        <v>1</v>
      </c>
      <c r="AD11" t="s">
        <v>23</v>
      </c>
      <c r="AE11">
        <v>0.49344300000000002</v>
      </c>
      <c r="AF11">
        <v>23200842</v>
      </c>
      <c r="AG11" t="s">
        <v>23</v>
      </c>
      <c r="AH11" t="s">
        <v>23</v>
      </c>
      <c r="AI11">
        <v>99.480806000000001</v>
      </c>
      <c r="AJ11">
        <v>73.769531000000001</v>
      </c>
      <c r="AK11">
        <v>1</v>
      </c>
      <c r="AM11" t="s">
        <v>23</v>
      </c>
      <c r="AN11">
        <v>0.49344300000000002</v>
      </c>
      <c r="AO11">
        <v>21595224</v>
      </c>
      <c r="AP11" t="s">
        <v>23</v>
      </c>
      <c r="AQ11" t="s">
        <v>23</v>
      </c>
      <c r="AR11">
        <v>97.541597999999993</v>
      </c>
      <c r="AS11">
        <v>68.095307000000005</v>
      </c>
      <c r="AT11">
        <v>1</v>
      </c>
      <c r="AV11" t="s">
        <v>23</v>
      </c>
      <c r="AW11">
        <v>0.49508200000000002</v>
      </c>
      <c r="AX11">
        <v>18269538</v>
      </c>
      <c r="AY11" t="s">
        <v>23</v>
      </c>
      <c r="AZ11" t="s">
        <v>23</v>
      </c>
      <c r="BA11">
        <v>94.634831000000005</v>
      </c>
      <c r="BB11">
        <v>63.985813999999998</v>
      </c>
      <c r="BC11">
        <v>1</v>
      </c>
      <c r="BE11" t="s">
        <v>23</v>
      </c>
      <c r="BF11">
        <v>0.48524600000000001</v>
      </c>
      <c r="BG11">
        <v>12589458</v>
      </c>
      <c r="BH11" t="s">
        <v>23</v>
      </c>
      <c r="BI11" t="s">
        <v>23</v>
      </c>
      <c r="BJ11">
        <v>75.064483999999993</v>
      </c>
      <c r="BK11">
        <v>48.089644</v>
      </c>
      <c r="BL11">
        <v>1</v>
      </c>
      <c r="BN11" t="s">
        <v>23</v>
      </c>
      <c r="BO11">
        <v>0.48524600000000001</v>
      </c>
      <c r="BP11">
        <v>2855118</v>
      </c>
      <c r="BQ11" t="s">
        <v>23</v>
      </c>
      <c r="BR11" t="s">
        <v>23</v>
      </c>
      <c r="BS11">
        <v>32.180779000000001</v>
      </c>
      <c r="BT11">
        <v>16.901496000000002</v>
      </c>
      <c r="BU11">
        <v>1</v>
      </c>
      <c r="BW11" t="s">
        <v>23</v>
      </c>
      <c r="BX11">
        <v>0.48524600000000001</v>
      </c>
      <c r="BY11">
        <v>3454626</v>
      </c>
      <c r="BZ11" t="s">
        <v>23</v>
      </c>
      <c r="CA11" t="s">
        <v>23</v>
      </c>
      <c r="CB11">
        <v>29.235116000000001</v>
      </c>
      <c r="CC11">
        <v>15.943903000000001</v>
      </c>
      <c r="CD11">
        <v>1</v>
      </c>
      <c r="CF11" t="s">
        <v>23</v>
      </c>
      <c r="CG11">
        <v>0.48688500000000001</v>
      </c>
      <c r="CH11">
        <v>2893548</v>
      </c>
      <c r="CI11" t="s">
        <v>23</v>
      </c>
      <c r="CJ11" t="s">
        <v>23</v>
      </c>
      <c r="CK11">
        <v>27.253450999999998</v>
      </c>
      <c r="CL11">
        <v>14.232621</v>
      </c>
      <c r="CM11">
        <v>1</v>
      </c>
      <c r="CO11" t="s">
        <v>23</v>
      </c>
      <c r="CP11">
        <v>0.48852499999999999</v>
      </c>
      <c r="CQ11">
        <v>3230178</v>
      </c>
      <c r="CR11" t="s">
        <v>23</v>
      </c>
      <c r="CS11" t="s">
        <v>23</v>
      </c>
      <c r="CT11">
        <v>29.059218999999999</v>
      </c>
      <c r="CU11">
        <v>15.745585999999999</v>
      </c>
      <c r="CV11">
        <v>1</v>
      </c>
      <c r="CX11" t="s">
        <v>23</v>
      </c>
      <c r="CY11">
        <v>0.49016399999999999</v>
      </c>
      <c r="CZ11">
        <v>4292946</v>
      </c>
      <c r="DA11" t="s">
        <v>23</v>
      </c>
      <c r="DB11" t="s">
        <v>23</v>
      </c>
      <c r="DC11">
        <v>36.824489999999997</v>
      </c>
      <c r="DD11">
        <v>20.289615999999999</v>
      </c>
      <c r="DE11">
        <v>1</v>
      </c>
      <c r="DG11" t="s">
        <v>23</v>
      </c>
      <c r="DH11">
        <v>0.48524600000000001</v>
      </c>
      <c r="DI11">
        <v>16548</v>
      </c>
      <c r="DJ11" t="s">
        <v>23</v>
      </c>
      <c r="DK11" t="s">
        <v>23</v>
      </c>
      <c r="DL11">
        <v>0.24252099999999999</v>
      </c>
      <c r="DM11">
        <v>0.10532900000000001</v>
      </c>
    </row>
    <row r="12" spans="1:136" x14ac:dyDescent="0.15">
      <c r="A12">
        <v>2</v>
      </c>
      <c r="C12" t="s">
        <v>23</v>
      </c>
      <c r="D12">
        <v>0.77868899999999996</v>
      </c>
      <c r="E12">
        <v>4774896</v>
      </c>
      <c r="F12" t="s">
        <v>23</v>
      </c>
      <c r="G12" t="s">
        <v>23</v>
      </c>
      <c r="H12">
        <v>49.802652000000002</v>
      </c>
      <c r="I12">
        <v>25.355505000000001</v>
      </c>
      <c r="J12">
        <v>2</v>
      </c>
      <c r="L12" t="s">
        <v>23</v>
      </c>
      <c r="M12">
        <v>0.77376999999999996</v>
      </c>
      <c r="N12">
        <v>105084</v>
      </c>
      <c r="O12" t="s">
        <v>23</v>
      </c>
      <c r="P12" t="s">
        <v>23</v>
      </c>
      <c r="Q12">
        <v>0.46043200000000001</v>
      </c>
      <c r="R12">
        <v>0.33424500000000001</v>
      </c>
      <c r="S12">
        <v>2</v>
      </c>
      <c r="U12" t="s">
        <v>23</v>
      </c>
      <c r="V12">
        <v>0.76885199999999998</v>
      </c>
      <c r="W12">
        <v>97818</v>
      </c>
      <c r="X12" t="s">
        <v>23</v>
      </c>
      <c r="Y12" t="s">
        <v>23</v>
      </c>
      <c r="Z12">
        <v>0.45684799999999998</v>
      </c>
      <c r="AA12">
        <v>0.33418900000000001</v>
      </c>
      <c r="AB12">
        <v>2</v>
      </c>
      <c r="AD12" t="s">
        <v>23</v>
      </c>
      <c r="AE12">
        <v>0.76721300000000003</v>
      </c>
      <c r="AF12">
        <v>121086</v>
      </c>
      <c r="AG12" t="s">
        <v>23</v>
      </c>
      <c r="AH12" t="s">
        <v>23</v>
      </c>
      <c r="AI12">
        <v>0.51919400000000004</v>
      </c>
      <c r="AJ12">
        <v>0.38500600000000001</v>
      </c>
      <c r="AK12">
        <v>2</v>
      </c>
      <c r="AM12" t="s">
        <v>23</v>
      </c>
      <c r="AN12">
        <v>0.76721300000000003</v>
      </c>
      <c r="AO12">
        <v>544278</v>
      </c>
      <c r="AP12" t="s">
        <v>23</v>
      </c>
      <c r="AQ12" t="s">
        <v>23</v>
      </c>
      <c r="AR12">
        <v>2.458402</v>
      </c>
      <c r="AS12">
        <v>1.7162489999999999</v>
      </c>
      <c r="AT12">
        <v>2</v>
      </c>
      <c r="AV12" t="s">
        <v>23</v>
      </c>
      <c r="AW12">
        <v>0.77049199999999995</v>
      </c>
      <c r="AX12">
        <v>1035762</v>
      </c>
      <c r="AY12" t="s">
        <v>23</v>
      </c>
      <c r="AZ12" t="s">
        <v>23</v>
      </c>
      <c r="BA12">
        <v>5.3651689999999999</v>
      </c>
      <c r="BB12">
        <v>3.6275729999999999</v>
      </c>
      <c r="BC12">
        <v>2</v>
      </c>
      <c r="BE12" t="s">
        <v>23</v>
      </c>
      <c r="BF12">
        <v>0.77049199999999995</v>
      </c>
      <c r="BG12">
        <v>4182066</v>
      </c>
      <c r="BH12" t="s">
        <v>23</v>
      </c>
      <c r="BI12" t="s">
        <v>23</v>
      </c>
      <c r="BJ12">
        <v>24.935516</v>
      </c>
      <c r="BK12">
        <v>15.974799000000001</v>
      </c>
      <c r="BL12">
        <v>2</v>
      </c>
      <c r="BN12" t="s">
        <v>23</v>
      </c>
      <c r="BO12">
        <v>0.77376999999999996</v>
      </c>
      <c r="BP12">
        <v>6017004</v>
      </c>
      <c r="BQ12" t="s">
        <v>23</v>
      </c>
      <c r="BR12" t="s">
        <v>23</v>
      </c>
      <c r="BS12">
        <v>67.819220999999999</v>
      </c>
      <c r="BT12">
        <v>35.618971999999999</v>
      </c>
      <c r="BU12">
        <v>2</v>
      </c>
      <c r="BW12" t="s">
        <v>23</v>
      </c>
      <c r="BX12">
        <v>0.77213100000000001</v>
      </c>
      <c r="BY12">
        <v>8362074</v>
      </c>
      <c r="BZ12" t="s">
        <v>23</v>
      </c>
      <c r="CA12" t="s">
        <v>23</v>
      </c>
      <c r="CB12">
        <v>70.764883999999995</v>
      </c>
      <c r="CC12">
        <v>38.592917</v>
      </c>
      <c r="CD12">
        <v>2</v>
      </c>
      <c r="CF12" t="s">
        <v>23</v>
      </c>
      <c r="CG12">
        <v>0.77213100000000001</v>
      </c>
      <c r="CH12">
        <v>7723632</v>
      </c>
      <c r="CI12" t="s">
        <v>23</v>
      </c>
      <c r="CJ12" t="s">
        <v>23</v>
      </c>
      <c r="CK12">
        <v>72.746549000000002</v>
      </c>
      <c r="CL12">
        <v>37.990566999999999</v>
      </c>
      <c r="CM12">
        <v>2</v>
      </c>
      <c r="CO12" t="s">
        <v>23</v>
      </c>
      <c r="CP12">
        <v>0.77376999999999996</v>
      </c>
      <c r="CQ12">
        <v>7885668</v>
      </c>
      <c r="CR12" t="s">
        <v>23</v>
      </c>
      <c r="CS12" t="s">
        <v>23</v>
      </c>
      <c r="CT12">
        <v>70.940781000000001</v>
      </c>
      <c r="CU12">
        <v>38.438892000000003</v>
      </c>
      <c r="CV12">
        <v>2</v>
      </c>
      <c r="CX12" t="s">
        <v>23</v>
      </c>
      <c r="CY12">
        <v>0.77541000000000004</v>
      </c>
      <c r="CZ12">
        <v>7364910</v>
      </c>
      <c r="DA12" t="s">
        <v>23</v>
      </c>
      <c r="DB12" t="s">
        <v>23</v>
      </c>
      <c r="DC12">
        <v>63.175510000000003</v>
      </c>
      <c r="DD12">
        <v>34.808543999999998</v>
      </c>
      <c r="DE12">
        <v>2</v>
      </c>
      <c r="DG12" t="s">
        <v>23</v>
      </c>
      <c r="DH12">
        <v>0.77868899999999996</v>
      </c>
      <c r="DI12">
        <v>6806772</v>
      </c>
      <c r="DJ12" t="s">
        <v>23</v>
      </c>
      <c r="DK12" t="s">
        <v>23</v>
      </c>
      <c r="DL12">
        <v>99.757479000000004</v>
      </c>
      <c r="DM12">
        <v>43.325625000000002</v>
      </c>
    </row>
    <row r="15" spans="1:136" x14ac:dyDescent="0.15">
      <c r="A15" t="s">
        <v>25</v>
      </c>
    </row>
    <row r="16" spans="1:136" x14ac:dyDescent="0.15">
      <c r="A16" t="s">
        <v>1</v>
      </c>
      <c r="J16" t="s">
        <v>2</v>
      </c>
      <c r="S16" t="s">
        <v>3</v>
      </c>
      <c r="AB16" t="s">
        <v>4</v>
      </c>
      <c r="AK16" t="s">
        <v>5</v>
      </c>
      <c r="AT16" t="s">
        <v>6</v>
      </c>
      <c r="BC16" t="s">
        <v>7</v>
      </c>
      <c r="BL16" t="s">
        <v>8</v>
      </c>
      <c r="BU16" t="s">
        <v>9</v>
      </c>
      <c r="CD16" t="s">
        <v>10</v>
      </c>
      <c r="CM16" t="s">
        <v>11</v>
      </c>
      <c r="CV16" t="s">
        <v>12</v>
      </c>
      <c r="DE16" t="s">
        <v>13</v>
      </c>
      <c r="DN16" t="s">
        <v>26</v>
      </c>
      <c r="DW16" t="s">
        <v>27</v>
      </c>
      <c r="EF16" t="s">
        <v>28</v>
      </c>
    </row>
    <row r="17" spans="1:144" x14ac:dyDescent="0.1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14</v>
      </c>
      <c r="T17" t="s">
        <v>15</v>
      </c>
      <c r="U17" t="s">
        <v>16</v>
      </c>
      <c r="V17" t="s">
        <v>17</v>
      </c>
      <c r="W17" t="s">
        <v>18</v>
      </c>
      <c r="X17" t="s">
        <v>19</v>
      </c>
      <c r="Y17" t="s">
        <v>20</v>
      </c>
      <c r="Z17" t="s">
        <v>21</v>
      </c>
      <c r="AA17" t="s">
        <v>22</v>
      </c>
      <c r="AB17" t="s">
        <v>14</v>
      </c>
      <c r="AC17" t="s">
        <v>15</v>
      </c>
      <c r="AD17" t="s">
        <v>16</v>
      </c>
      <c r="AE17" t="s">
        <v>17</v>
      </c>
      <c r="AF17" t="s">
        <v>18</v>
      </c>
      <c r="AG17" t="s">
        <v>19</v>
      </c>
      <c r="AH17" t="s">
        <v>20</v>
      </c>
      <c r="AI17" t="s">
        <v>21</v>
      </c>
      <c r="AJ17" t="s">
        <v>22</v>
      </c>
      <c r="AK17" t="s">
        <v>14</v>
      </c>
      <c r="AL17" t="s">
        <v>15</v>
      </c>
      <c r="AM17" t="s">
        <v>16</v>
      </c>
      <c r="AN17" t="s">
        <v>17</v>
      </c>
      <c r="AO17" t="s">
        <v>18</v>
      </c>
      <c r="AP17" t="s">
        <v>19</v>
      </c>
      <c r="AQ17" t="s">
        <v>20</v>
      </c>
      <c r="AR17" t="s">
        <v>21</v>
      </c>
      <c r="AS17" t="s">
        <v>22</v>
      </c>
      <c r="AT17" t="s">
        <v>14</v>
      </c>
      <c r="AU17" t="s">
        <v>15</v>
      </c>
      <c r="AV17" t="s">
        <v>16</v>
      </c>
      <c r="AW17" t="s">
        <v>17</v>
      </c>
      <c r="AX17" t="s">
        <v>18</v>
      </c>
      <c r="AY17" t="s">
        <v>19</v>
      </c>
      <c r="AZ17" t="s">
        <v>20</v>
      </c>
      <c r="BA17" t="s">
        <v>21</v>
      </c>
      <c r="BB17" t="s">
        <v>22</v>
      </c>
      <c r="BC17" t="s">
        <v>14</v>
      </c>
      <c r="BD17" t="s">
        <v>15</v>
      </c>
      <c r="BE17" t="s">
        <v>16</v>
      </c>
      <c r="BF17" t="s">
        <v>17</v>
      </c>
      <c r="BG17" t="s">
        <v>18</v>
      </c>
      <c r="BH17" t="s">
        <v>19</v>
      </c>
      <c r="BI17" t="s">
        <v>20</v>
      </c>
      <c r="BJ17" t="s">
        <v>21</v>
      </c>
      <c r="BK17" t="s">
        <v>22</v>
      </c>
      <c r="BL17" t="s">
        <v>14</v>
      </c>
      <c r="BM17" t="s">
        <v>15</v>
      </c>
      <c r="BN17" t="s">
        <v>16</v>
      </c>
      <c r="BO17" t="s">
        <v>17</v>
      </c>
      <c r="BP17" t="s">
        <v>18</v>
      </c>
      <c r="BQ17" t="s">
        <v>19</v>
      </c>
      <c r="BR17" t="s">
        <v>20</v>
      </c>
      <c r="BS17" t="s">
        <v>21</v>
      </c>
      <c r="BT17" t="s">
        <v>22</v>
      </c>
      <c r="BU17" t="s">
        <v>14</v>
      </c>
      <c r="BV17" t="s">
        <v>15</v>
      </c>
      <c r="BW17" t="s">
        <v>16</v>
      </c>
      <c r="BX17" t="s">
        <v>17</v>
      </c>
      <c r="BY17" t="s">
        <v>18</v>
      </c>
      <c r="BZ17" t="s">
        <v>19</v>
      </c>
      <c r="CA17" t="s">
        <v>20</v>
      </c>
      <c r="CB17" t="s">
        <v>21</v>
      </c>
      <c r="CC17" t="s">
        <v>22</v>
      </c>
      <c r="CD17" t="s">
        <v>14</v>
      </c>
      <c r="CE17" t="s">
        <v>15</v>
      </c>
      <c r="CF17" t="s">
        <v>16</v>
      </c>
      <c r="CG17" t="s">
        <v>17</v>
      </c>
      <c r="CH17" t="s">
        <v>18</v>
      </c>
      <c r="CI17" t="s">
        <v>19</v>
      </c>
      <c r="CJ17" t="s">
        <v>20</v>
      </c>
      <c r="CK17" t="s">
        <v>21</v>
      </c>
      <c r="CL17" t="s">
        <v>22</v>
      </c>
      <c r="CM17" t="s">
        <v>14</v>
      </c>
      <c r="CN17" t="s">
        <v>15</v>
      </c>
      <c r="CO17" t="s">
        <v>16</v>
      </c>
      <c r="CP17" t="s">
        <v>17</v>
      </c>
      <c r="CQ17" t="s">
        <v>18</v>
      </c>
      <c r="CR17" t="s">
        <v>19</v>
      </c>
      <c r="CS17" t="s">
        <v>20</v>
      </c>
      <c r="CT17" t="s">
        <v>21</v>
      </c>
      <c r="CU17" t="s">
        <v>22</v>
      </c>
      <c r="CV17" t="s">
        <v>14</v>
      </c>
      <c r="CW17" t="s">
        <v>15</v>
      </c>
      <c r="CX17" t="s">
        <v>16</v>
      </c>
      <c r="CY17" t="s">
        <v>17</v>
      </c>
      <c r="CZ17" t="s">
        <v>18</v>
      </c>
      <c r="DA17" t="s">
        <v>19</v>
      </c>
      <c r="DB17" t="s">
        <v>20</v>
      </c>
      <c r="DC17" t="s">
        <v>21</v>
      </c>
      <c r="DD17" t="s">
        <v>22</v>
      </c>
      <c r="DE17" t="s">
        <v>14</v>
      </c>
      <c r="DF17" t="s">
        <v>15</v>
      </c>
      <c r="DG17" t="s">
        <v>16</v>
      </c>
      <c r="DH17" t="s">
        <v>17</v>
      </c>
      <c r="DI17" t="s">
        <v>18</v>
      </c>
      <c r="DJ17" t="s">
        <v>19</v>
      </c>
      <c r="DK17" t="s">
        <v>20</v>
      </c>
      <c r="DL17" t="s">
        <v>21</v>
      </c>
      <c r="DM17" t="s">
        <v>22</v>
      </c>
      <c r="DN17" t="s">
        <v>14</v>
      </c>
      <c r="DO17" t="s">
        <v>15</v>
      </c>
      <c r="DP17" t="s">
        <v>16</v>
      </c>
      <c r="DQ17" t="s">
        <v>17</v>
      </c>
      <c r="DR17" t="s">
        <v>18</v>
      </c>
      <c r="DS17" t="s">
        <v>19</v>
      </c>
      <c r="DT17" t="s">
        <v>20</v>
      </c>
      <c r="DU17" t="s">
        <v>21</v>
      </c>
      <c r="DV17" t="s">
        <v>22</v>
      </c>
      <c r="DW17" t="s">
        <v>14</v>
      </c>
      <c r="DX17" t="s">
        <v>15</v>
      </c>
      <c r="DY17" t="s">
        <v>16</v>
      </c>
      <c r="DZ17" t="s">
        <v>17</v>
      </c>
      <c r="EA17" t="s">
        <v>18</v>
      </c>
      <c r="EB17" t="s">
        <v>19</v>
      </c>
      <c r="EC17" t="s">
        <v>20</v>
      </c>
      <c r="ED17" t="s">
        <v>21</v>
      </c>
      <c r="EE17" t="s">
        <v>22</v>
      </c>
      <c r="EF17" t="s">
        <v>14</v>
      </c>
      <c r="EG17" t="s">
        <v>15</v>
      </c>
      <c r="EH17" t="s">
        <v>16</v>
      </c>
      <c r="EI17" t="s">
        <v>17</v>
      </c>
      <c r="EJ17" t="s">
        <v>18</v>
      </c>
      <c r="EK17" t="s">
        <v>19</v>
      </c>
      <c r="EL17" t="s">
        <v>20</v>
      </c>
      <c r="EM17" t="s">
        <v>21</v>
      </c>
      <c r="EN17" t="s">
        <v>22</v>
      </c>
    </row>
    <row r="18" spans="1:144" x14ac:dyDescent="0.15">
      <c r="A18">
        <v>1</v>
      </c>
      <c r="C18" t="s">
        <v>23</v>
      </c>
      <c r="D18">
        <v>0.51262099999999999</v>
      </c>
      <c r="E18">
        <v>11880280</v>
      </c>
      <c r="F18" t="s">
        <v>23</v>
      </c>
      <c r="G18" t="s">
        <v>23</v>
      </c>
      <c r="H18">
        <v>97.209085000000002</v>
      </c>
      <c r="I18">
        <v>50.984541</v>
      </c>
      <c r="J18">
        <v>1</v>
      </c>
      <c r="L18" t="s">
        <v>23</v>
      </c>
      <c r="M18">
        <v>0.49320399999999998</v>
      </c>
      <c r="N18">
        <v>8322724</v>
      </c>
      <c r="O18" t="s">
        <v>23</v>
      </c>
      <c r="P18" t="s">
        <v>23</v>
      </c>
      <c r="Q18">
        <v>83.019955999999993</v>
      </c>
      <c r="R18">
        <v>29.976243</v>
      </c>
      <c r="S18">
        <v>1</v>
      </c>
      <c r="U18" t="s">
        <v>23</v>
      </c>
      <c r="V18">
        <v>0.49126199999999998</v>
      </c>
      <c r="W18">
        <v>3113210</v>
      </c>
      <c r="X18" t="s">
        <v>23</v>
      </c>
      <c r="Y18" t="s">
        <v>23</v>
      </c>
      <c r="Z18">
        <v>52.566766999999999</v>
      </c>
      <c r="AA18">
        <v>14.399910999999999</v>
      </c>
      <c r="AB18">
        <v>1</v>
      </c>
      <c r="AD18" t="s">
        <v>23</v>
      </c>
      <c r="AE18">
        <v>0.48931999999999998</v>
      </c>
      <c r="AF18">
        <v>3283142</v>
      </c>
      <c r="AG18" t="s">
        <v>23</v>
      </c>
      <c r="AH18" t="s">
        <v>23</v>
      </c>
      <c r="AI18">
        <v>57.657125000000001</v>
      </c>
      <c r="AJ18">
        <v>16.368635000000001</v>
      </c>
      <c r="AK18">
        <v>1</v>
      </c>
      <c r="AM18" t="s">
        <v>23</v>
      </c>
      <c r="AN18">
        <v>0.48931999999999998</v>
      </c>
      <c r="AO18">
        <v>3174172</v>
      </c>
      <c r="AP18" t="s">
        <v>23</v>
      </c>
      <c r="AQ18" t="s">
        <v>23</v>
      </c>
      <c r="AR18">
        <v>61.317272000000003</v>
      </c>
      <c r="AS18">
        <v>17.910578999999998</v>
      </c>
      <c r="AT18">
        <v>1</v>
      </c>
      <c r="AV18" t="s">
        <v>23</v>
      </c>
      <c r="AW18">
        <v>0.48543700000000001</v>
      </c>
      <c r="AX18">
        <v>3305514</v>
      </c>
      <c r="AY18" t="s">
        <v>23</v>
      </c>
      <c r="AZ18" t="s">
        <v>23</v>
      </c>
      <c r="BA18">
        <v>53.448673999999997</v>
      </c>
      <c r="BB18">
        <v>16.575424999999999</v>
      </c>
      <c r="BC18">
        <v>1</v>
      </c>
      <c r="BE18" t="s">
        <v>23</v>
      </c>
      <c r="BF18">
        <v>0.48349500000000001</v>
      </c>
      <c r="BG18">
        <v>3126334</v>
      </c>
      <c r="BH18" t="s">
        <v>23</v>
      </c>
      <c r="BI18" t="s">
        <v>23</v>
      </c>
      <c r="BJ18">
        <v>59.937292999999997</v>
      </c>
      <c r="BK18">
        <v>15.658296999999999</v>
      </c>
      <c r="BL18">
        <v>1</v>
      </c>
      <c r="BN18" t="s">
        <v>23</v>
      </c>
      <c r="BO18">
        <v>0.47961199999999998</v>
      </c>
      <c r="BP18">
        <v>2260932</v>
      </c>
      <c r="BQ18" t="s">
        <v>23</v>
      </c>
      <c r="BR18" t="s">
        <v>23</v>
      </c>
      <c r="BS18">
        <v>48.764712000000003</v>
      </c>
      <c r="BT18">
        <v>11.889143000000001</v>
      </c>
      <c r="CD18">
        <v>1</v>
      </c>
      <c r="CF18" t="s">
        <v>23</v>
      </c>
      <c r="CG18">
        <v>0.47572799999999998</v>
      </c>
      <c r="CH18">
        <v>2313972</v>
      </c>
      <c r="CI18" t="s">
        <v>23</v>
      </c>
      <c r="CJ18" t="s">
        <v>23</v>
      </c>
      <c r="CK18">
        <v>50.508364</v>
      </c>
      <c r="CL18">
        <v>10.85304</v>
      </c>
      <c r="CM18">
        <v>1</v>
      </c>
      <c r="CO18" t="s">
        <v>23</v>
      </c>
      <c r="CP18">
        <v>0.47378599999999998</v>
      </c>
      <c r="CQ18">
        <v>2358138</v>
      </c>
      <c r="CR18" t="s">
        <v>23</v>
      </c>
      <c r="CS18" t="s">
        <v>23</v>
      </c>
      <c r="CT18">
        <v>48.649729000000001</v>
      </c>
      <c r="CU18">
        <v>11.049193000000001</v>
      </c>
      <c r="CV18">
        <v>1</v>
      </c>
      <c r="CX18" t="s">
        <v>23</v>
      </c>
      <c r="CY18">
        <v>0.47378599999999998</v>
      </c>
      <c r="CZ18">
        <v>3667138</v>
      </c>
      <c r="DA18" t="s">
        <v>23</v>
      </c>
      <c r="DB18" t="s">
        <v>23</v>
      </c>
      <c r="DC18">
        <v>38.583745</v>
      </c>
      <c r="DD18">
        <v>12.451025</v>
      </c>
      <c r="DE18">
        <v>1</v>
      </c>
      <c r="DG18" t="s">
        <v>23</v>
      </c>
      <c r="DH18">
        <v>0.47184500000000001</v>
      </c>
      <c r="DI18">
        <v>3182808</v>
      </c>
      <c r="DJ18" t="s">
        <v>23</v>
      </c>
      <c r="DK18" t="s">
        <v>23</v>
      </c>
      <c r="DL18">
        <v>38.467418000000002</v>
      </c>
      <c r="DM18">
        <v>14.233409999999999</v>
      </c>
      <c r="DN18">
        <v>1</v>
      </c>
      <c r="DP18" t="s">
        <v>23</v>
      </c>
      <c r="DQ18">
        <v>0.69902900000000001</v>
      </c>
      <c r="DR18">
        <v>593130</v>
      </c>
      <c r="DS18" t="s">
        <v>23</v>
      </c>
      <c r="DT18" t="s">
        <v>23</v>
      </c>
      <c r="DU18">
        <v>68.240493999999998</v>
      </c>
      <c r="DV18">
        <v>9.70547</v>
      </c>
      <c r="DW18">
        <v>1</v>
      </c>
      <c r="DY18" t="s">
        <v>23</v>
      </c>
      <c r="DZ18">
        <v>0.70679599999999998</v>
      </c>
      <c r="EA18">
        <v>2409648</v>
      </c>
      <c r="EB18" t="s">
        <v>23</v>
      </c>
      <c r="EC18" t="s">
        <v>23</v>
      </c>
      <c r="ED18">
        <v>100</v>
      </c>
      <c r="EE18">
        <v>34.139715000000002</v>
      </c>
    </row>
    <row r="19" spans="1:144" x14ac:dyDescent="0.15">
      <c r="A19">
        <v>2</v>
      </c>
      <c r="C19" t="s">
        <v>23</v>
      </c>
      <c r="D19">
        <v>0.71650499999999995</v>
      </c>
      <c r="E19">
        <v>89080</v>
      </c>
      <c r="F19" t="s">
        <v>23</v>
      </c>
      <c r="G19" t="s">
        <v>23</v>
      </c>
      <c r="H19">
        <v>0.72888699999999995</v>
      </c>
      <c r="I19">
        <v>0.38228899999999999</v>
      </c>
      <c r="J19">
        <v>2</v>
      </c>
      <c r="L19" t="s">
        <v>23</v>
      </c>
      <c r="M19">
        <v>0.728155</v>
      </c>
      <c r="N19">
        <v>157318</v>
      </c>
      <c r="O19" t="s">
        <v>23</v>
      </c>
      <c r="P19" t="s">
        <v>23</v>
      </c>
      <c r="Q19">
        <v>1.5692619999999999</v>
      </c>
      <c r="R19">
        <v>0.56661799999999996</v>
      </c>
      <c r="S19">
        <v>2</v>
      </c>
      <c r="U19" t="s">
        <v>23</v>
      </c>
      <c r="V19">
        <v>0.730097</v>
      </c>
      <c r="W19">
        <v>204442</v>
      </c>
      <c r="X19" t="s">
        <v>23</v>
      </c>
      <c r="Y19" t="s">
        <v>23</v>
      </c>
      <c r="Z19">
        <v>3.4520170000000001</v>
      </c>
      <c r="AA19">
        <v>0.945631</v>
      </c>
      <c r="AB19">
        <v>2</v>
      </c>
      <c r="AD19" t="s">
        <v>23</v>
      </c>
      <c r="AE19">
        <v>0.71650499999999995</v>
      </c>
      <c r="AF19">
        <v>58582</v>
      </c>
      <c r="AG19" t="s">
        <v>23</v>
      </c>
      <c r="AH19" t="s">
        <v>23</v>
      </c>
      <c r="AI19">
        <v>1.0287919999999999</v>
      </c>
      <c r="AJ19">
        <v>0.29207</v>
      </c>
      <c r="AK19">
        <v>2</v>
      </c>
      <c r="AM19" t="s">
        <v>23</v>
      </c>
      <c r="AN19">
        <v>0.72427200000000003</v>
      </c>
      <c r="AO19">
        <v>253912</v>
      </c>
      <c r="AP19" t="s">
        <v>23</v>
      </c>
      <c r="AQ19" t="s">
        <v>23</v>
      </c>
      <c r="AR19">
        <v>4.9049610000000001</v>
      </c>
      <c r="AS19">
        <v>1.4327240000000001</v>
      </c>
      <c r="AT19">
        <v>2</v>
      </c>
      <c r="AV19" t="s">
        <v>23</v>
      </c>
      <c r="AW19">
        <v>0.72427200000000003</v>
      </c>
      <c r="AX19">
        <v>639846</v>
      </c>
      <c r="AY19" t="s">
        <v>23</v>
      </c>
      <c r="AZ19" t="s">
        <v>23</v>
      </c>
      <c r="BA19">
        <v>10.346022</v>
      </c>
      <c r="BB19">
        <v>3.2084929999999998</v>
      </c>
      <c r="BC19">
        <v>2</v>
      </c>
      <c r="BE19" t="s">
        <v>23</v>
      </c>
      <c r="BF19">
        <v>0.72233000000000003</v>
      </c>
      <c r="BG19">
        <v>554710</v>
      </c>
      <c r="BH19" t="s">
        <v>23</v>
      </c>
      <c r="BI19" t="s">
        <v>23</v>
      </c>
      <c r="BJ19">
        <v>10.634760999999999</v>
      </c>
      <c r="BK19">
        <v>2.7782740000000001</v>
      </c>
      <c r="BL19">
        <v>2</v>
      </c>
      <c r="BN19" t="s">
        <v>23</v>
      </c>
      <c r="BO19">
        <v>0.71456299999999995</v>
      </c>
      <c r="BP19">
        <v>792200</v>
      </c>
      <c r="BQ19" t="s">
        <v>23</v>
      </c>
      <c r="BR19" t="s">
        <v>23</v>
      </c>
      <c r="BS19">
        <v>17.086496</v>
      </c>
      <c r="BT19">
        <v>4.1657950000000001</v>
      </c>
      <c r="CD19">
        <v>2</v>
      </c>
      <c r="CF19" t="s">
        <v>23</v>
      </c>
      <c r="CG19">
        <v>0.71067999999999998</v>
      </c>
      <c r="CH19">
        <v>767822</v>
      </c>
      <c r="CI19" t="s">
        <v>23</v>
      </c>
      <c r="CJ19" t="s">
        <v>23</v>
      </c>
      <c r="CK19">
        <v>16.759681</v>
      </c>
      <c r="CL19">
        <v>3.6012550000000001</v>
      </c>
      <c r="CM19">
        <v>2</v>
      </c>
      <c r="CO19" t="s">
        <v>23</v>
      </c>
      <c r="CP19">
        <v>0.70291300000000001</v>
      </c>
      <c r="CQ19">
        <v>858228</v>
      </c>
      <c r="CR19" t="s">
        <v>23</v>
      </c>
      <c r="CS19" t="s">
        <v>23</v>
      </c>
      <c r="CT19">
        <v>17.705732000000001</v>
      </c>
      <c r="CU19">
        <v>4.0212770000000004</v>
      </c>
      <c r="CV19">
        <v>2</v>
      </c>
      <c r="CX19" t="s">
        <v>23</v>
      </c>
      <c r="CY19">
        <v>0.72621400000000003</v>
      </c>
      <c r="CZ19">
        <v>2028032</v>
      </c>
      <c r="DA19" t="s">
        <v>23</v>
      </c>
      <c r="DB19" t="s">
        <v>23</v>
      </c>
      <c r="DC19">
        <v>21.337911999999999</v>
      </c>
      <c r="DD19">
        <v>6.8857720000000002</v>
      </c>
      <c r="DE19">
        <v>2</v>
      </c>
      <c r="DG19" t="s">
        <v>23</v>
      </c>
      <c r="DH19">
        <v>0.72621400000000003</v>
      </c>
      <c r="DI19">
        <v>1690718</v>
      </c>
      <c r="DJ19" t="s">
        <v>23</v>
      </c>
      <c r="DK19" t="s">
        <v>23</v>
      </c>
      <c r="DL19">
        <v>20.434017999999998</v>
      </c>
      <c r="DM19">
        <v>7.5608339999999998</v>
      </c>
      <c r="DN19">
        <v>2</v>
      </c>
      <c r="DP19" t="s">
        <v>23</v>
      </c>
      <c r="DQ19">
        <v>0.76698999999999995</v>
      </c>
      <c r="DR19">
        <v>276046</v>
      </c>
      <c r="DS19" t="s">
        <v>23</v>
      </c>
      <c r="DT19" t="s">
        <v>23</v>
      </c>
      <c r="DU19">
        <v>31.759505999999998</v>
      </c>
      <c r="DV19">
        <v>4.5169800000000002</v>
      </c>
    </row>
    <row r="20" spans="1:144" x14ac:dyDescent="0.15">
      <c r="A20">
        <v>3</v>
      </c>
      <c r="C20" t="s">
        <v>23</v>
      </c>
      <c r="D20">
        <v>0.80388300000000001</v>
      </c>
      <c r="E20">
        <v>252008</v>
      </c>
      <c r="F20" t="s">
        <v>23</v>
      </c>
      <c r="G20" t="s">
        <v>23</v>
      </c>
      <c r="H20">
        <v>2.0620280000000002</v>
      </c>
      <c r="I20">
        <v>1.081499</v>
      </c>
      <c r="J20">
        <v>3</v>
      </c>
      <c r="L20" t="s">
        <v>23</v>
      </c>
      <c r="M20">
        <v>0.80388300000000001</v>
      </c>
      <c r="N20">
        <v>1544926</v>
      </c>
      <c r="O20" t="s">
        <v>23</v>
      </c>
      <c r="P20" t="s">
        <v>23</v>
      </c>
      <c r="Q20">
        <v>15.410781999999999</v>
      </c>
      <c r="R20">
        <v>5.5644130000000001</v>
      </c>
      <c r="S20">
        <v>3</v>
      </c>
      <c r="U20" t="s">
        <v>23</v>
      </c>
      <c r="V20">
        <v>0.80194200000000004</v>
      </c>
      <c r="W20">
        <v>2604740</v>
      </c>
      <c r="X20" t="s">
        <v>23</v>
      </c>
      <c r="Y20" t="s">
        <v>23</v>
      </c>
      <c r="Z20">
        <v>43.981216000000003</v>
      </c>
      <c r="AA20">
        <v>12.048022</v>
      </c>
      <c r="AB20">
        <v>3</v>
      </c>
      <c r="AD20" t="s">
        <v>23</v>
      </c>
      <c r="AE20">
        <v>0.8</v>
      </c>
      <c r="AF20">
        <v>2352528</v>
      </c>
      <c r="AG20" t="s">
        <v>23</v>
      </c>
      <c r="AH20" t="s">
        <v>23</v>
      </c>
      <c r="AI20">
        <v>41.314082999999997</v>
      </c>
      <c r="AJ20">
        <v>11.728909</v>
      </c>
      <c r="AK20">
        <v>3</v>
      </c>
      <c r="AM20" t="s">
        <v>23</v>
      </c>
      <c r="AN20">
        <v>0.79805800000000005</v>
      </c>
      <c r="AO20">
        <v>1748552</v>
      </c>
      <c r="AP20" t="s">
        <v>23</v>
      </c>
      <c r="AQ20" t="s">
        <v>23</v>
      </c>
      <c r="AR20">
        <v>33.777766</v>
      </c>
      <c r="AS20">
        <v>9.8663779999999992</v>
      </c>
      <c r="AT20">
        <v>3</v>
      </c>
      <c r="AV20" t="s">
        <v>23</v>
      </c>
      <c r="AW20">
        <v>0.79223299999999997</v>
      </c>
      <c r="AX20">
        <v>2239104</v>
      </c>
      <c r="AY20" t="s">
        <v>23</v>
      </c>
      <c r="AZ20" t="s">
        <v>23</v>
      </c>
      <c r="BA20">
        <v>36.205303999999998</v>
      </c>
      <c r="BB20">
        <v>11.227936</v>
      </c>
      <c r="BC20">
        <v>3</v>
      </c>
      <c r="BE20" t="s">
        <v>23</v>
      </c>
      <c r="BF20">
        <v>0.78835</v>
      </c>
      <c r="BG20">
        <v>1534964</v>
      </c>
      <c r="BH20" t="s">
        <v>23</v>
      </c>
      <c r="BI20" t="s">
        <v>23</v>
      </c>
      <c r="BJ20">
        <v>29.427945999999999</v>
      </c>
      <c r="BK20">
        <v>7.6878929999999999</v>
      </c>
      <c r="BL20">
        <v>3</v>
      </c>
      <c r="BN20" t="s">
        <v>23</v>
      </c>
      <c r="BO20">
        <v>0.784466</v>
      </c>
      <c r="BP20">
        <v>1583278</v>
      </c>
      <c r="BQ20" t="s">
        <v>23</v>
      </c>
      <c r="BR20" t="s">
        <v>23</v>
      </c>
      <c r="BS20">
        <v>34.148792</v>
      </c>
      <c r="BT20">
        <v>8.3256899999999998</v>
      </c>
      <c r="CD20">
        <v>3</v>
      </c>
      <c r="CF20" t="s">
        <v>23</v>
      </c>
      <c r="CG20">
        <v>0.78058300000000003</v>
      </c>
      <c r="CH20">
        <v>1499570</v>
      </c>
      <c r="CI20" t="s">
        <v>23</v>
      </c>
      <c r="CJ20" t="s">
        <v>23</v>
      </c>
      <c r="CK20">
        <v>32.731954999999999</v>
      </c>
      <c r="CL20">
        <v>7.0333139999999998</v>
      </c>
      <c r="CM20">
        <v>3</v>
      </c>
      <c r="CO20" t="s">
        <v>23</v>
      </c>
      <c r="CP20">
        <v>0.77864100000000003</v>
      </c>
      <c r="CQ20">
        <v>1630810</v>
      </c>
      <c r="CR20" t="s">
        <v>23</v>
      </c>
      <c r="CS20" t="s">
        <v>23</v>
      </c>
      <c r="CT20">
        <v>33.644539000000002</v>
      </c>
      <c r="CU20">
        <v>7.6412550000000001</v>
      </c>
      <c r="CV20">
        <v>3</v>
      </c>
      <c r="CX20" t="s">
        <v>23</v>
      </c>
      <c r="CY20">
        <v>0.784466</v>
      </c>
      <c r="CZ20">
        <v>3809190</v>
      </c>
      <c r="DA20" t="s">
        <v>23</v>
      </c>
      <c r="DB20" t="s">
        <v>23</v>
      </c>
      <c r="DC20">
        <v>40.078342999999997</v>
      </c>
      <c r="DD20">
        <v>12.933332999999999</v>
      </c>
      <c r="DE20">
        <v>3</v>
      </c>
      <c r="DG20" t="s">
        <v>23</v>
      </c>
      <c r="DH20">
        <v>0.78058300000000003</v>
      </c>
      <c r="DI20">
        <v>3400510</v>
      </c>
      <c r="DJ20" t="s">
        <v>23</v>
      </c>
      <c r="DK20" t="s">
        <v>23</v>
      </c>
      <c r="DL20">
        <v>41.098564000000003</v>
      </c>
      <c r="DM20">
        <v>15.206966</v>
      </c>
    </row>
    <row r="22" spans="1:144" x14ac:dyDescent="0.15">
      <c r="A22" t="s">
        <v>29</v>
      </c>
    </row>
    <row r="23" spans="1:144" x14ac:dyDescent="0.15">
      <c r="A23" t="s">
        <v>1</v>
      </c>
      <c r="J23" t="s">
        <v>2</v>
      </c>
      <c r="S23" t="s">
        <v>3</v>
      </c>
      <c r="AB23" t="s">
        <v>4</v>
      </c>
      <c r="AK23" t="s">
        <v>5</v>
      </c>
      <c r="AT23" t="s">
        <v>6</v>
      </c>
      <c r="BC23" t="s">
        <v>7</v>
      </c>
      <c r="BL23" t="s">
        <v>8</v>
      </c>
      <c r="BU23" t="s">
        <v>9</v>
      </c>
      <c r="CD23" t="s">
        <v>10</v>
      </c>
      <c r="CM23" t="s">
        <v>11</v>
      </c>
      <c r="CV23" t="s">
        <v>12</v>
      </c>
      <c r="DE23" t="s">
        <v>13</v>
      </c>
      <c r="DN23" t="s">
        <v>26</v>
      </c>
      <c r="DW23" t="s">
        <v>27</v>
      </c>
    </row>
    <row r="24" spans="1:144" x14ac:dyDescent="0.15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14</v>
      </c>
      <c r="T24" t="s">
        <v>15</v>
      </c>
      <c r="U24" t="s">
        <v>16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14</v>
      </c>
      <c r="AC24" t="s">
        <v>15</v>
      </c>
      <c r="AD24" t="s">
        <v>16</v>
      </c>
      <c r="AE24" t="s">
        <v>17</v>
      </c>
      <c r="AF24" t="s">
        <v>18</v>
      </c>
      <c r="AG24" t="s">
        <v>19</v>
      </c>
      <c r="AH24" t="s">
        <v>20</v>
      </c>
      <c r="AI24" t="s">
        <v>21</v>
      </c>
      <c r="AJ24" t="s">
        <v>22</v>
      </c>
      <c r="AK24" t="s">
        <v>14</v>
      </c>
      <c r="AL24" t="s">
        <v>15</v>
      </c>
      <c r="AM24" t="s">
        <v>16</v>
      </c>
      <c r="AN24" t="s">
        <v>17</v>
      </c>
      <c r="AO24" t="s">
        <v>18</v>
      </c>
      <c r="AP24" t="s">
        <v>19</v>
      </c>
      <c r="AQ24" t="s">
        <v>20</v>
      </c>
      <c r="AR24" t="s">
        <v>21</v>
      </c>
      <c r="AS24" t="s">
        <v>22</v>
      </c>
      <c r="AT24" t="s">
        <v>14</v>
      </c>
      <c r="AU24" t="s">
        <v>15</v>
      </c>
      <c r="AV24" t="s">
        <v>16</v>
      </c>
      <c r="AW24" t="s">
        <v>17</v>
      </c>
      <c r="AX24" t="s">
        <v>18</v>
      </c>
      <c r="AY24" t="s">
        <v>19</v>
      </c>
      <c r="AZ24" t="s">
        <v>20</v>
      </c>
      <c r="BA24" t="s">
        <v>21</v>
      </c>
      <c r="BB24" t="s">
        <v>22</v>
      </c>
      <c r="BC24" t="s">
        <v>14</v>
      </c>
      <c r="BD24" t="s">
        <v>15</v>
      </c>
      <c r="BE24" t="s">
        <v>16</v>
      </c>
      <c r="BF24" t="s">
        <v>17</v>
      </c>
      <c r="BG24" t="s">
        <v>18</v>
      </c>
      <c r="BH24" t="s">
        <v>19</v>
      </c>
      <c r="BI24" t="s">
        <v>20</v>
      </c>
      <c r="BJ24" t="s">
        <v>21</v>
      </c>
      <c r="BK24" t="s">
        <v>22</v>
      </c>
      <c r="BL24" t="s">
        <v>14</v>
      </c>
      <c r="BM24" t="s">
        <v>15</v>
      </c>
      <c r="BN24" t="s">
        <v>16</v>
      </c>
      <c r="BO24" t="s">
        <v>17</v>
      </c>
      <c r="BP24" t="s">
        <v>18</v>
      </c>
      <c r="BQ24" t="s">
        <v>19</v>
      </c>
      <c r="BR24" t="s">
        <v>20</v>
      </c>
      <c r="BS24" t="s">
        <v>21</v>
      </c>
      <c r="BT24" t="s">
        <v>22</v>
      </c>
      <c r="BU24" t="s">
        <v>14</v>
      </c>
      <c r="BV24" t="s">
        <v>15</v>
      </c>
      <c r="BW24" t="s">
        <v>16</v>
      </c>
      <c r="BX24" t="s">
        <v>17</v>
      </c>
      <c r="BY24" t="s">
        <v>18</v>
      </c>
      <c r="BZ24" t="s">
        <v>19</v>
      </c>
      <c r="CA24" t="s">
        <v>20</v>
      </c>
      <c r="CB24" t="s">
        <v>21</v>
      </c>
      <c r="CC24" t="s">
        <v>22</v>
      </c>
      <c r="CD24" t="s">
        <v>14</v>
      </c>
      <c r="CE24" t="s">
        <v>15</v>
      </c>
      <c r="CF24" t="s">
        <v>16</v>
      </c>
      <c r="CG24" t="s">
        <v>17</v>
      </c>
      <c r="CH24" t="s">
        <v>18</v>
      </c>
      <c r="CI24" t="s">
        <v>19</v>
      </c>
      <c r="CJ24" t="s">
        <v>20</v>
      </c>
      <c r="CK24" t="s">
        <v>21</v>
      </c>
      <c r="CL24" t="s">
        <v>22</v>
      </c>
      <c r="CM24" t="s">
        <v>14</v>
      </c>
      <c r="CN24" t="s">
        <v>15</v>
      </c>
      <c r="CO24" t="s">
        <v>16</v>
      </c>
      <c r="CP24" t="s">
        <v>17</v>
      </c>
      <c r="CQ24" t="s">
        <v>18</v>
      </c>
      <c r="CR24" t="s">
        <v>19</v>
      </c>
      <c r="CS24" t="s">
        <v>20</v>
      </c>
      <c r="CT24" t="s">
        <v>21</v>
      </c>
      <c r="CU24" t="s">
        <v>22</v>
      </c>
      <c r="CV24" t="s">
        <v>14</v>
      </c>
      <c r="CW24" t="s">
        <v>15</v>
      </c>
      <c r="CX24" t="s">
        <v>16</v>
      </c>
      <c r="CY24" t="s">
        <v>17</v>
      </c>
      <c r="CZ24" t="s">
        <v>18</v>
      </c>
      <c r="DA24" t="s">
        <v>19</v>
      </c>
      <c r="DB24" t="s">
        <v>20</v>
      </c>
      <c r="DC24" t="s">
        <v>21</v>
      </c>
      <c r="DD24" t="s">
        <v>22</v>
      </c>
      <c r="DE24" t="s">
        <v>14</v>
      </c>
      <c r="DF24" t="s">
        <v>15</v>
      </c>
      <c r="DG24" t="s">
        <v>16</v>
      </c>
      <c r="DH24" t="s">
        <v>17</v>
      </c>
      <c r="DI24" t="s">
        <v>18</v>
      </c>
      <c r="DJ24" t="s">
        <v>19</v>
      </c>
      <c r="DK24" t="s">
        <v>20</v>
      </c>
      <c r="DL24" t="s">
        <v>21</v>
      </c>
      <c r="DM24" t="s">
        <v>22</v>
      </c>
      <c r="DN24" t="s">
        <v>14</v>
      </c>
      <c r="DO24" t="s">
        <v>15</v>
      </c>
      <c r="DP24" t="s">
        <v>16</v>
      </c>
      <c r="DQ24" t="s">
        <v>17</v>
      </c>
      <c r="DR24" t="s">
        <v>18</v>
      </c>
      <c r="DS24" t="s">
        <v>19</v>
      </c>
      <c r="DT24" t="s">
        <v>20</v>
      </c>
      <c r="DU24" t="s">
        <v>21</v>
      </c>
      <c r="DV24" t="s">
        <v>22</v>
      </c>
      <c r="DW24" t="s">
        <v>14</v>
      </c>
      <c r="DX24" t="s">
        <v>15</v>
      </c>
      <c r="DY24" t="s">
        <v>16</v>
      </c>
      <c r="DZ24" t="s">
        <v>17</v>
      </c>
      <c r="EA24" t="s">
        <v>18</v>
      </c>
      <c r="EB24" t="s">
        <v>19</v>
      </c>
      <c r="EC24" t="s">
        <v>20</v>
      </c>
      <c r="ED24" t="s">
        <v>21</v>
      </c>
      <c r="EE24" t="s">
        <v>22</v>
      </c>
    </row>
    <row r="25" spans="1:144" x14ac:dyDescent="0.15">
      <c r="A25">
        <v>1</v>
      </c>
      <c r="C25" t="s">
        <v>23</v>
      </c>
      <c r="D25">
        <v>0.49230800000000002</v>
      </c>
      <c r="E25">
        <v>7337306</v>
      </c>
      <c r="F25" t="s">
        <v>23</v>
      </c>
      <c r="G25" t="s">
        <v>23</v>
      </c>
      <c r="H25">
        <v>62.549239</v>
      </c>
      <c r="I25">
        <v>30.245978999999998</v>
      </c>
      <c r="J25">
        <v>1</v>
      </c>
      <c r="L25" t="s">
        <v>23</v>
      </c>
      <c r="M25">
        <v>0.50598299999999996</v>
      </c>
      <c r="N25">
        <v>25388902</v>
      </c>
      <c r="O25" t="s">
        <v>23</v>
      </c>
      <c r="P25" t="s">
        <v>23</v>
      </c>
      <c r="Q25">
        <v>90.298319000000006</v>
      </c>
      <c r="R25">
        <v>51.293529999999997</v>
      </c>
      <c r="S25">
        <v>1</v>
      </c>
      <c r="U25" t="s">
        <v>23</v>
      </c>
      <c r="V25">
        <v>0.50598299999999996</v>
      </c>
      <c r="W25">
        <v>22413198</v>
      </c>
      <c r="X25" t="s">
        <v>23</v>
      </c>
      <c r="Y25" t="s">
        <v>23</v>
      </c>
      <c r="Z25">
        <v>86.540357999999998</v>
      </c>
      <c r="AA25">
        <v>46.897542000000001</v>
      </c>
      <c r="AB25">
        <v>1</v>
      </c>
      <c r="AD25" t="s">
        <v>23</v>
      </c>
      <c r="AE25">
        <v>0.504274</v>
      </c>
      <c r="AF25">
        <v>23405682</v>
      </c>
      <c r="AG25" t="s">
        <v>23</v>
      </c>
      <c r="AH25" t="s">
        <v>23</v>
      </c>
      <c r="AI25">
        <v>87.483134000000007</v>
      </c>
      <c r="AJ25">
        <v>45.238140999999999</v>
      </c>
      <c r="AK25">
        <v>1</v>
      </c>
      <c r="AM25" t="s">
        <v>23</v>
      </c>
      <c r="AN25">
        <v>0.50085500000000005</v>
      </c>
      <c r="AO25">
        <v>20716954</v>
      </c>
      <c r="AP25" t="s">
        <v>23</v>
      </c>
      <c r="AQ25" t="s">
        <v>23</v>
      </c>
      <c r="AR25">
        <v>87.015431000000007</v>
      </c>
      <c r="AS25">
        <v>43.827255000000001</v>
      </c>
      <c r="AT25">
        <v>1</v>
      </c>
      <c r="AV25" t="s">
        <v>23</v>
      </c>
      <c r="AW25">
        <v>0.49914500000000001</v>
      </c>
      <c r="AX25">
        <v>18106924</v>
      </c>
      <c r="AY25" t="s">
        <v>23</v>
      </c>
      <c r="AZ25" t="s">
        <v>23</v>
      </c>
      <c r="BA25">
        <v>86.893996000000001</v>
      </c>
      <c r="BB25">
        <v>42.860444999999999</v>
      </c>
      <c r="BC25">
        <v>1</v>
      </c>
      <c r="BE25" t="s">
        <v>23</v>
      </c>
      <c r="BF25">
        <v>0.48547000000000001</v>
      </c>
      <c r="BG25">
        <v>11428728</v>
      </c>
      <c r="BH25" t="s">
        <v>23</v>
      </c>
      <c r="BI25" t="s">
        <v>23</v>
      </c>
      <c r="BJ25">
        <v>77.023112999999995</v>
      </c>
      <c r="BK25">
        <v>25.744212999999998</v>
      </c>
      <c r="BL25">
        <v>1</v>
      </c>
      <c r="BN25" t="s">
        <v>23</v>
      </c>
      <c r="BO25">
        <v>0.48034199999999999</v>
      </c>
      <c r="BP25">
        <v>10970106</v>
      </c>
      <c r="BQ25" t="s">
        <v>23</v>
      </c>
      <c r="BR25" t="s">
        <v>23</v>
      </c>
      <c r="BS25">
        <v>67.828361000000001</v>
      </c>
      <c r="BT25">
        <v>20.621456999999999</v>
      </c>
      <c r="BU25">
        <v>1</v>
      </c>
      <c r="BW25" t="s">
        <v>23</v>
      </c>
      <c r="BX25">
        <v>0.47692299999999999</v>
      </c>
      <c r="BY25">
        <v>10760954</v>
      </c>
      <c r="BZ25" t="s">
        <v>23</v>
      </c>
      <c r="CA25" t="s">
        <v>23</v>
      </c>
      <c r="CB25">
        <v>64.448243000000005</v>
      </c>
      <c r="CC25">
        <v>19.254443999999999</v>
      </c>
      <c r="CD25">
        <v>1</v>
      </c>
      <c r="CF25" t="s">
        <v>23</v>
      </c>
      <c r="CG25">
        <v>0.47692299999999999</v>
      </c>
      <c r="CH25">
        <v>8760596</v>
      </c>
      <c r="CI25" t="s">
        <v>23</v>
      </c>
      <c r="CJ25" t="s">
        <v>23</v>
      </c>
      <c r="CK25">
        <v>65.604662000000005</v>
      </c>
      <c r="CL25">
        <v>20.160502999999999</v>
      </c>
      <c r="CM25">
        <v>1</v>
      </c>
      <c r="CO25" t="s">
        <v>23</v>
      </c>
      <c r="CP25">
        <v>0.47521400000000003</v>
      </c>
      <c r="CQ25">
        <v>9458618</v>
      </c>
      <c r="CR25" t="s">
        <v>23</v>
      </c>
      <c r="CS25" t="s">
        <v>23</v>
      </c>
      <c r="CT25">
        <v>67.429972000000006</v>
      </c>
      <c r="CU25">
        <v>22.639880999999999</v>
      </c>
      <c r="CV25">
        <v>1</v>
      </c>
      <c r="CX25" t="s">
        <v>23</v>
      </c>
      <c r="CY25">
        <v>0.47521400000000003</v>
      </c>
      <c r="CZ25">
        <v>9552136</v>
      </c>
      <c r="DA25" t="s">
        <v>23</v>
      </c>
      <c r="DB25" t="s">
        <v>23</v>
      </c>
      <c r="DC25">
        <v>67.933420999999996</v>
      </c>
      <c r="DD25">
        <v>25.893977</v>
      </c>
      <c r="DE25">
        <v>1</v>
      </c>
      <c r="DG25" t="s">
        <v>23</v>
      </c>
      <c r="DH25">
        <v>0.47350399999999998</v>
      </c>
      <c r="DI25">
        <v>465842</v>
      </c>
      <c r="DJ25" t="s">
        <v>23</v>
      </c>
      <c r="DK25" t="s">
        <v>23</v>
      </c>
      <c r="DL25">
        <v>8.9603400000000004</v>
      </c>
      <c r="DM25">
        <v>4.3296299999999999</v>
      </c>
      <c r="DN25">
        <v>1</v>
      </c>
      <c r="DP25" t="s">
        <v>23</v>
      </c>
      <c r="DQ25">
        <v>0.45128200000000002</v>
      </c>
      <c r="DR25">
        <v>230470</v>
      </c>
      <c r="DS25" t="s">
        <v>23</v>
      </c>
      <c r="DT25" t="s">
        <v>23</v>
      </c>
      <c r="DU25">
        <v>4.8319380000000001</v>
      </c>
      <c r="DV25">
        <v>1.642768</v>
      </c>
    </row>
    <row r="26" spans="1:144" x14ac:dyDescent="0.15">
      <c r="A26">
        <v>2</v>
      </c>
      <c r="C26" t="s">
        <v>23</v>
      </c>
      <c r="D26">
        <v>0.74187999999999998</v>
      </c>
      <c r="E26">
        <v>644138</v>
      </c>
      <c r="F26" t="s">
        <v>23</v>
      </c>
      <c r="G26" t="s">
        <v>23</v>
      </c>
      <c r="H26">
        <v>5.4911630000000002</v>
      </c>
      <c r="I26">
        <v>2.655278</v>
      </c>
      <c r="J26">
        <v>2</v>
      </c>
      <c r="L26" t="s">
        <v>23</v>
      </c>
      <c r="M26">
        <v>0.73333300000000001</v>
      </c>
      <c r="N26">
        <v>2331338</v>
      </c>
      <c r="O26" t="s">
        <v>23</v>
      </c>
      <c r="P26" t="s">
        <v>23</v>
      </c>
      <c r="Q26">
        <v>8.2916509999999999</v>
      </c>
      <c r="R26">
        <v>4.7100330000000001</v>
      </c>
      <c r="S26">
        <v>2</v>
      </c>
      <c r="U26" t="s">
        <v>23</v>
      </c>
      <c r="V26">
        <v>0.72991499999999998</v>
      </c>
      <c r="W26">
        <v>3205376</v>
      </c>
      <c r="X26" t="s">
        <v>23</v>
      </c>
      <c r="Y26" t="s">
        <v>23</v>
      </c>
      <c r="Z26">
        <v>12.376386</v>
      </c>
      <c r="AA26">
        <v>6.7069520000000002</v>
      </c>
      <c r="AB26">
        <v>2</v>
      </c>
      <c r="AD26" t="s">
        <v>23</v>
      </c>
      <c r="AE26">
        <v>0.72820499999999999</v>
      </c>
      <c r="AF26">
        <v>2542770</v>
      </c>
      <c r="AG26" t="s">
        <v>23</v>
      </c>
      <c r="AH26" t="s">
        <v>23</v>
      </c>
      <c r="AI26">
        <v>9.5040809999999993</v>
      </c>
      <c r="AJ26">
        <v>4.9146270000000003</v>
      </c>
      <c r="AK26">
        <v>2</v>
      </c>
      <c r="AM26" t="s">
        <v>23</v>
      </c>
      <c r="AN26">
        <v>0.72478600000000004</v>
      </c>
      <c r="AO26">
        <v>2216122</v>
      </c>
      <c r="AP26" t="s">
        <v>23</v>
      </c>
      <c r="AQ26" t="s">
        <v>23</v>
      </c>
      <c r="AR26">
        <v>9.3081639999999997</v>
      </c>
      <c r="AS26">
        <v>4.6882640000000002</v>
      </c>
      <c r="AT26">
        <v>2</v>
      </c>
      <c r="AV26" t="s">
        <v>23</v>
      </c>
      <c r="AW26">
        <v>0.72307699999999997</v>
      </c>
      <c r="AX26">
        <v>1872792</v>
      </c>
      <c r="AY26" t="s">
        <v>23</v>
      </c>
      <c r="AZ26" t="s">
        <v>23</v>
      </c>
      <c r="BA26">
        <v>8.9874120000000008</v>
      </c>
      <c r="BB26">
        <v>4.433039</v>
      </c>
      <c r="BC26">
        <v>2</v>
      </c>
      <c r="BE26" t="s">
        <v>23</v>
      </c>
      <c r="BF26">
        <v>0.71794899999999995</v>
      </c>
      <c r="BG26">
        <v>1606944</v>
      </c>
      <c r="BH26" t="s">
        <v>23</v>
      </c>
      <c r="BI26" t="s">
        <v>23</v>
      </c>
      <c r="BJ26">
        <v>10.829886999999999</v>
      </c>
      <c r="BK26">
        <v>3.6197819999999998</v>
      </c>
      <c r="BL26">
        <v>2</v>
      </c>
      <c r="BN26" t="s">
        <v>23</v>
      </c>
      <c r="BO26">
        <v>0.71965800000000002</v>
      </c>
      <c r="BP26">
        <v>2377432</v>
      </c>
      <c r="BQ26" t="s">
        <v>23</v>
      </c>
      <c r="BR26" t="s">
        <v>23</v>
      </c>
      <c r="BS26">
        <v>14.699704000000001</v>
      </c>
      <c r="BT26">
        <v>4.4690649999999996</v>
      </c>
      <c r="BU26">
        <v>2</v>
      </c>
      <c r="BW26" t="s">
        <v>23</v>
      </c>
      <c r="BX26">
        <v>0.71453</v>
      </c>
      <c r="BY26">
        <v>2157222</v>
      </c>
      <c r="BZ26" t="s">
        <v>23</v>
      </c>
      <c r="CA26" t="s">
        <v>23</v>
      </c>
      <c r="CB26">
        <v>12.919781</v>
      </c>
      <c r="CC26">
        <v>3.8598910000000002</v>
      </c>
      <c r="CD26">
        <v>2</v>
      </c>
      <c r="CF26" t="s">
        <v>23</v>
      </c>
      <c r="CG26">
        <v>0.71453</v>
      </c>
      <c r="CH26">
        <v>1756892</v>
      </c>
      <c r="CI26" t="s">
        <v>23</v>
      </c>
      <c r="CJ26" t="s">
        <v>23</v>
      </c>
      <c r="CK26">
        <v>13.156674000000001</v>
      </c>
      <c r="CL26">
        <v>4.0430840000000003</v>
      </c>
      <c r="CM26">
        <v>2</v>
      </c>
      <c r="CO26" t="s">
        <v>23</v>
      </c>
      <c r="CP26">
        <v>0.71794899999999995</v>
      </c>
      <c r="CQ26">
        <v>2268030</v>
      </c>
      <c r="CR26" t="s">
        <v>23</v>
      </c>
      <c r="CS26" t="s">
        <v>23</v>
      </c>
      <c r="CT26">
        <v>16.168662000000001</v>
      </c>
      <c r="CU26">
        <v>5.428693</v>
      </c>
      <c r="CV26">
        <v>2</v>
      </c>
      <c r="CX26" t="s">
        <v>23</v>
      </c>
      <c r="CY26">
        <v>0.70940199999999998</v>
      </c>
      <c r="CZ26">
        <v>2740826</v>
      </c>
      <c r="DA26" t="s">
        <v>23</v>
      </c>
      <c r="DB26" t="s">
        <v>23</v>
      </c>
      <c r="DC26">
        <v>19.492360999999999</v>
      </c>
      <c r="DD26">
        <v>7.4298450000000003</v>
      </c>
      <c r="DE26">
        <v>2</v>
      </c>
      <c r="DG26" t="s">
        <v>23</v>
      </c>
      <c r="DH26">
        <v>0.70427399999999996</v>
      </c>
      <c r="DI26">
        <v>761786</v>
      </c>
      <c r="DJ26" t="s">
        <v>23</v>
      </c>
      <c r="DK26" t="s">
        <v>23</v>
      </c>
      <c r="DL26">
        <v>14.65274</v>
      </c>
      <c r="DM26">
        <v>7.0801930000000004</v>
      </c>
      <c r="DN26">
        <v>2</v>
      </c>
      <c r="DP26" t="s">
        <v>23</v>
      </c>
      <c r="DQ26">
        <v>0.70769199999999999</v>
      </c>
      <c r="DR26">
        <v>3796580</v>
      </c>
      <c r="DS26" t="s">
        <v>23</v>
      </c>
      <c r="DT26" t="s">
        <v>23</v>
      </c>
      <c r="DU26">
        <v>79.597510999999997</v>
      </c>
      <c r="DV26">
        <v>27.061653</v>
      </c>
    </row>
    <row r="27" spans="1:144" x14ac:dyDescent="0.15">
      <c r="A27">
        <v>3</v>
      </c>
      <c r="C27" t="s">
        <v>23</v>
      </c>
      <c r="D27">
        <v>0.80512799999999995</v>
      </c>
      <c r="E27">
        <v>3749004</v>
      </c>
      <c r="F27" t="s">
        <v>23</v>
      </c>
      <c r="G27" t="s">
        <v>23</v>
      </c>
      <c r="H27">
        <v>31.959598</v>
      </c>
      <c r="I27">
        <v>15.454214</v>
      </c>
      <c r="J27">
        <v>3</v>
      </c>
      <c r="L27" t="s">
        <v>23</v>
      </c>
      <c r="M27">
        <v>0.769231</v>
      </c>
      <c r="N27">
        <v>396454</v>
      </c>
      <c r="O27" t="s">
        <v>23</v>
      </c>
      <c r="P27" t="s">
        <v>23</v>
      </c>
      <c r="Q27">
        <v>1.410031</v>
      </c>
      <c r="R27">
        <v>0.80096100000000003</v>
      </c>
      <c r="S27">
        <v>3</v>
      </c>
      <c r="U27" t="s">
        <v>23</v>
      </c>
      <c r="V27">
        <v>0.77264999999999995</v>
      </c>
      <c r="W27">
        <v>280554</v>
      </c>
      <c r="X27" t="s">
        <v>23</v>
      </c>
      <c r="Y27" t="s">
        <v>23</v>
      </c>
      <c r="Z27">
        <v>1.0832569999999999</v>
      </c>
      <c r="AA27">
        <v>0.58703300000000003</v>
      </c>
      <c r="AB27">
        <v>3</v>
      </c>
      <c r="AD27" t="s">
        <v>23</v>
      </c>
      <c r="AE27">
        <v>0.78632500000000005</v>
      </c>
      <c r="AF27">
        <v>806056</v>
      </c>
      <c r="AG27" t="s">
        <v>23</v>
      </c>
      <c r="AH27" t="s">
        <v>23</v>
      </c>
      <c r="AI27">
        <v>3.0127860000000002</v>
      </c>
      <c r="AJ27">
        <v>1.557933</v>
      </c>
      <c r="AK27">
        <v>3</v>
      </c>
      <c r="AM27" t="s">
        <v>23</v>
      </c>
      <c r="AN27">
        <v>0.77606799999999998</v>
      </c>
      <c r="AO27">
        <v>875292</v>
      </c>
      <c r="AP27" t="s">
        <v>23</v>
      </c>
      <c r="AQ27" t="s">
        <v>23</v>
      </c>
      <c r="AR27">
        <v>3.6764049999999999</v>
      </c>
      <c r="AS27">
        <v>1.8517030000000001</v>
      </c>
      <c r="AT27">
        <v>3</v>
      </c>
      <c r="AV27" t="s">
        <v>23</v>
      </c>
      <c r="AW27">
        <v>0.78119700000000003</v>
      </c>
      <c r="AX27">
        <v>858230</v>
      </c>
      <c r="AY27" t="s">
        <v>23</v>
      </c>
      <c r="AZ27" t="s">
        <v>23</v>
      </c>
      <c r="BA27">
        <v>4.1185919999999996</v>
      </c>
      <c r="BB27">
        <v>2.0314950000000001</v>
      </c>
      <c r="BC27">
        <v>3</v>
      </c>
      <c r="BE27" t="s">
        <v>23</v>
      </c>
      <c r="BF27">
        <v>0.78461499999999995</v>
      </c>
      <c r="BG27">
        <v>1802378</v>
      </c>
      <c r="BH27" t="s">
        <v>23</v>
      </c>
      <c r="BI27" t="s">
        <v>23</v>
      </c>
      <c r="BJ27">
        <v>12.147</v>
      </c>
      <c r="BK27">
        <v>4.0600149999999999</v>
      </c>
      <c r="BL27">
        <v>3</v>
      </c>
      <c r="BN27" t="s">
        <v>23</v>
      </c>
      <c r="BO27">
        <v>0.78290599999999999</v>
      </c>
      <c r="BP27">
        <v>2825794</v>
      </c>
      <c r="BQ27" t="s">
        <v>23</v>
      </c>
      <c r="BR27" t="s">
        <v>23</v>
      </c>
      <c r="BS27">
        <v>17.471934999999998</v>
      </c>
      <c r="BT27">
        <v>5.3118889999999999</v>
      </c>
      <c r="BU27">
        <v>3</v>
      </c>
      <c r="BW27" t="s">
        <v>23</v>
      </c>
      <c r="BX27">
        <v>0.77948700000000004</v>
      </c>
      <c r="BY27">
        <v>3778872</v>
      </c>
      <c r="BZ27" t="s">
        <v>23</v>
      </c>
      <c r="CA27" t="s">
        <v>23</v>
      </c>
      <c r="CB27">
        <v>22.631976999999999</v>
      </c>
      <c r="CC27">
        <v>6.7614900000000002</v>
      </c>
      <c r="CD27">
        <v>3</v>
      </c>
      <c r="CF27" t="s">
        <v>23</v>
      </c>
      <c r="CG27">
        <v>0.77777799999999997</v>
      </c>
      <c r="CH27">
        <v>2836130</v>
      </c>
      <c r="CI27" t="s">
        <v>23</v>
      </c>
      <c r="CJ27" t="s">
        <v>23</v>
      </c>
      <c r="CK27">
        <v>21.238664</v>
      </c>
      <c r="CL27">
        <v>6.5267030000000004</v>
      </c>
      <c r="CM27">
        <v>3</v>
      </c>
      <c r="CO27" t="s">
        <v>23</v>
      </c>
      <c r="CP27">
        <v>0.77435900000000002</v>
      </c>
      <c r="CQ27">
        <v>2300672</v>
      </c>
      <c r="CR27" t="s">
        <v>23</v>
      </c>
      <c r="CS27" t="s">
        <v>23</v>
      </c>
      <c r="CT27">
        <v>16.401364999999998</v>
      </c>
      <c r="CU27">
        <v>5.5068229999999998</v>
      </c>
      <c r="CV27">
        <v>3</v>
      </c>
      <c r="CX27" t="s">
        <v>23</v>
      </c>
      <c r="CY27">
        <v>0.77606799999999998</v>
      </c>
      <c r="CZ27">
        <v>1768064</v>
      </c>
      <c r="DA27" t="s">
        <v>23</v>
      </c>
      <c r="DB27" t="s">
        <v>23</v>
      </c>
      <c r="DC27">
        <v>12.574218</v>
      </c>
      <c r="DD27">
        <v>4.7928769999999998</v>
      </c>
      <c r="DE27">
        <v>3</v>
      </c>
      <c r="DG27" t="s">
        <v>23</v>
      </c>
      <c r="DH27">
        <v>0.77435900000000002</v>
      </c>
      <c r="DI27">
        <v>3971304</v>
      </c>
      <c r="DJ27" t="s">
        <v>23</v>
      </c>
      <c r="DK27" t="s">
        <v>23</v>
      </c>
      <c r="DL27">
        <v>76.386919000000006</v>
      </c>
      <c r="DM27">
        <v>36.910102000000002</v>
      </c>
      <c r="DN27">
        <v>3</v>
      </c>
      <c r="DP27" t="s">
        <v>23</v>
      </c>
      <c r="DQ27">
        <v>0.76239299999999999</v>
      </c>
      <c r="DR27">
        <v>742672</v>
      </c>
      <c r="DS27" t="s">
        <v>23</v>
      </c>
      <c r="DT27" t="s">
        <v>23</v>
      </c>
      <c r="DU27">
        <v>15.570551</v>
      </c>
      <c r="DV27">
        <v>5.2936940000000003</v>
      </c>
    </row>
    <row r="28" spans="1:144" x14ac:dyDescent="0.15">
      <c r="D28" t="s">
        <v>33</v>
      </c>
      <c r="E28" t="s">
        <v>33</v>
      </c>
      <c r="F28" t="s">
        <v>34</v>
      </c>
      <c r="G28" t="s">
        <v>33</v>
      </c>
    </row>
    <row r="29" spans="1:144" x14ac:dyDescent="0.15">
      <c r="B29" t="s">
        <v>31</v>
      </c>
      <c r="C29" t="s">
        <v>32</v>
      </c>
      <c r="D29" t="s">
        <v>35</v>
      </c>
      <c r="E29" t="s">
        <v>36</v>
      </c>
      <c r="F29" t="s">
        <v>35</v>
      </c>
      <c r="G29" t="s">
        <v>36</v>
      </c>
    </row>
    <row r="30" spans="1:144" x14ac:dyDescent="0.15">
      <c r="A30" t="s">
        <v>30</v>
      </c>
      <c r="B30">
        <f>SUM(E4:E5)</f>
        <v>14747581</v>
      </c>
      <c r="C30">
        <f>SUM(E11:E12)</f>
        <v>9587634</v>
      </c>
      <c r="D30">
        <f>E18+E20</f>
        <v>12132288</v>
      </c>
      <c r="E30">
        <f>E18+E19</f>
        <v>11969360</v>
      </c>
      <c r="F30">
        <f>E25+E27</f>
        <v>11086310</v>
      </c>
      <c r="G30">
        <f>E25+E26</f>
        <v>7981444</v>
      </c>
    </row>
    <row r="31" spans="1:144" x14ac:dyDescent="0.15">
      <c r="A31">
        <v>0</v>
      </c>
      <c r="B31">
        <f>$E5/$B$30</f>
        <v>2.7317497018663602E-2</v>
      </c>
      <c r="C31">
        <f>$E12/$C$30</f>
        <v>0.49802652041160522</v>
      </c>
      <c r="D31">
        <f>$E20/$D$30*0.8</f>
        <v>1.6617343735987805E-2</v>
      </c>
      <c r="E31">
        <f>$E19/$C$30</f>
        <v>9.2911348096934038E-3</v>
      </c>
      <c r="F31">
        <f>$E27/$F$30*0.8</f>
        <v>0.27053214279593479</v>
      </c>
      <c r="G31">
        <f>$E26/$G$30</f>
        <v>8.0704443957760025E-2</v>
      </c>
    </row>
    <row r="32" spans="1:144" x14ac:dyDescent="0.15">
      <c r="A32">
        <v>1</v>
      </c>
      <c r="B32">
        <f>$N5/$B$30</f>
        <v>0.26827362399297894</v>
      </c>
      <c r="C32">
        <f>$N12/$C$30</f>
        <v>1.096036832444793E-2</v>
      </c>
      <c r="D32">
        <f>$N20/$D$30*0.8</f>
        <v>0.10187202941440231</v>
      </c>
      <c r="E32">
        <f>$N19/$C$30</f>
        <v>1.6408427772691365E-2</v>
      </c>
      <c r="F32">
        <f>$N27/$F$30*0.8</f>
        <v>2.8608545133592695E-2</v>
      </c>
      <c r="G32">
        <f>$N26/$G$30</f>
        <v>0.29209476380464489</v>
      </c>
    </row>
    <row r="33" spans="1:7" x14ac:dyDescent="0.15">
      <c r="A33">
        <v>2</v>
      </c>
      <c r="B33">
        <f>$W5/$B$30</f>
        <v>0.53501065700198558</v>
      </c>
      <c r="C33">
        <f>$W12/$C$30</f>
        <v>1.0202517117361802E-2</v>
      </c>
      <c r="D33">
        <f>$W20/$D$30*0.8</f>
        <v>0.17175589633216753</v>
      </c>
      <c r="E33">
        <f>$W19/$C$30</f>
        <v>2.1323509011712379E-2</v>
      </c>
      <c r="F33">
        <f>$W27/$F$30*0.8</f>
        <v>2.0245077036453066E-2</v>
      </c>
      <c r="G33">
        <f>$W26/$G$30</f>
        <v>0.40160351936316285</v>
      </c>
    </row>
    <row r="34" spans="1:7" x14ac:dyDescent="0.15">
      <c r="A34">
        <v>5</v>
      </c>
      <c r="B34">
        <f>$AF5/$B$30</f>
        <v>0.55682033548417198</v>
      </c>
      <c r="C34">
        <f>$AF12/$C$30</f>
        <v>1.2629393237163621E-2</v>
      </c>
      <c r="D34">
        <f>$AF20/$D$30*0.8</f>
        <v>0.15512510088781276</v>
      </c>
      <c r="E34">
        <f>$AF19/$C$30</f>
        <v>6.1101623195044781E-3</v>
      </c>
      <c r="F34">
        <f>$AF27/$F$30*0.8</f>
        <v>5.8165864025090414E-2</v>
      </c>
      <c r="G34">
        <f>$AF26/$G$30</f>
        <v>0.31858520839086263</v>
      </c>
    </row>
    <row r="35" spans="1:7" x14ac:dyDescent="0.15">
      <c r="A35">
        <v>10</v>
      </c>
      <c r="B35">
        <f>$AO5/$B$30</f>
        <v>0.37940676508235488</v>
      </c>
      <c r="C35">
        <f>$AO12/$C$30</f>
        <v>5.6768750246411155E-2</v>
      </c>
      <c r="D35">
        <f>$AO20/$D$30*0.8</f>
        <v>0.11529907631602548</v>
      </c>
      <c r="E35">
        <f>$AO19/$C$30</f>
        <v>2.6483280442286386E-2</v>
      </c>
      <c r="F35">
        <f>$AO27/$F$30*0.8</f>
        <v>6.3162007917873492E-2</v>
      </c>
      <c r="G35">
        <f>$AO26/$G$30</f>
        <v>0.27765928070158735</v>
      </c>
    </row>
    <row r="36" spans="1:7" x14ac:dyDescent="0.15">
      <c r="A36">
        <v>12</v>
      </c>
      <c r="B36">
        <f>$AX5/$B$30</f>
        <v>0.57384821280181475</v>
      </c>
      <c r="C36">
        <f>$AX12/$C$30</f>
        <v>0.10803103247370519</v>
      </c>
      <c r="D36">
        <f>$AX20/$D$30*0.8</f>
        <v>0.14764595103578157</v>
      </c>
      <c r="E36">
        <f>$AX19/$C$30</f>
        <v>6.673659007008402E-2</v>
      </c>
      <c r="F36">
        <f>$AX27/$F$30*0.8</f>
        <v>6.1930795729147031E-2</v>
      </c>
      <c r="G36">
        <f>$AX26/$G$30</f>
        <v>0.23464325503004219</v>
      </c>
    </row>
    <row r="37" spans="1:7" x14ac:dyDescent="0.15">
      <c r="A37">
        <v>15</v>
      </c>
      <c r="B37">
        <f>$BG5/$B$30</f>
        <v>0.49514384765881264</v>
      </c>
      <c r="C37">
        <f>$BG12/$C$30</f>
        <v>0.43619374707044511</v>
      </c>
      <c r="D37">
        <f>$BG20/$D$30*0.8</f>
        <v>0.10121513765581563</v>
      </c>
      <c r="E37">
        <f>$BG19/$C$30</f>
        <v>5.7856818480972468E-2</v>
      </c>
      <c r="F37">
        <f>$BG27/$F$30*0.8</f>
        <v>0.13006152633292775</v>
      </c>
      <c r="G37">
        <f>$BG26/$G$30</f>
        <v>0.20133499652443843</v>
      </c>
    </row>
    <row r="38" spans="1:7" x14ac:dyDescent="0.15">
      <c r="A38">
        <v>20</v>
      </c>
      <c r="B38">
        <f>$BP5/$B$30</f>
        <v>0.4899713383503369</v>
      </c>
      <c r="C38">
        <f>$BP12/$C$30</f>
        <v>0.62757965103799329</v>
      </c>
      <c r="D38">
        <f>$BP20/$D$30*0.8</f>
        <v>0.10440095058739128</v>
      </c>
      <c r="E38">
        <f>$BP19/$C$30</f>
        <v>8.2627267582387892E-2</v>
      </c>
      <c r="F38">
        <f>$BP27/$F$30*0.8</f>
        <v>0.20391232069101442</v>
      </c>
      <c r="G38">
        <f>$BP26/$G$30</f>
        <v>0.29786990925451584</v>
      </c>
    </row>
    <row r="39" spans="1:7" x14ac:dyDescent="0.15">
      <c r="A39">
        <v>25</v>
      </c>
      <c r="B39">
        <f>$BY5/$B$30</f>
        <v>0.48776412891036164</v>
      </c>
      <c r="C39">
        <f>$BY12/$C$30</f>
        <v>0.87217284264292938</v>
      </c>
      <c r="D39">
        <f>$CH20/$D$30*0.8</f>
        <v>9.8881266254147615E-2</v>
      </c>
      <c r="E39">
        <f>$CH19/$C$30</f>
        <v>8.0084617331032865E-2</v>
      </c>
      <c r="F39">
        <f>$BY27/$F$30*0.8</f>
        <v>0.27268744965637798</v>
      </c>
      <c r="G39">
        <f>$BY26/$G$30</f>
        <v>0.27027966367990552</v>
      </c>
    </row>
    <row r="40" spans="1:7" x14ac:dyDescent="0.15">
      <c r="A40">
        <v>30</v>
      </c>
      <c r="B40">
        <f>$CH5/$B$30</f>
        <v>0.54644032807821163</v>
      </c>
      <c r="C40">
        <f>$CH12/$C$30</f>
        <v>0.8055826912041073</v>
      </c>
      <c r="D40">
        <f>$CQ20/$D$30*0.8</f>
        <v>0.10753519863689356</v>
      </c>
      <c r="E40">
        <f>$CQ19/$C$30</f>
        <v>8.9514055292473624E-2</v>
      </c>
      <c r="F40">
        <f>$CH27/$F$30*0.8</f>
        <v>0.20465817751803803</v>
      </c>
      <c r="G40">
        <f>$CH26/$G$30</f>
        <v>0.22012207314866833</v>
      </c>
    </row>
    <row r="41" spans="1:7" x14ac:dyDescent="0.15">
      <c r="A41">
        <v>60</v>
      </c>
      <c r="B41">
        <f>$CQ5/$B$30</f>
        <v>0.45097633299996792</v>
      </c>
      <c r="C41">
        <f>$CQ12/$C$30</f>
        <v>0.82248321118640955</v>
      </c>
      <c r="D41">
        <f>$CZ20/$D$30*0.8</f>
        <v>0.25117702448210921</v>
      </c>
      <c r="E41">
        <f>$CZ19/$C$30</f>
        <v>0.211525805010913</v>
      </c>
      <c r="F41">
        <f>$CQ27/$F$30*0.8</f>
        <v>0.16601895490925295</v>
      </c>
      <c r="G41">
        <f>$CQ26/$G$30</f>
        <v>0.28416286576714689</v>
      </c>
    </row>
    <row r="42" spans="1:7" x14ac:dyDescent="0.15">
      <c r="A42">
        <v>100</v>
      </c>
      <c r="B42">
        <f>$CZ5/$B$30</f>
        <v>0.50104237433922216</v>
      </c>
      <c r="C42">
        <f>$CZ12/$C$30</f>
        <v>0.76816762091669333</v>
      </c>
      <c r="D42">
        <f>$DI20/$D$30*0.8</f>
        <v>0.22422876872029415</v>
      </c>
      <c r="E42">
        <f>$DI19/$C$30</f>
        <v>0.17634361094718468</v>
      </c>
      <c r="F42">
        <f>$CZ27/$F$30*0.8</f>
        <v>0.12758539135203689</v>
      </c>
      <c r="G42">
        <f>$CZ26/$G$30</f>
        <v>0.34339976575667258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2"/>
  <sheetViews>
    <sheetView topLeftCell="A21" workbookViewId="0">
      <selection activeCell="P46" sqref="P46"/>
    </sheetView>
  </sheetViews>
  <sheetFormatPr defaultRowHeight="13.5" x14ac:dyDescent="0.15"/>
  <cols>
    <col min="2" max="2" width="9.5" bestFit="1" customWidth="1"/>
    <col min="4" max="6" width="9.5" bestFit="1" customWidth="1"/>
  </cols>
  <sheetData>
    <row r="1" spans="1:136" x14ac:dyDescent="0.15">
      <c r="A1" t="s">
        <v>0</v>
      </c>
    </row>
    <row r="2" spans="1:136" x14ac:dyDescent="0.15">
      <c r="A2" t="s">
        <v>1</v>
      </c>
      <c r="J2" t="s">
        <v>2</v>
      </c>
      <c r="S2" t="s">
        <v>3</v>
      </c>
      <c r="AB2" t="s">
        <v>4</v>
      </c>
      <c r="AK2" t="s">
        <v>5</v>
      </c>
      <c r="AT2" t="s">
        <v>6</v>
      </c>
      <c r="BC2" t="s">
        <v>7</v>
      </c>
      <c r="BL2" t="s">
        <v>8</v>
      </c>
      <c r="BU2" t="s">
        <v>9</v>
      </c>
      <c r="CD2" t="s">
        <v>10</v>
      </c>
      <c r="CM2" t="s">
        <v>11</v>
      </c>
      <c r="CV2" t="s">
        <v>12</v>
      </c>
      <c r="DE2" t="s">
        <v>13</v>
      </c>
    </row>
    <row r="3" spans="1:136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14</v>
      </c>
      <c r="AU3" t="s">
        <v>15</v>
      </c>
      <c r="AV3" t="s">
        <v>16</v>
      </c>
      <c r="AW3" t="s">
        <v>17</v>
      </c>
      <c r="AX3" t="s">
        <v>18</v>
      </c>
      <c r="AY3" t="s">
        <v>19</v>
      </c>
      <c r="AZ3" t="s">
        <v>20</v>
      </c>
      <c r="BA3" t="s">
        <v>21</v>
      </c>
      <c r="BB3" t="s">
        <v>22</v>
      </c>
      <c r="BC3" t="s">
        <v>14</v>
      </c>
      <c r="BD3" t="s">
        <v>15</v>
      </c>
      <c r="BE3" t="s">
        <v>16</v>
      </c>
      <c r="BF3" t="s">
        <v>17</v>
      </c>
      <c r="BG3" t="s">
        <v>18</v>
      </c>
      <c r="BH3" t="s">
        <v>19</v>
      </c>
      <c r="BI3" t="s">
        <v>20</v>
      </c>
      <c r="BJ3" t="s">
        <v>21</v>
      </c>
      <c r="BK3" t="s">
        <v>22</v>
      </c>
      <c r="BL3" t="s">
        <v>14</v>
      </c>
      <c r="BM3" t="s">
        <v>15</v>
      </c>
      <c r="BN3" t="s">
        <v>16</v>
      </c>
      <c r="BO3" t="s">
        <v>17</v>
      </c>
      <c r="BP3" t="s">
        <v>18</v>
      </c>
      <c r="BQ3" t="s">
        <v>19</v>
      </c>
      <c r="BR3" t="s">
        <v>20</v>
      </c>
      <c r="BS3" t="s">
        <v>21</v>
      </c>
      <c r="BT3" t="s">
        <v>22</v>
      </c>
      <c r="BU3" t="s">
        <v>14</v>
      </c>
      <c r="BV3" t="s">
        <v>15</v>
      </c>
      <c r="BW3" t="s">
        <v>16</v>
      </c>
      <c r="BX3" t="s">
        <v>17</v>
      </c>
      <c r="BY3" t="s">
        <v>18</v>
      </c>
      <c r="BZ3" t="s">
        <v>19</v>
      </c>
      <c r="CA3" t="s">
        <v>20</v>
      </c>
      <c r="CB3" t="s">
        <v>21</v>
      </c>
      <c r="CC3" t="s">
        <v>22</v>
      </c>
      <c r="CD3" t="s">
        <v>14</v>
      </c>
      <c r="CE3" t="s">
        <v>15</v>
      </c>
      <c r="CF3" t="s">
        <v>16</v>
      </c>
      <c r="CG3" t="s">
        <v>17</v>
      </c>
      <c r="CH3" t="s">
        <v>18</v>
      </c>
      <c r="CI3" t="s">
        <v>19</v>
      </c>
      <c r="CJ3" t="s">
        <v>20</v>
      </c>
      <c r="CK3" t="s">
        <v>21</v>
      </c>
      <c r="CL3" t="s">
        <v>22</v>
      </c>
      <c r="CM3" t="s">
        <v>14</v>
      </c>
      <c r="CN3" t="s">
        <v>15</v>
      </c>
      <c r="CO3" t="s">
        <v>16</v>
      </c>
      <c r="CP3" t="s">
        <v>17</v>
      </c>
      <c r="CQ3" t="s">
        <v>18</v>
      </c>
      <c r="CR3" t="s">
        <v>19</v>
      </c>
      <c r="CS3" t="s">
        <v>20</v>
      </c>
      <c r="CT3" t="s">
        <v>21</v>
      </c>
      <c r="CU3" t="s">
        <v>22</v>
      </c>
      <c r="CV3" t="s">
        <v>14</v>
      </c>
      <c r="CW3" t="s">
        <v>15</v>
      </c>
      <c r="CX3" t="s">
        <v>16</v>
      </c>
      <c r="CY3" t="s">
        <v>17</v>
      </c>
      <c r="CZ3" t="s">
        <v>18</v>
      </c>
      <c r="DA3" t="s">
        <v>19</v>
      </c>
      <c r="DB3" t="s">
        <v>20</v>
      </c>
      <c r="DC3" t="s">
        <v>21</v>
      </c>
      <c r="DD3" t="s">
        <v>22</v>
      </c>
      <c r="DE3" t="s">
        <v>14</v>
      </c>
      <c r="DF3" t="s">
        <v>15</v>
      </c>
      <c r="DG3" t="s">
        <v>16</v>
      </c>
      <c r="DH3" t="s">
        <v>17</v>
      </c>
      <c r="DI3" t="s">
        <v>18</v>
      </c>
      <c r="DJ3" t="s">
        <v>19</v>
      </c>
      <c r="DK3" t="s">
        <v>20</v>
      </c>
      <c r="DL3" t="s">
        <v>21</v>
      </c>
      <c r="DM3" t="s">
        <v>22</v>
      </c>
    </row>
    <row r="4" spans="1:136" x14ac:dyDescent="0.15">
      <c r="A4">
        <v>1</v>
      </c>
      <c r="C4" t="s">
        <v>23</v>
      </c>
      <c r="D4">
        <v>0.32569999999999999</v>
      </c>
      <c r="E4">
        <v>14344714</v>
      </c>
      <c r="F4" t="s">
        <v>23</v>
      </c>
      <c r="G4" t="s">
        <v>23</v>
      </c>
      <c r="H4">
        <v>97.268249999999995</v>
      </c>
      <c r="I4">
        <v>63.961331999999999</v>
      </c>
      <c r="J4">
        <v>1</v>
      </c>
      <c r="L4" t="s">
        <v>23</v>
      </c>
      <c r="M4">
        <v>0.29516500000000001</v>
      </c>
      <c r="N4">
        <v>10904456</v>
      </c>
      <c r="O4" t="s">
        <v>23</v>
      </c>
      <c r="P4" t="s">
        <v>23</v>
      </c>
      <c r="Q4">
        <v>73.377101999999994</v>
      </c>
      <c r="R4">
        <v>44.059126999999997</v>
      </c>
      <c r="S4">
        <v>1</v>
      </c>
      <c r="U4" t="s">
        <v>23</v>
      </c>
      <c r="V4">
        <v>0.29516500000000001</v>
      </c>
      <c r="W4">
        <v>3253810</v>
      </c>
      <c r="X4" t="s">
        <v>23</v>
      </c>
      <c r="Y4" t="s">
        <v>23</v>
      </c>
      <c r="Z4">
        <v>29.198066000000001</v>
      </c>
      <c r="AA4">
        <v>14.950734000000001</v>
      </c>
      <c r="AB4">
        <v>1</v>
      </c>
      <c r="AD4" t="s">
        <v>23</v>
      </c>
      <c r="AE4">
        <v>0.29516500000000001</v>
      </c>
      <c r="AF4">
        <v>3553778</v>
      </c>
      <c r="AG4" t="s">
        <v>23</v>
      </c>
      <c r="AH4" t="s">
        <v>23</v>
      </c>
      <c r="AI4">
        <v>30.204995</v>
      </c>
      <c r="AJ4">
        <v>16.652024999999998</v>
      </c>
      <c r="AK4">
        <v>1</v>
      </c>
      <c r="AM4" t="s">
        <v>23</v>
      </c>
      <c r="AN4">
        <v>0.29770999999999997</v>
      </c>
      <c r="AO4">
        <v>2476671</v>
      </c>
      <c r="AP4" t="s">
        <v>23</v>
      </c>
      <c r="AQ4" t="s">
        <v>23</v>
      </c>
      <c r="AR4">
        <v>30.682236</v>
      </c>
      <c r="AS4">
        <v>15.934367</v>
      </c>
      <c r="AT4">
        <v>1</v>
      </c>
      <c r="AV4" t="s">
        <v>23</v>
      </c>
      <c r="AW4">
        <v>0.29262100000000002</v>
      </c>
      <c r="AX4">
        <v>3039455</v>
      </c>
      <c r="AY4" t="s">
        <v>23</v>
      </c>
      <c r="AZ4" t="s">
        <v>23</v>
      </c>
      <c r="BA4">
        <v>26.424693999999999</v>
      </c>
      <c r="BB4">
        <v>14.619018000000001</v>
      </c>
      <c r="BC4">
        <v>1</v>
      </c>
      <c r="BE4" t="s">
        <v>23</v>
      </c>
      <c r="BF4">
        <v>0.29262100000000002</v>
      </c>
      <c r="BG4">
        <v>3205435</v>
      </c>
      <c r="BH4" t="s">
        <v>23</v>
      </c>
      <c r="BI4" t="s">
        <v>23</v>
      </c>
      <c r="BJ4">
        <v>30.505845999999998</v>
      </c>
      <c r="BK4">
        <v>16.424848999999998</v>
      </c>
      <c r="BL4">
        <v>1</v>
      </c>
      <c r="BN4" t="s">
        <v>23</v>
      </c>
      <c r="BO4">
        <v>0.28753200000000001</v>
      </c>
      <c r="BP4">
        <v>2693907</v>
      </c>
      <c r="BQ4" t="s">
        <v>23</v>
      </c>
      <c r="BR4" t="s">
        <v>23</v>
      </c>
      <c r="BS4">
        <v>27.156870999999999</v>
      </c>
      <c r="BT4">
        <v>14.118371</v>
      </c>
      <c r="BU4">
        <v>1</v>
      </c>
      <c r="BW4" t="s">
        <v>23</v>
      </c>
      <c r="BX4">
        <v>0.28753200000000001</v>
      </c>
      <c r="BY4">
        <v>2995165</v>
      </c>
      <c r="BZ4" t="s">
        <v>23</v>
      </c>
      <c r="CA4" t="s">
        <v>23</v>
      </c>
      <c r="CB4">
        <v>29.397490000000001</v>
      </c>
      <c r="CC4">
        <v>15.870936</v>
      </c>
      <c r="CD4">
        <v>1</v>
      </c>
      <c r="CF4" t="s">
        <v>23</v>
      </c>
      <c r="CG4">
        <v>0.28753200000000001</v>
      </c>
      <c r="CH4">
        <v>2407527</v>
      </c>
      <c r="CI4" t="s">
        <v>23</v>
      </c>
      <c r="CJ4" t="s">
        <v>23</v>
      </c>
      <c r="CK4">
        <v>23.002876000000001</v>
      </c>
      <c r="CL4">
        <v>12.536946</v>
      </c>
      <c r="CM4">
        <v>1</v>
      </c>
      <c r="CO4" t="s">
        <v>23</v>
      </c>
      <c r="CP4">
        <v>0.28753200000000001</v>
      </c>
      <c r="CQ4">
        <v>2549040</v>
      </c>
      <c r="CR4" t="s">
        <v>23</v>
      </c>
      <c r="CS4" t="s">
        <v>23</v>
      </c>
      <c r="CT4">
        <v>27.707408000000001</v>
      </c>
      <c r="CU4">
        <v>14.167820000000001</v>
      </c>
      <c r="CV4">
        <v>1</v>
      </c>
      <c r="CX4" t="s">
        <v>23</v>
      </c>
      <c r="CY4">
        <v>0.28753200000000001</v>
      </c>
      <c r="CZ4">
        <v>2623043</v>
      </c>
      <c r="DA4" t="s">
        <v>23</v>
      </c>
      <c r="DB4" t="s">
        <v>23</v>
      </c>
      <c r="DC4">
        <v>26.198452</v>
      </c>
      <c r="DD4">
        <v>13.367562</v>
      </c>
      <c r="DE4">
        <v>1</v>
      </c>
      <c r="DG4" t="s">
        <v>23</v>
      </c>
      <c r="DH4">
        <v>0.26463100000000001</v>
      </c>
      <c r="DI4">
        <v>36507</v>
      </c>
      <c r="DJ4" t="s">
        <v>23</v>
      </c>
      <c r="DK4" t="s">
        <v>23</v>
      </c>
      <c r="DL4">
        <v>2.4612259999999999</v>
      </c>
      <c r="DM4">
        <v>0.39171499999999998</v>
      </c>
    </row>
    <row r="5" spans="1:136" x14ac:dyDescent="0.15">
      <c r="A5">
        <v>2</v>
      </c>
      <c r="C5" t="s">
        <v>23</v>
      </c>
      <c r="D5">
        <v>0.75063599999999997</v>
      </c>
      <c r="E5">
        <v>402867</v>
      </c>
      <c r="F5" t="s">
        <v>23</v>
      </c>
      <c r="G5" t="s">
        <v>23</v>
      </c>
      <c r="H5">
        <v>2.7317499999999999</v>
      </c>
      <c r="I5">
        <v>1.796335</v>
      </c>
      <c r="J5">
        <v>2</v>
      </c>
      <c r="L5" t="s">
        <v>23</v>
      </c>
      <c r="M5">
        <v>0.77099200000000001</v>
      </c>
      <c r="N5">
        <v>3956387</v>
      </c>
      <c r="O5" t="s">
        <v>23</v>
      </c>
      <c r="P5" t="s">
        <v>23</v>
      </c>
      <c r="Q5">
        <v>26.622897999999999</v>
      </c>
      <c r="R5">
        <v>15.985663000000001</v>
      </c>
      <c r="S5">
        <v>2</v>
      </c>
      <c r="U5" t="s">
        <v>23</v>
      </c>
      <c r="V5">
        <v>0.76844800000000002</v>
      </c>
      <c r="W5">
        <v>7890113</v>
      </c>
      <c r="X5" t="s">
        <v>23</v>
      </c>
      <c r="Y5" t="s">
        <v>23</v>
      </c>
      <c r="Z5">
        <v>70.801934000000003</v>
      </c>
      <c r="AA5">
        <v>36.253801000000003</v>
      </c>
      <c r="AB5">
        <v>2</v>
      </c>
      <c r="AD5" t="s">
        <v>23</v>
      </c>
      <c r="AE5">
        <v>0.765903</v>
      </c>
      <c r="AF5">
        <v>8211753</v>
      </c>
      <c r="AG5" t="s">
        <v>23</v>
      </c>
      <c r="AH5" t="s">
        <v>23</v>
      </c>
      <c r="AI5">
        <v>69.795005000000003</v>
      </c>
      <c r="AJ5">
        <v>38.478014000000002</v>
      </c>
      <c r="AK5">
        <v>2</v>
      </c>
      <c r="AM5" t="s">
        <v>23</v>
      </c>
      <c r="AN5">
        <v>0.765903</v>
      </c>
      <c r="AO5">
        <v>5595332</v>
      </c>
      <c r="AP5" t="s">
        <v>23</v>
      </c>
      <c r="AQ5" t="s">
        <v>23</v>
      </c>
      <c r="AR5">
        <v>69.317763999999997</v>
      </c>
      <c r="AS5">
        <v>35.999158999999999</v>
      </c>
      <c r="AT5">
        <v>2</v>
      </c>
      <c r="AV5" t="s">
        <v>23</v>
      </c>
      <c r="AW5">
        <v>0.75827</v>
      </c>
      <c r="AX5">
        <v>8462873</v>
      </c>
      <c r="AY5" t="s">
        <v>23</v>
      </c>
      <c r="AZ5" t="s">
        <v>23</v>
      </c>
      <c r="BA5">
        <v>73.575305999999998</v>
      </c>
      <c r="BB5">
        <v>40.704301999999998</v>
      </c>
      <c r="BC5">
        <v>2</v>
      </c>
      <c r="BE5" t="s">
        <v>23</v>
      </c>
      <c r="BF5">
        <v>0.75572499999999998</v>
      </c>
      <c r="BG5">
        <v>7302174</v>
      </c>
      <c r="BH5" t="s">
        <v>23</v>
      </c>
      <c r="BI5" t="s">
        <v>23</v>
      </c>
      <c r="BJ5">
        <v>69.494153999999995</v>
      </c>
      <c r="BK5">
        <v>37.416795999999998</v>
      </c>
      <c r="BL5">
        <v>2</v>
      </c>
      <c r="BN5" t="s">
        <v>23</v>
      </c>
      <c r="BO5">
        <v>0.75318099999999999</v>
      </c>
      <c r="BP5">
        <v>7225892</v>
      </c>
      <c r="BQ5" t="s">
        <v>23</v>
      </c>
      <c r="BR5" t="s">
        <v>23</v>
      </c>
      <c r="BS5">
        <v>72.843129000000005</v>
      </c>
      <c r="BT5">
        <v>37.869838000000001</v>
      </c>
      <c r="BU5">
        <v>2</v>
      </c>
      <c r="BW5" t="s">
        <v>23</v>
      </c>
      <c r="BX5">
        <v>0.75063599999999997</v>
      </c>
      <c r="BY5">
        <v>7193341</v>
      </c>
      <c r="BZ5" t="s">
        <v>23</v>
      </c>
      <c r="CA5" t="s">
        <v>23</v>
      </c>
      <c r="CB5">
        <v>70.602509999999995</v>
      </c>
      <c r="CC5">
        <v>38.11645</v>
      </c>
      <c r="CD5">
        <v>2</v>
      </c>
      <c r="CF5" t="s">
        <v>23</v>
      </c>
      <c r="CG5">
        <v>0.75063599999999997</v>
      </c>
      <c r="CH5">
        <v>8058673</v>
      </c>
      <c r="CI5" t="s">
        <v>23</v>
      </c>
      <c r="CJ5" t="s">
        <v>23</v>
      </c>
      <c r="CK5">
        <v>76.997123999999999</v>
      </c>
      <c r="CL5">
        <v>41.964702000000003</v>
      </c>
      <c r="CM5">
        <v>2</v>
      </c>
      <c r="CO5" t="s">
        <v>23</v>
      </c>
      <c r="CP5">
        <v>0.75318099999999999</v>
      </c>
      <c r="CQ5">
        <v>6650810</v>
      </c>
      <c r="CR5" t="s">
        <v>23</v>
      </c>
      <c r="CS5" t="s">
        <v>23</v>
      </c>
      <c r="CT5">
        <v>72.292591999999999</v>
      </c>
      <c r="CU5">
        <v>36.965868999999998</v>
      </c>
      <c r="CV5">
        <v>2</v>
      </c>
      <c r="CX5" t="s">
        <v>23</v>
      </c>
      <c r="CY5">
        <v>0.75318099999999999</v>
      </c>
      <c r="CZ5">
        <v>7389163</v>
      </c>
      <c r="DA5" t="s">
        <v>23</v>
      </c>
      <c r="DB5" t="s">
        <v>23</v>
      </c>
      <c r="DC5">
        <v>73.801547999999997</v>
      </c>
      <c r="DD5">
        <v>37.656683000000001</v>
      </c>
      <c r="DE5">
        <v>2</v>
      </c>
      <c r="DG5" t="s">
        <v>23</v>
      </c>
      <c r="DH5">
        <v>0.73536900000000005</v>
      </c>
      <c r="DI5">
        <v>1446778</v>
      </c>
      <c r="DJ5" t="s">
        <v>23</v>
      </c>
      <c r="DK5" t="s">
        <v>23</v>
      </c>
      <c r="DL5">
        <v>97.538774000000004</v>
      </c>
      <c r="DM5">
        <v>15.523740999999999</v>
      </c>
    </row>
    <row r="8" spans="1:136" x14ac:dyDescent="0.15">
      <c r="A8" t="s">
        <v>24</v>
      </c>
    </row>
    <row r="9" spans="1:136" x14ac:dyDescent="0.15">
      <c r="A9" t="s">
        <v>1</v>
      </c>
      <c r="J9" t="s">
        <v>2</v>
      </c>
      <c r="S9" t="s">
        <v>3</v>
      </c>
      <c r="AB9" t="s">
        <v>4</v>
      </c>
      <c r="AK9" t="s">
        <v>5</v>
      </c>
      <c r="AT9" t="s">
        <v>6</v>
      </c>
      <c r="BC9" t="s">
        <v>7</v>
      </c>
      <c r="BL9" t="s">
        <v>8</v>
      </c>
      <c r="BU9" t="s">
        <v>9</v>
      </c>
      <c r="CD9" t="s">
        <v>10</v>
      </c>
      <c r="CM9" t="s">
        <v>11</v>
      </c>
      <c r="CV9" t="s">
        <v>12</v>
      </c>
      <c r="DE9" t="s">
        <v>13</v>
      </c>
    </row>
    <row r="10" spans="1:136" x14ac:dyDescent="0.1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 t="s">
        <v>19</v>
      </c>
      <c r="Y10" t="s">
        <v>20</v>
      </c>
      <c r="Z10" t="s">
        <v>21</v>
      </c>
      <c r="AA10" t="s">
        <v>22</v>
      </c>
      <c r="AB10" t="s">
        <v>14</v>
      </c>
      <c r="AC10" t="s">
        <v>15</v>
      </c>
      <c r="AD10" t="s">
        <v>16</v>
      </c>
      <c r="AE10" t="s">
        <v>17</v>
      </c>
      <c r="AF10" t="s">
        <v>18</v>
      </c>
      <c r="AG10" t="s">
        <v>19</v>
      </c>
      <c r="AH10" t="s">
        <v>20</v>
      </c>
      <c r="AI10" t="s">
        <v>21</v>
      </c>
      <c r="AJ10" t="s">
        <v>22</v>
      </c>
      <c r="AK10" t="s">
        <v>14</v>
      </c>
      <c r="AL10" t="s">
        <v>15</v>
      </c>
      <c r="AM10" t="s">
        <v>16</v>
      </c>
      <c r="AN10" t="s">
        <v>17</v>
      </c>
      <c r="AO10" t="s">
        <v>18</v>
      </c>
      <c r="AP10" t="s">
        <v>19</v>
      </c>
      <c r="AQ10" t="s">
        <v>20</v>
      </c>
      <c r="AR10" t="s">
        <v>21</v>
      </c>
      <c r="AS10" t="s">
        <v>22</v>
      </c>
      <c r="AT10" t="s">
        <v>14</v>
      </c>
      <c r="AU10" t="s">
        <v>15</v>
      </c>
      <c r="AV10" t="s">
        <v>16</v>
      </c>
      <c r="AW10" t="s">
        <v>17</v>
      </c>
      <c r="AX10" t="s">
        <v>18</v>
      </c>
      <c r="AY10" t="s">
        <v>19</v>
      </c>
      <c r="AZ10" t="s">
        <v>20</v>
      </c>
      <c r="BA10" t="s">
        <v>21</v>
      </c>
      <c r="BB10" t="s">
        <v>22</v>
      </c>
      <c r="BC10" t="s">
        <v>14</v>
      </c>
      <c r="BD10" t="s">
        <v>15</v>
      </c>
      <c r="BE10" t="s">
        <v>16</v>
      </c>
      <c r="BF10" t="s">
        <v>17</v>
      </c>
      <c r="BG10" t="s">
        <v>18</v>
      </c>
      <c r="BH10" t="s">
        <v>19</v>
      </c>
      <c r="BI10" t="s">
        <v>20</v>
      </c>
      <c r="BJ10" t="s">
        <v>21</v>
      </c>
      <c r="BK10" t="s">
        <v>22</v>
      </c>
      <c r="BL10" t="s">
        <v>14</v>
      </c>
      <c r="BM10" t="s">
        <v>15</v>
      </c>
      <c r="BN10" t="s">
        <v>16</v>
      </c>
      <c r="BO10" t="s">
        <v>17</v>
      </c>
      <c r="BP10" t="s">
        <v>18</v>
      </c>
      <c r="BQ10" t="s">
        <v>19</v>
      </c>
      <c r="BR10" t="s">
        <v>20</v>
      </c>
      <c r="BS10" t="s">
        <v>21</v>
      </c>
      <c r="BT10" t="s">
        <v>22</v>
      </c>
      <c r="BU10" t="s">
        <v>14</v>
      </c>
      <c r="BV10" t="s">
        <v>15</v>
      </c>
      <c r="BW10" t="s">
        <v>16</v>
      </c>
      <c r="BX10" t="s">
        <v>17</v>
      </c>
      <c r="BY10" t="s">
        <v>18</v>
      </c>
      <c r="BZ10" t="s">
        <v>19</v>
      </c>
      <c r="CA10" t="s">
        <v>20</v>
      </c>
      <c r="CB10" t="s">
        <v>21</v>
      </c>
      <c r="CC10" t="s">
        <v>22</v>
      </c>
      <c r="CD10" t="s">
        <v>14</v>
      </c>
      <c r="CE10" t="s">
        <v>15</v>
      </c>
      <c r="CF10" t="s">
        <v>16</v>
      </c>
      <c r="CG10" t="s">
        <v>17</v>
      </c>
      <c r="CH10" t="s">
        <v>18</v>
      </c>
      <c r="CI10" t="s">
        <v>19</v>
      </c>
      <c r="CJ10" t="s">
        <v>20</v>
      </c>
      <c r="CK10" t="s">
        <v>21</v>
      </c>
      <c r="CL10" t="s">
        <v>22</v>
      </c>
      <c r="CM10" t="s">
        <v>14</v>
      </c>
      <c r="CN10" t="s">
        <v>15</v>
      </c>
      <c r="CO10" t="s">
        <v>16</v>
      </c>
      <c r="CP10" t="s">
        <v>17</v>
      </c>
      <c r="CQ10" t="s">
        <v>18</v>
      </c>
      <c r="CR10" t="s">
        <v>19</v>
      </c>
      <c r="CS10" t="s">
        <v>20</v>
      </c>
      <c r="CT10" t="s">
        <v>21</v>
      </c>
      <c r="CU10" t="s">
        <v>22</v>
      </c>
      <c r="CV10" t="s">
        <v>14</v>
      </c>
      <c r="CW10" t="s">
        <v>15</v>
      </c>
      <c r="CX10" t="s">
        <v>16</v>
      </c>
      <c r="CY10" t="s">
        <v>17</v>
      </c>
      <c r="CZ10" t="s">
        <v>18</v>
      </c>
      <c r="DA10" t="s">
        <v>19</v>
      </c>
      <c r="DB10" t="s">
        <v>20</v>
      </c>
      <c r="DC10" t="s">
        <v>21</v>
      </c>
      <c r="DD10" t="s">
        <v>22</v>
      </c>
      <c r="DE10" t="s">
        <v>14</v>
      </c>
      <c r="DF10" t="s">
        <v>15</v>
      </c>
      <c r="DG10" t="s">
        <v>16</v>
      </c>
      <c r="DH10" t="s">
        <v>17</v>
      </c>
      <c r="DI10" t="s">
        <v>18</v>
      </c>
      <c r="DJ10" t="s">
        <v>19</v>
      </c>
      <c r="DK10" t="s">
        <v>20</v>
      </c>
      <c r="DL10" t="s">
        <v>21</v>
      </c>
      <c r="DM10" t="s">
        <v>22</v>
      </c>
    </row>
    <row r="11" spans="1:136" x14ac:dyDescent="0.15">
      <c r="A11">
        <v>1</v>
      </c>
      <c r="C11" t="s">
        <v>23</v>
      </c>
      <c r="D11">
        <v>0.47377000000000002</v>
      </c>
      <c r="E11">
        <v>4812738</v>
      </c>
      <c r="F11" t="s">
        <v>23</v>
      </c>
      <c r="G11" t="s">
        <v>23</v>
      </c>
      <c r="H11">
        <v>50.197347999999998</v>
      </c>
      <c r="I11">
        <v>25.556453000000001</v>
      </c>
      <c r="J11">
        <v>1</v>
      </c>
      <c r="L11" t="s">
        <v>23</v>
      </c>
      <c r="M11">
        <v>0.49016399999999999</v>
      </c>
      <c r="N11">
        <v>22717842</v>
      </c>
      <c r="O11" t="s">
        <v>23</v>
      </c>
      <c r="P11" t="s">
        <v>23</v>
      </c>
      <c r="Q11">
        <v>99.539568000000003</v>
      </c>
      <c r="R11">
        <v>72.259642999999997</v>
      </c>
      <c r="S11">
        <v>1</v>
      </c>
      <c r="U11" t="s">
        <v>23</v>
      </c>
      <c r="V11">
        <v>0.49180299999999999</v>
      </c>
      <c r="W11">
        <v>21313698</v>
      </c>
      <c r="X11" t="s">
        <v>23</v>
      </c>
      <c r="Y11" t="s">
        <v>23</v>
      </c>
      <c r="Z11">
        <v>99.543152000000006</v>
      </c>
      <c r="AA11">
        <v>72.816798000000006</v>
      </c>
      <c r="AB11">
        <v>1</v>
      </c>
      <c r="AD11" t="s">
        <v>23</v>
      </c>
      <c r="AE11">
        <v>0.49344300000000002</v>
      </c>
      <c r="AF11">
        <v>23200842</v>
      </c>
      <c r="AG11" t="s">
        <v>23</v>
      </c>
      <c r="AH11" t="s">
        <v>23</v>
      </c>
      <c r="AI11">
        <v>99.480806000000001</v>
      </c>
      <c r="AJ11">
        <v>73.769531000000001</v>
      </c>
      <c r="AK11">
        <v>1</v>
      </c>
      <c r="AM11" t="s">
        <v>23</v>
      </c>
      <c r="AN11">
        <v>0.49344300000000002</v>
      </c>
      <c r="AO11">
        <v>21595224</v>
      </c>
      <c r="AP11" t="s">
        <v>23</v>
      </c>
      <c r="AQ11" t="s">
        <v>23</v>
      </c>
      <c r="AR11">
        <v>97.541597999999993</v>
      </c>
      <c r="AS11">
        <v>68.095307000000005</v>
      </c>
      <c r="AT11">
        <v>1</v>
      </c>
      <c r="AV11" t="s">
        <v>23</v>
      </c>
      <c r="AW11">
        <v>0.49508200000000002</v>
      </c>
      <c r="AX11">
        <v>18269538</v>
      </c>
      <c r="AY11" t="s">
        <v>23</v>
      </c>
      <c r="AZ11" t="s">
        <v>23</v>
      </c>
      <c r="BA11">
        <v>94.634831000000005</v>
      </c>
      <c r="BB11">
        <v>63.985813999999998</v>
      </c>
      <c r="BC11">
        <v>1</v>
      </c>
      <c r="BE11" t="s">
        <v>23</v>
      </c>
      <c r="BF11">
        <v>0.48524600000000001</v>
      </c>
      <c r="BG11">
        <v>12589458</v>
      </c>
      <c r="BH11" t="s">
        <v>23</v>
      </c>
      <c r="BI11" t="s">
        <v>23</v>
      </c>
      <c r="BJ11">
        <v>75.064483999999993</v>
      </c>
      <c r="BK11">
        <v>48.089644</v>
      </c>
      <c r="BL11">
        <v>1</v>
      </c>
      <c r="BN11" t="s">
        <v>23</v>
      </c>
      <c r="BO11">
        <v>0.48524600000000001</v>
      </c>
      <c r="BP11">
        <v>2855118</v>
      </c>
      <c r="BQ11" t="s">
        <v>23</v>
      </c>
      <c r="BR11" t="s">
        <v>23</v>
      </c>
      <c r="BS11">
        <v>32.180779000000001</v>
      </c>
      <c r="BT11">
        <v>16.901496000000002</v>
      </c>
      <c r="BU11">
        <v>1</v>
      </c>
      <c r="BW11" t="s">
        <v>23</v>
      </c>
      <c r="BX11">
        <v>0.48524600000000001</v>
      </c>
      <c r="BY11">
        <v>3454626</v>
      </c>
      <c r="BZ11" t="s">
        <v>23</v>
      </c>
      <c r="CA11" t="s">
        <v>23</v>
      </c>
      <c r="CB11">
        <v>29.235116000000001</v>
      </c>
      <c r="CC11">
        <v>15.943903000000001</v>
      </c>
      <c r="CD11">
        <v>1</v>
      </c>
      <c r="CF11" t="s">
        <v>23</v>
      </c>
      <c r="CG11">
        <v>0.48688500000000001</v>
      </c>
      <c r="CH11">
        <v>2893548</v>
      </c>
      <c r="CI11" t="s">
        <v>23</v>
      </c>
      <c r="CJ11" t="s">
        <v>23</v>
      </c>
      <c r="CK11">
        <v>27.253450999999998</v>
      </c>
      <c r="CL11">
        <v>14.232621</v>
      </c>
      <c r="CM11">
        <v>1</v>
      </c>
      <c r="CO11" t="s">
        <v>23</v>
      </c>
      <c r="CP11">
        <v>0.48852499999999999</v>
      </c>
      <c r="CQ11">
        <v>3230178</v>
      </c>
      <c r="CR11" t="s">
        <v>23</v>
      </c>
      <c r="CS11" t="s">
        <v>23</v>
      </c>
      <c r="CT11">
        <v>29.059218999999999</v>
      </c>
      <c r="CU11">
        <v>15.745585999999999</v>
      </c>
      <c r="CV11">
        <v>1</v>
      </c>
      <c r="CX11" t="s">
        <v>23</v>
      </c>
      <c r="CY11">
        <v>0.49016399999999999</v>
      </c>
      <c r="CZ11">
        <v>4292946</v>
      </c>
      <c r="DA11" t="s">
        <v>23</v>
      </c>
      <c r="DB11" t="s">
        <v>23</v>
      </c>
      <c r="DC11">
        <v>36.824489999999997</v>
      </c>
      <c r="DD11">
        <v>20.289615999999999</v>
      </c>
      <c r="DE11">
        <v>1</v>
      </c>
      <c r="DG11" t="s">
        <v>23</v>
      </c>
      <c r="DH11">
        <v>0.48524600000000001</v>
      </c>
      <c r="DI11">
        <v>16548</v>
      </c>
      <c r="DJ11" t="s">
        <v>23</v>
      </c>
      <c r="DK11" t="s">
        <v>23</v>
      </c>
      <c r="DL11">
        <v>0.24252099999999999</v>
      </c>
      <c r="DM11">
        <v>0.10532900000000001</v>
      </c>
    </row>
    <row r="12" spans="1:136" x14ac:dyDescent="0.15">
      <c r="A12">
        <v>2</v>
      </c>
      <c r="C12" t="s">
        <v>23</v>
      </c>
      <c r="D12">
        <v>0.77868899999999996</v>
      </c>
      <c r="E12">
        <v>4774896</v>
      </c>
      <c r="F12" t="s">
        <v>23</v>
      </c>
      <c r="G12" t="s">
        <v>23</v>
      </c>
      <c r="H12">
        <v>49.802652000000002</v>
      </c>
      <c r="I12">
        <v>25.355505000000001</v>
      </c>
      <c r="J12">
        <v>2</v>
      </c>
      <c r="L12" t="s">
        <v>23</v>
      </c>
      <c r="M12">
        <v>0.77376999999999996</v>
      </c>
      <c r="N12">
        <v>105084</v>
      </c>
      <c r="O12" t="s">
        <v>23</v>
      </c>
      <c r="P12" t="s">
        <v>23</v>
      </c>
      <c r="Q12">
        <v>0.46043200000000001</v>
      </c>
      <c r="R12">
        <v>0.33424500000000001</v>
      </c>
      <c r="S12">
        <v>2</v>
      </c>
      <c r="U12" t="s">
        <v>23</v>
      </c>
      <c r="V12">
        <v>0.76885199999999998</v>
      </c>
      <c r="W12">
        <v>97818</v>
      </c>
      <c r="X12" t="s">
        <v>23</v>
      </c>
      <c r="Y12" t="s">
        <v>23</v>
      </c>
      <c r="Z12">
        <v>0.45684799999999998</v>
      </c>
      <c r="AA12">
        <v>0.33418900000000001</v>
      </c>
      <c r="AB12">
        <v>2</v>
      </c>
      <c r="AD12" t="s">
        <v>23</v>
      </c>
      <c r="AE12">
        <v>0.76721300000000003</v>
      </c>
      <c r="AF12">
        <v>121086</v>
      </c>
      <c r="AG12" t="s">
        <v>23</v>
      </c>
      <c r="AH12" t="s">
        <v>23</v>
      </c>
      <c r="AI12">
        <v>0.51919400000000004</v>
      </c>
      <c r="AJ12">
        <v>0.38500600000000001</v>
      </c>
      <c r="AK12">
        <v>2</v>
      </c>
      <c r="AM12" t="s">
        <v>23</v>
      </c>
      <c r="AN12">
        <v>0.76721300000000003</v>
      </c>
      <c r="AO12">
        <v>544278</v>
      </c>
      <c r="AP12" t="s">
        <v>23</v>
      </c>
      <c r="AQ12" t="s">
        <v>23</v>
      </c>
      <c r="AR12">
        <v>2.458402</v>
      </c>
      <c r="AS12">
        <v>1.7162489999999999</v>
      </c>
      <c r="AT12">
        <v>2</v>
      </c>
      <c r="AV12" t="s">
        <v>23</v>
      </c>
      <c r="AW12">
        <v>0.77049199999999995</v>
      </c>
      <c r="AX12">
        <v>1035762</v>
      </c>
      <c r="AY12" t="s">
        <v>23</v>
      </c>
      <c r="AZ12" t="s">
        <v>23</v>
      </c>
      <c r="BA12">
        <v>5.3651689999999999</v>
      </c>
      <c r="BB12">
        <v>3.6275729999999999</v>
      </c>
      <c r="BC12">
        <v>2</v>
      </c>
      <c r="BE12" t="s">
        <v>23</v>
      </c>
      <c r="BF12">
        <v>0.77049199999999995</v>
      </c>
      <c r="BG12">
        <v>4182066</v>
      </c>
      <c r="BH12" t="s">
        <v>23</v>
      </c>
      <c r="BI12" t="s">
        <v>23</v>
      </c>
      <c r="BJ12">
        <v>24.935516</v>
      </c>
      <c r="BK12">
        <v>15.974799000000001</v>
      </c>
      <c r="BL12">
        <v>2</v>
      </c>
      <c r="BN12" t="s">
        <v>23</v>
      </c>
      <c r="BO12">
        <v>0.77376999999999996</v>
      </c>
      <c r="BP12">
        <v>6017004</v>
      </c>
      <c r="BQ12" t="s">
        <v>23</v>
      </c>
      <c r="BR12" t="s">
        <v>23</v>
      </c>
      <c r="BS12">
        <v>67.819220999999999</v>
      </c>
      <c r="BT12">
        <v>35.618971999999999</v>
      </c>
      <c r="BU12">
        <v>2</v>
      </c>
      <c r="BW12" t="s">
        <v>23</v>
      </c>
      <c r="BX12">
        <v>0.77213100000000001</v>
      </c>
      <c r="BY12">
        <v>8362074</v>
      </c>
      <c r="BZ12" t="s">
        <v>23</v>
      </c>
      <c r="CA12" t="s">
        <v>23</v>
      </c>
      <c r="CB12">
        <v>70.764883999999995</v>
      </c>
      <c r="CC12">
        <v>38.592917</v>
      </c>
      <c r="CD12">
        <v>2</v>
      </c>
      <c r="CF12" t="s">
        <v>23</v>
      </c>
      <c r="CG12">
        <v>0.77213100000000001</v>
      </c>
      <c r="CH12">
        <v>7723632</v>
      </c>
      <c r="CI12" t="s">
        <v>23</v>
      </c>
      <c r="CJ12" t="s">
        <v>23</v>
      </c>
      <c r="CK12">
        <v>72.746549000000002</v>
      </c>
      <c r="CL12">
        <v>37.990566999999999</v>
      </c>
      <c r="CM12">
        <v>2</v>
      </c>
      <c r="CO12" t="s">
        <v>23</v>
      </c>
      <c r="CP12">
        <v>0.77376999999999996</v>
      </c>
      <c r="CQ12">
        <v>7885668</v>
      </c>
      <c r="CR12" t="s">
        <v>23</v>
      </c>
      <c r="CS12" t="s">
        <v>23</v>
      </c>
      <c r="CT12">
        <v>70.940781000000001</v>
      </c>
      <c r="CU12">
        <v>38.438892000000003</v>
      </c>
      <c r="CV12">
        <v>2</v>
      </c>
      <c r="CX12" t="s">
        <v>23</v>
      </c>
      <c r="CY12">
        <v>0.77541000000000004</v>
      </c>
      <c r="CZ12">
        <v>7364910</v>
      </c>
      <c r="DA12" t="s">
        <v>23</v>
      </c>
      <c r="DB12" t="s">
        <v>23</v>
      </c>
      <c r="DC12">
        <v>63.175510000000003</v>
      </c>
      <c r="DD12">
        <v>34.808543999999998</v>
      </c>
      <c r="DE12">
        <v>2</v>
      </c>
      <c r="DG12" t="s">
        <v>23</v>
      </c>
      <c r="DH12">
        <v>0.77868899999999996</v>
      </c>
      <c r="DI12">
        <v>6806772</v>
      </c>
      <c r="DJ12" t="s">
        <v>23</v>
      </c>
      <c r="DK12" t="s">
        <v>23</v>
      </c>
      <c r="DL12">
        <v>99.757479000000004</v>
      </c>
      <c r="DM12">
        <v>43.325625000000002</v>
      </c>
    </row>
    <row r="15" spans="1:136" x14ac:dyDescent="0.15">
      <c r="A15" t="s">
        <v>25</v>
      </c>
    </row>
    <row r="16" spans="1:136" x14ac:dyDescent="0.15">
      <c r="A16" t="s">
        <v>1</v>
      </c>
      <c r="J16" t="s">
        <v>2</v>
      </c>
      <c r="S16" t="s">
        <v>3</v>
      </c>
      <c r="AB16" t="s">
        <v>4</v>
      </c>
      <c r="AK16" t="s">
        <v>5</v>
      </c>
      <c r="AT16" t="s">
        <v>6</v>
      </c>
      <c r="BC16" t="s">
        <v>7</v>
      </c>
      <c r="BL16" t="s">
        <v>8</v>
      </c>
      <c r="BU16" t="s">
        <v>9</v>
      </c>
      <c r="CD16" t="s">
        <v>10</v>
      </c>
      <c r="CM16" t="s">
        <v>11</v>
      </c>
      <c r="CV16" t="s">
        <v>12</v>
      </c>
      <c r="DE16" t="s">
        <v>13</v>
      </c>
      <c r="DN16" t="s">
        <v>26</v>
      </c>
      <c r="DW16" t="s">
        <v>27</v>
      </c>
      <c r="EF16" t="s">
        <v>28</v>
      </c>
    </row>
    <row r="17" spans="1:144" x14ac:dyDescent="0.1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14</v>
      </c>
      <c r="T17" t="s">
        <v>15</v>
      </c>
      <c r="U17" t="s">
        <v>16</v>
      </c>
      <c r="V17" t="s">
        <v>17</v>
      </c>
      <c r="W17" t="s">
        <v>18</v>
      </c>
      <c r="X17" t="s">
        <v>19</v>
      </c>
      <c r="Y17" t="s">
        <v>20</v>
      </c>
      <c r="Z17" t="s">
        <v>21</v>
      </c>
      <c r="AA17" t="s">
        <v>22</v>
      </c>
      <c r="AB17" t="s">
        <v>14</v>
      </c>
      <c r="AC17" t="s">
        <v>15</v>
      </c>
      <c r="AD17" t="s">
        <v>16</v>
      </c>
      <c r="AE17" t="s">
        <v>17</v>
      </c>
      <c r="AF17" t="s">
        <v>18</v>
      </c>
      <c r="AG17" t="s">
        <v>19</v>
      </c>
      <c r="AH17" t="s">
        <v>20</v>
      </c>
      <c r="AI17" t="s">
        <v>21</v>
      </c>
      <c r="AJ17" t="s">
        <v>22</v>
      </c>
      <c r="AK17" t="s">
        <v>14</v>
      </c>
      <c r="AL17" t="s">
        <v>15</v>
      </c>
      <c r="AM17" t="s">
        <v>16</v>
      </c>
      <c r="AN17" t="s">
        <v>17</v>
      </c>
      <c r="AO17" t="s">
        <v>18</v>
      </c>
      <c r="AP17" t="s">
        <v>19</v>
      </c>
      <c r="AQ17" t="s">
        <v>20</v>
      </c>
      <c r="AR17" t="s">
        <v>21</v>
      </c>
      <c r="AS17" t="s">
        <v>22</v>
      </c>
      <c r="AT17" t="s">
        <v>14</v>
      </c>
      <c r="AU17" t="s">
        <v>15</v>
      </c>
      <c r="AV17" t="s">
        <v>16</v>
      </c>
      <c r="AW17" t="s">
        <v>17</v>
      </c>
      <c r="AX17" t="s">
        <v>18</v>
      </c>
      <c r="AY17" t="s">
        <v>19</v>
      </c>
      <c r="AZ17" t="s">
        <v>20</v>
      </c>
      <c r="BA17" t="s">
        <v>21</v>
      </c>
      <c r="BB17" t="s">
        <v>22</v>
      </c>
      <c r="BC17" t="s">
        <v>14</v>
      </c>
      <c r="BD17" t="s">
        <v>15</v>
      </c>
      <c r="BE17" t="s">
        <v>16</v>
      </c>
      <c r="BF17" t="s">
        <v>17</v>
      </c>
      <c r="BG17" t="s">
        <v>18</v>
      </c>
      <c r="BH17" t="s">
        <v>19</v>
      </c>
      <c r="BI17" t="s">
        <v>20</v>
      </c>
      <c r="BJ17" t="s">
        <v>21</v>
      </c>
      <c r="BK17" t="s">
        <v>22</v>
      </c>
      <c r="BL17" t="s">
        <v>14</v>
      </c>
      <c r="BM17" t="s">
        <v>15</v>
      </c>
      <c r="BN17" t="s">
        <v>16</v>
      </c>
      <c r="BO17" t="s">
        <v>17</v>
      </c>
      <c r="BP17" t="s">
        <v>18</v>
      </c>
      <c r="BQ17" t="s">
        <v>19</v>
      </c>
      <c r="BR17" t="s">
        <v>20</v>
      </c>
      <c r="BS17" t="s">
        <v>21</v>
      </c>
      <c r="BT17" t="s">
        <v>22</v>
      </c>
      <c r="BU17" t="s">
        <v>14</v>
      </c>
      <c r="BV17" t="s">
        <v>15</v>
      </c>
      <c r="BW17" t="s">
        <v>16</v>
      </c>
      <c r="BX17" t="s">
        <v>17</v>
      </c>
      <c r="BY17" t="s">
        <v>18</v>
      </c>
      <c r="BZ17" t="s">
        <v>19</v>
      </c>
      <c r="CA17" t="s">
        <v>20</v>
      </c>
      <c r="CB17" t="s">
        <v>21</v>
      </c>
      <c r="CC17" t="s">
        <v>22</v>
      </c>
      <c r="CD17" t="s">
        <v>14</v>
      </c>
      <c r="CE17" t="s">
        <v>15</v>
      </c>
      <c r="CF17" t="s">
        <v>16</v>
      </c>
      <c r="CG17" t="s">
        <v>17</v>
      </c>
      <c r="CH17" t="s">
        <v>18</v>
      </c>
      <c r="CI17" t="s">
        <v>19</v>
      </c>
      <c r="CJ17" t="s">
        <v>20</v>
      </c>
      <c r="CK17" t="s">
        <v>21</v>
      </c>
      <c r="CL17" t="s">
        <v>22</v>
      </c>
      <c r="CM17" t="s">
        <v>14</v>
      </c>
      <c r="CN17" t="s">
        <v>15</v>
      </c>
      <c r="CO17" t="s">
        <v>16</v>
      </c>
      <c r="CP17" t="s">
        <v>17</v>
      </c>
      <c r="CQ17" t="s">
        <v>18</v>
      </c>
      <c r="CR17" t="s">
        <v>19</v>
      </c>
      <c r="CS17" t="s">
        <v>20</v>
      </c>
      <c r="CT17" t="s">
        <v>21</v>
      </c>
      <c r="CU17" t="s">
        <v>22</v>
      </c>
      <c r="CV17" t="s">
        <v>14</v>
      </c>
      <c r="CW17" t="s">
        <v>15</v>
      </c>
      <c r="CX17" t="s">
        <v>16</v>
      </c>
      <c r="CY17" t="s">
        <v>17</v>
      </c>
      <c r="CZ17" t="s">
        <v>18</v>
      </c>
      <c r="DA17" t="s">
        <v>19</v>
      </c>
      <c r="DB17" t="s">
        <v>20</v>
      </c>
      <c r="DC17" t="s">
        <v>21</v>
      </c>
      <c r="DD17" t="s">
        <v>22</v>
      </c>
      <c r="DE17" t="s">
        <v>14</v>
      </c>
      <c r="DF17" t="s">
        <v>15</v>
      </c>
      <c r="DG17" t="s">
        <v>16</v>
      </c>
      <c r="DH17" t="s">
        <v>17</v>
      </c>
      <c r="DI17" t="s">
        <v>18</v>
      </c>
      <c r="DJ17" t="s">
        <v>19</v>
      </c>
      <c r="DK17" t="s">
        <v>20</v>
      </c>
      <c r="DL17" t="s">
        <v>21</v>
      </c>
      <c r="DM17" t="s">
        <v>22</v>
      </c>
      <c r="DN17" t="s">
        <v>14</v>
      </c>
      <c r="DO17" t="s">
        <v>15</v>
      </c>
      <c r="DP17" t="s">
        <v>16</v>
      </c>
      <c r="DQ17" t="s">
        <v>17</v>
      </c>
      <c r="DR17" t="s">
        <v>18</v>
      </c>
      <c r="DS17" t="s">
        <v>19</v>
      </c>
      <c r="DT17" t="s">
        <v>20</v>
      </c>
      <c r="DU17" t="s">
        <v>21</v>
      </c>
      <c r="DV17" t="s">
        <v>22</v>
      </c>
      <c r="DW17" t="s">
        <v>14</v>
      </c>
      <c r="DX17" t="s">
        <v>15</v>
      </c>
      <c r="DY17" t="s">
        <v>16</v>
      </c>
      <c r="DZ17" t="s">
        <v>17</v>
      </c>
      <c r="EA17" t="s">
        <v>18</v>
      </c>
      <c r="EB17" t="s">
        <v>19</v>
      </c>
      <c r="EC17" t="s">
        <v>20</v>
      </c>
      <c r="ED17" t="s">
        <v>21</v>
      </c>
      <c r="EE17" t="s">
        <v>22</v>
      </c>
      <c r="EF17" t="s">
        <v>14</v>
      </c>
      <c r="EG17" t="s">
        <v>15</v>
      </c>
      <c r="EH17" t="s">
        <v>16</v>
      </c>
      <c r="EI17" t="s">
        <v>17</v>
      </c>
      <c r="EJ17" t="s">
        <v>18</v>
      </c>
      <c r="EK17" t="s">
        <v>19</v>
      </c>
      <c r="EL17" t="s">
        <v>20</v>
      </c>
      <c r="EM17" t="s">
        <v>21</v>
      </c>
      <c r="EN17" t="s">
        <v>22</v>
      </c>
    </row>
    <row r="18" spans="1:144" x14ac:dyDescent="0.15">
      <c r="A18">
        <v>1</v>
      </c>
      <c r="C18" t="s">
        <v>23</v>
      </c>
      <c r="D18">
        <v>0.51262099999999999</v>
      </c>
      <c r="E18">
        <v>11880280</v>
      </c>
      <c r="F18" t="s">
        <v>23</v>
      </c>
      <c r="G18" t="s">
        <v>23</v>
      </c>
      <c r="H18">
        <v>97.209085000000002</v>
      </c>
      <c r="I18">
        <v>50.984541</v>
      </c>
      <c r="J18">
        <v>1</v>
      </c>
      <c r="L18" t="s">
        <v>23</v>
      </c>
      <c r="M18">
        <v>0.49320399999999998</v>
      </c>
      <c r="N18">
        <v>8322724</v>
      </c>
      <c r="O18" t="s">
        <v>23</v>
      </c>
      <c r="P18" t="s">
        <v>23</v>
      </c>
      <c r="Q18">
        <v>83.019955999999993</v>
      </c>
      <c r="R18">
        <v>29.976243</v>
      </c>
      <c r="S18">
        <v>1</v>
      </c>
      <c r="U18" t="s">
        <v>23</v>
      </c>
      <c r="V18">
        <v>0.49126199999999998</v>
      </c>
      <c r="W18">
        <v>3113210</v>
      </c>
      <c r="X18" t="s">
        <v>23</v>
      </c>
      <c r="Y18" t="s">
        <v>23</v>
      </c>
      <c r="Z18">
        <v>52.566766999999999</v>
      </c>
      <c r="AA18">
        <v>14.399910999999999</v>
      </c>
      <c r="AB18">
        <v>1</v>
      </c>
      <c r="AD18" t="s">
        <v>23</v>
      </c>
      <c r="AE18">
        <v>0.48931999999999998</v>
      </c>
      <c r="AF18">
        <v>3283142</v>
      </c>
      <c r="AG18" t="s">
        <v>23</v>
      </c>
      <c r="AH18" t="s">
        <v>23</v>
      </c>
      <c r="AI18">
        <v>57.657125000000001</v>
      </c>
      <c r="AJ18">
        <v>16.368635000000001</v>
      </c>
      <c r="AK18">
        <v>1</v>
      </c>
      <c r="AM18" t="s">
        <v>23</v>
      </c>
      <c r="AN18">
        <v>0.48931999999999998</v>
      </c>
      <c r="AO18">
        <v>3174172</v>
      </c>
      <c r="AP18" t="s">
        <v>23</v>
      </c>
      <c r="AQ18" t="s">
        <v>23</v>
      </c>
      <c r="AR18">
        <v>61.317272000000003</v>
      </c>
      <c r="AS18">
        <v>17.910578999999998</v>
      </c>
      <c r="AT18">
        <v>1</v>
      </c>
      <c r="AV18" t="s">
        <v>23</v>
      </c>
      <c r="AW18">
        <v>0.48543700000000001</v>
      </c>
      <c r="AX18">
        <v>3305514</v>
      </c>
      <c r="AY18" t="s">
        <v>23</v>
      </c>
      <c r="AZ18" t="s">
        <v>23</v>
      </c>
      <c r="BA18">
        <v>53.448673999999997</v>
      </c>
      <c r="BB18">
        <v>16.575424999999999</v>
      </c>
      <c r="BC18">
        <v>1</v>
      </c>
      <c r="BE18" t="s">
        <v>23</v>
      </c>
      <c r="BF18">
        <v>0.48349500000000001</v>
      </c>
      <c r="BG18">
        <v>3126334</v>
      </c>
      <c r="BH18" t="s">
        <v>23</v>
      </c>
      <c r="BI18" t="s">
        <v>23</v>
      </c>
      <c r="BJ18">
        <v>59.937292999999997</v>
      </c>
      <c r="BK18">
        <v>15.658296999999999</v>
      </c>
      <c r="BL18">
        <v>1</v>
      </c>
      <c r="BN18" t="s">
        <v>23</v>
      </c>
      <c r="BO18">
        <v>0.47961199999999998</v>
      </c>
      <c r="BP18">
        <v>2260932</v>
      </c>
      <c r="BQ18" t="s">
        <v>23</v>
      </c>
      <c r="BR18" t="s">
        <v>23</v>
      </c>
      <c r="BS18">
        <v>48.764712000000003</v>
      </c>
      <c r="BT18">
        <v>11.889143000000001</v>
      </c>
      <c r="CD18">
        <v>1</v>
      </c>
      <c r="CF18" t="s">
        <v>23</v>
      </c>
      <c r="CG18">
        <v>0.47572799999999998</v>
      </c>
      <c r="CH18">
        <v>2313972</v>
      </c>
      <c r="CI18" t="s">
        <v>23</v>
      </c>
      <c r="CJ18" t="s">
        <v>23</v>
      </c>
      <c r="CK18">
        <v>50.508364</v>
      </c>
      <c r="CL18">
        <v>10.85304</v>
      </c>
      <c r="CM18">
        <v>1</v>
      </c>
      <c r="CO18" t="s">
        <v>23</v>
      </c>
      <c r="CP18">
        <v>0.47378599999999998</v>
      </c>
      <c r="CQ18">
        <v>2358138</v>
      </c>
      <c r="CR18" t="s">
        <v>23</v>
      </c>
      <c r="CS18" t="s">
        <v>23</v>
      </c>
      <c r="CT18">
        <v>48.649729000000001</v>
      </c>
      <c r="CU18">
        <v>11.049193000000001</v>
      </c>
      <c r="CV18">
        <v>1</v>
      </c>
      <c r="CX18" t="s">
        <v>23</v>
      </c>
      <c r="CY18">
        <v>0.47378599999999998</v>
      </c>
      <c r="CZ18">
        <v>3667138</v>
      </c>
      <c r="DA18" t="s">
        <v>23</v>
      </c>
      <c r="DB18" t="s">
        <v>23</v>
      </c>
      <c r="DC18">
        <v>38.583745</v>
      </c>
      <c r="DD18">
        <v>12.451025</v>
      </c>
      <c r="DE18">
        <v>1</v>
      </c>
      <c r="DG18" t="s">
        <v>23</v>
      </c>
      <c r="DH18">
        <v>0.47184500000000001</v>
      </c>
      <c r="DI18">
        <v>3182808</v>
      </c>
      <c r="DJ18" t="s">
        <v>23</v>
      </c>
      <c r="DK18" t="s">
        <v>23</v>
      </c>
      <c r="DL18">
        <v>38.467418000000002</v>
      </c>
      <c r="DM18">
        <v>14.233409999999999</v>
      </c>
      <c r="DN18">
        <v>1</v>
      </c>
      <c r="DP18" t="s">
        <v>23</v>
      </c>
      <c r="DQ18">
        <v>0.69902900000000001</v>
      </c>
      <c r="DR18">
        <v>593130</v>
      </c>
      <c r="DS18" t="s">
        <v>23</v>
      </c>
      <c r="DT18" t="s">
        <v>23</v>
      </c>
      <c r="DU18">
        <v>68.240493999999998</v>
      </c>
      <c r="DV18">
        <v>9.70547</v>
      </c>
      <c r="DW18">
        <v>1</v>
      </c>
      <c r="DY18" t="s">
        <v>23</v>
      </c>
      <c r="DZ18">
        <v>0.70679599999999998</v>
      </c>
      <c r="EA18">
        <v>2409648</v>
      </c>
      <c r="EB18" t="s">
        <v>23</v>
      </c>
      <c r="EC18" t="s">
        <v>23</v>
      </c>
      <c r="ED18">
        <v>100</v>
      </c>
      <c r="EE18">
        <v>34.139715000000002</v>
      </c>
    </row>
    <row r="19" spans="1:144" x14ac:dyDescent="0.15">
      <c r="A19">
        <v>2</v>
      </c>
      <c r="C19" t="s">
        <v>23</v>
      </c>
      <c r="D19">
        <v>0.71650499999999995</v>
      </c>
      <c r="E19">
        <v>89080</v>
      </c>
      <c r="F19" t="s">
        <v>23</v>
      </c>
      <c r="G19" t="s">
        <v>23</v>
      </c>
      <c r="H19">
        <v>0.72888699999999995</v>
      </c>
      <c r="I19">
        <v>0.38228899999999999</v>
      </c>
      <c r="J19">
        <v>2</v>
      </c>
      <c r="L19" t="s">
        <v>23</v>
      </c>
      <c r="M19">
        <v>0.728155</v>
      </c>
      <c r="N19">
        <v>157318</v>
      </c>
      <c r="O19" t="s">
        <v>23</v>
      </c>
      <c r="P19" t="s">
        <v>23</v>
      </c>
      <c r="Q19">
        <v>1.5692619999999999</v>
      </c>
      <c r="R19">
        <v>0.56661799999999996</v>
      </c>
      <c r="S19">
        <v>2</v>
      </c>
      <c r="U19" t="s">
        <v>23</v>
      </c>
      <c r="V19">
        <v>0.730097</v>
      </c>
      <c r="W19">
        <v>204442</v>
      </c>
      <c r="X19" t="s">
        <v>23</v>
      </c>
      <c r="Y19" t="s">
        <v>23</v>
      </c>
      <c r="Z19">
        <v>3.4520170000000001</v>
      </c>
      <c r="AA19">
        <v>0.945631</v>
      </c>
      <c r="AB19">
        <v>2</v>
      </c>
      <c r="AD19" t="s">
        <v>23</v>
      </c>
      <c r="AE19">
        <v>0.71650499999999995</v>
      </c>
      <c r="AF19">
        <v>58582</v>
      </c>
      <c r="AG19" t="s">
        <v>23</v>
      </c>
      <c r="AH19" t="s">
        <v>23</v>
      </c>
      <c r="AI19">
        <v>1.0287919999999999</v>
      </c>
      <c r="AJ19">
        <v>0.29207</v>
      </c>
      <c r="AK19">
        <v>2</v>
      </c>
      <c r="AM19" t="s">
        <v>23</v>
      </c>
      <c r="AN19">
        <v>0.72427200000000003</v>
      </c>
      <c r="AO19">
        <v>253912</v>
      </c>
      <c r="AP19" t="s">
        <v>23</v>
      </c>
      <c r="AQ19" t="s">
        <v>23</v>
      </c>
      <c r="AR19">
        <v>4.9049610000000001</v>
      </c>
      <c r="AS19">
        <v>1.4327240000000001</v>
      </c>
      <c r="AT19">
        <v>2</v>
      </c>
      <c r="AV19" t="s">
        <v>23</v>
      </c>
      <c r="AW19">
        <v>0.72427200000000003</v>
      </c>
      <c r="AX19">
        <v>639846</v>
      </c>
      <c r="AY19" t="s">
        <v>23</v>
      </c>
      <c r="AZ19" t="s">
        <v>23</v>
      </c>
      <c r="BA19">
        <v>10.346022</v>
      </c>
      <c r="BB19">
        <v>3.2084929999999998</v>
      </c>
      <c r="BC19">
        <v>2</v>
      </c>
      <c r="BE19" t="s">
        <v>23</v>
      </c>
      <c r="BF19">
        <v>0.72233000000000003</v>
      </c>
      <c r="BG19">
        <v>554710</v>
      </c>
      <c r="BH19" t="s">
        <v>23</v>
      </c>
      <c r="BI19" t="s">
        <v>23</v>
      </c>
      <c r="BJ19">
        <v>10.634760999999999</v>
      </c>
      <c r="BK19">
        <v>2.7782740000000001</v>
      </c>
      <c r="BL19">
        <v>2</v>
      </c>
      <c r="BN19" t="s">
        <v>23</v>
      </c>
      <c r="BO19">
        <v>0.71456299999999995</v>
      </c>
      <c r="BP19">
        <v>792200</v>
      </c>
      <c r="BQ19" t="s">
        <v>23</v>
      </c>
      <c r="BR19" t="s">
        <v>23</v>
      </c>
      <c r="BS19">
        <v>17.086496</v>
      </c>
      <c r="BT19">
        <v>4.1657950000000001</v>
      </c>
      <c r="CD19">
        <v>2</v>
      </c>
      <c r="CF19" t="s">
        <v>23</v>
      </c>
      <c r="CG19">
        <v>0.71067999999999998</v>
      </c>
      <c r="CH19">
        <v>767822</v>
      </c>
      <c r="CI19" t="s">
        <v>23</v>
      </c>
      <c r="CJ19" t="s">
        <v>23</v>
      </c>
      <c r="CK19">
        <v>16.759681</v>
      </c>
      <c r="CL19">
        <v>3.6012550000000001</v>
      </c>
      <c r="CM19">
        <v>2</v>
      </c>
      <c r="CO19" t="s">
        <v>23</v>
      </c>
      <c r="CP19">
        <v>0.70291300000000001</v>
      </c>
      <c r="CQ19">
        <v>858228</v>
      </c>
      <c r="CR19" t="s">
        <v>23</v>
      </c>
      <c r="CS19" t="s">
        <v>23</v>
      </c>
      <c r="CT19">
        <v>17.705732000000001</v>
      </c>
      <c r="CU19">
        <v>4.0212770000000004</v>
      </c>
      <c r="CV19">
        <v>2</v>
      </c>
      <c r="CX19" t="s">
        <v>23</v>
      </c>
      <c r="CY19">
        <v>0.72621400000000003</v>
      </c>
      <c r="CZ19">
        <v>2028032</v>
      </c>
      <c r="DA19" t="s">
        <v>23</v>
      </c>
      <c r="DB19" t="s">
        <v>23</v>
      </c>
      <c r="DC19">
        <v>21.337911999999999</v>
      </c>
      <c r="DD19">
        <v>6.8857720000000002</v>
      </c>
      <c r="DE19">
        <v>2</v>
      </c>
      <c r="DG19" t="s">
        <v>23</v>
      </c>
      <c r="DH19">
        <v>0.72621400000000003</v>
      </c>
      <c r="DI19">
        <v>1690718</v>
      </c>
      <c r="DJ19" t="s">
        <v>23</v>
      </c>
      <c r="DK19" t="s">
        <v>23</v>
      </c>
      <c r="DL19">
        <v>20.434017999999998</v>
      </c>
      <c r="DM19">
        <v>7.5608339999999998</v>
      </c>
      <c r="DN19">
        <v>2</v>
      </c>
      <c r="DP19" t="s">
        <v>23</v>
      </c>
      <c r="DQ19">
        <v>0.76698999999999995</v>
      </c>
      <c r="DR19">
        <v>276046</v>
      </c>
      <c r="DS19" t="s">
        <v>23</v>
      </c>
      <c r="DT19" t="s">
        <v>23</v>
      </c>
      <c r="DU19">
        <v>31.759505999999998</v>
      </c>
      <c r="DV19">
        <v>4.5169800000000002</v>
      </c>
    </row>
    <row r="20" spans="1:144" x14ac:dyDescent="0.15">
      <c r="A20">
        <v>3</v>
      </c>
      <c r="C20" t="s">
        <v>23</v>
      </c>
      <c r="D20">
        <v>0.80388300000000001</v>
      </c>
      <c r="E20">
        <v>252008</v>
      </c>
      <c r="F20" t="s">
        <v>23</v>
      </c>
      <c r="G20" t="s">
        <v>23</v>
      </c>
      <c r="H20">
        <v>2.0620280000000002</v>
      </c>
      <c r="I20">
        <v>1.081499</v>
      </c>
      <c r="J20">
        <v>3</v>
      </c>
      <c r="L20" t="s">
        <v>23</v>
      </c>
      <c r="M20">
        <v>0.80388300000000001</v>
      </c>
      <c r="N20">
        <v>1544926</v>
      </c>
      <c r="O20" t="s">
        <v>23</v>
      </c>
      <c r="P20" t="s">
        <v>23</v>
      </c>
      <c r="Q20">
        <v>15.410781999999999</v>
      </c>
      <c r="R20">
        <v>5.5644130000000001</v>
      </c>
      <c r="S20">
        <v>3</v>
      </c>
      <c r="U20" t="s">
        <v>23</v>
      </c>
      <c r="V20">
        <v>0.80194200000000004</v>
      </c>
      <c r="W20">
        <v>2604740</v>
      </c>
      <c r="X20" t="s">
        <v>23</v>
      </c>
      <c r="Y20" t="s">
        <v>23</v>
      </c>
      <c r="Z20">
        <v>43.981216000000003</v>
      </c>
      <c r="AA20">
        <v>12.048022</v>
      </c>
      <c r="AB20">
        <v>3</v>
      </c>
      <c r="AD20" t="s">
        <v>23</v>
      </c>
      <c r="AE20">
        <v>0.8</v>
      </c>
      <c r="AF20">
        <v>2352528</v>
      </c>
      <c r="AG20" t="s">
        <v>23</v>
      </c>
      <c r="AH20" t="s">
        <v>23</v>
      </c>
      <c r="AI20">
        <v>41.314082999999997</v>
      </c>
      <c r="AJ20">
        <v>11.728909</v>
      </c>
      <c r="AK20">
        <v>3</v>
      </c>
      <c r="AM20" t="s">
        <v>23</v>
      </c>
      <c r="AN20">
        <v>0.79805800000000005</v>
      </c>
      <c r="AO20">
        <v>1748552</v>
      </c>
      <c r="AP20" t="s">
        <v>23</v>
      </c>
      <c r="AQ20" t="s">
        <v>23</v>
      </c>
      <c r="AR20">
        <v>33.777766</v>
      </c>
      <c r="AS20">
        <v>9.8663779999999992</v>
      </c>
      <c r="AT20">
        <v>3</v>
      </c>
      <c r="AV20" t="s">
        <v>23</v>
      </c>
      <c r="AW20">
        <v>0.79223299999999997</v>
      </c>
      <c r="AX20">
        <v>2239104</v>
      </c>
      <c r="AY20" t="s">
        <v>23</v>
      </c>
      <c r="AZ20" t="s">
        <v>23</v>
      </c>
      <c r="BA20">
        <v>36.205303999999998</v>
      </c>
      <c r="BB20">
        <v>11.227936</v>
      </c>
      <c r="BC20">
        <v>3</v>
      </c>
      <c r="BE20" t="s">
        <v>23</v>
      </c>
      <c r="BF20">
        <v>0.78835</v>
      </c>
      <c r="BG20">
        <v>1534964</v>
      </c>
      <c r="BH20" t="s">
        <v>23</v>
      </c>
      <c r="BI20" t="s">
        <v>23</v>
      </c>
      <c r="BJ20">
        <v>29.427945999999999</v>
      </c>
      <c r="BK20">
        <v>7.6878929999999999</v>
      </c>
      <c r="BL20">
        <v>3</v>
      </c>
      <c r="BN20" t="s">
        <v>23</v>
      </c>
      <c r="BO20">
        <v>0.784466</v>
      </c>
      <c r="BP20">
        <v>1583278</v>
      </c>
      <c r="BQ20" t="s">
        <v>23</v>
      </c>
      <c r="BR20" t="s">
        <v>23</v>
      </c>
      <c r="BS20">
        <v>34.148792</v>
      </c>
      <c r="BT20">
        <v>8.3256899999999998</v>
      </c>
      <c r="CD20">
        <v>3</v>
      </c>
      <c r="CF20" t="s">
        <v>23</v>
      </c>
      <c r="CG20">
        <v>0.78058300000000003</v>
      </c>
      <c r="CH20">
        <v>1499570</v>
      </c>
      <c r="CI20" t="s">
        <v>23</v>
      </c>
      <c r="CJ20" t="s">
        <v>23</v>
      </c>
      <c r="CK20">
        <v>32.731954999999999</v>
      </c>
      <c r="CL20">
        <v>7.0333139999999998</v>
      </c>
      <c r="CM20">
        <v>3</v>
      </c>
      <c r="CO20" t="s">
        <v>23</v>
      </c>
      <c r="CP20">
        <v>0.77864100000000003</v>
      </c>
      <c r="CQ20">
        <v>1630810</v>
      </c>
      <c r="CR20" t="s">
        <v>23</v>
      </c>
      <c r="CS20" t="s">
        <v>23</v>
      </c>
      <c r="CT20">
        <v>33.644539000000002</v>
      </c>
      <c r="CU20">
        <v>7.6412550000000001</v>
      </c>
      <c r="CV20">
        <v>3</v>
      </c>
      <c r="CX20" t="s">
        <v>23</v>
      </c>
      <c r="CY20">
        <v>0.784466</v>
      </c>
      <c r="CZ20">
        <v>3809190</v>
      </c>
      <c r="DA20" t="s">
        <v>23</v>
      </c>
      <c r="DB20" t="s">
        <v>23</v>
      </c>
      <c r="DC20">
        <v>40.078342999999997</v>
      </c>
      <c r="DD20">
        <v>12.933332999999999</v>
      </c>
      <c r="DE20">
        <v>3</v>
      </c>
      <c r="DG20" t="s">
        <v>23</v>
      </c>
      <c r="DH20">
        <v>0.78058300000000003</v>
      </c>
      <c r="DI20">
        <v>3400510</v>
      </c>
      <c r="DJ20" t="s">
        <v>23</v>
      </c>
      <c r="DK20" t="s">
        <v>23</v>
      </c>
      <c r="DL20">
        <v>41.098564000000003</v>
      </c>
      <c r="DM20">
        <v>15.206966</v>
      </c>
    </row>
    <row r="22" spans="1:144" x14ac:dyDescent="0.15">
      <c r="A22" t="s">
        <v>29</v>
      </c>
    </row>
    <row r="23" spans="1:144" x14ac:dyDescent="0.15">
      <c r="A23" t="s">
        <v>1</v>
      </c>
      <c r="J23" t="s">
        <v>2</v>
      </c>
      <c r="S23" t="s">
        <v>3</v>
      </c>
      <c r="AB23" t="s">
        <v>4</v>
      </c>
      <c r="AK23" t="s">
        <v>5</v>
      </c>
      <c r="AT23" t="s">
        <v>6</v>
      </c>
      <c r="BC23" t="s">
        <v>7</v>
      </c>
      <c r="BL23" t="s">
        <v>8</v>
      </c>
      <c r="BU23" t="s">
        <v>9</v>
      </c>
      <c r="CD23" t="s">
        <v>10</v>
      </c>
      <c r="CM23" t="s">
        <v>11</v>
      </c>
      <c r="CV23" t="s">
        <v>12</v>
      </c>
      <c r="DE23" t="s">
        <v>13</v>
      </c>
      <c r="DN23" t="s">
        <v>26</v>
      </c>
      <c r="DW23" t="s">
        <v>27</v>
      </c>
    </row>
    <row r="24" spans="1:144" x14ac:dyDescent="0.15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14</v>
      </c>
      <c r="T24" t="s">
        <v>15</v>
      </c>
      <c r="U24" t="s">
        <v>16</v>
      </c>
      <c r="V24" t="s">
        <v>17</v>
      </c>
      <c r="W24" t="s">
        <v>18</v>
      </c>
      <c r="X24" t="s">
        <v>19</v>
      </c>
      <c r="Y24" t="s">
        <v>20</v>
      </c>
      <c r="Z24" t="s">
        <v>21</v>
      </c>
      <c r="AA24" t="s">
        <v>22</v>
      </c>
      <c r="AB24" t="s">
        <v>14</v>
      </c>
      <c r="AC24" t="s">
        <v>15</v>
      </c>
      <c r="AD24" t="s">
        <v>16</v>
      </c>
      <c r="AE24" t="s">
        <v>17</v>
      </c>
      <c r="AF24" t="s">
        <v>18</v>
      </c>
      <c r="AG24" t="s">
        <v>19</v>
      </c>
      <c r="AH24" t="s">
        <v>20</v>
      </c>
      <c r="AI24" t="s">
        <v>21</v>
      </c>
      <c r="AJ24" t="s">
        <v>22</v>
      </c>
      <c r="AK24" t="s">
        <v>14</v>
      </c>
      <c r="AL24" t="s">
        <v>15</v>
      </c>
      <c r="AM24" t="s">
        <v>16</v>
      </c>
      <c r="AN24" t="s">
        <v>17</v>
      </c>
      <c r="AO24" t="s">
        <v>18</v>
      </c>
      <c r="AP24" t="s">
        <v>19</v>
      </c>
      <c r="AQ24" t="s">
        <v>20</v>
      </c>
      <c r="AR24" t="s">
        <v>21</v>
      </c>
      <c r="AS24" t="s">
        <v>22</v>
      </c>
      <c r="AT24" t="s">
        <v>14</v>
      </c>
      <c r="AU24" t="s">
        <v>15</v>
      </c>
      <c r="AV24" t="s">
        <v>16</v>
      </c>
      <c r="AW24" t="s">
        <v>17</v>
      </c>
      <c r="AX24" t="s">
        <v>18</v>
      </c>
      <c r="AY24" t="s">
        <v>19</v>
      </c>
      <c r="AZ24" t="s">
        <v>20</v>
      </c>
      <c r="BA24" t="s">
        <v>21</v>
      </c>
      <c r="BB24" t="s">
        <v>22</v>
      </c>
      <c r="BC24" t="s">
        <v>14</v>
      </c>
      <c r="BD24" t="s">
        <v>15</v>
      </c>
      <c r="BE24" t="s">
        <v>16</v>
      </c>
      <c r="BF24" t="s">
        <v>17</v>
      </c>
      <c r="BG24" t="s">
        <v>18</v>
      </c>
      <c r="BH24" t="s">
        <v>19</v>
      </c>
      <c r="BI24" t="s">
        <v>20</v>
      </c>
      <c r="BJ24" t="s">
        <v>21</v>
      </c>
      <c r="BK24" t="s">
        <v>22</v>
      </c>
      <c r="BL24" t="s">
        <v>14</v>
      </c>
      <c r="BM24" t="s">
        <v>15</v>
      </c>
      <c r="BN24" t="s">
        <v>16</v>
      </c>
      <c r="BO24" t="s">
        <v>17</v>
      </c>
      <c r="BP24" t="s">
        <v>18</v>
      </c>
      <c r="BQ24" t="s">
        <v>19</v>
      </c>
      <c r="BR24" t="s">
        <v>20</v>
      </c>
      <c r="BS24" t="s">
        <v>21</v>
      </c>
      <c r="BT24" t="s">
        <v>22</v>
      </c>
      <c r="BU24" t="s">
        <v>14</v>
      </c>
      <c r="BV24" t="s">
        <v>15</v>
      </c>
      <c r="BW24" t="s">
        <v>16</v>
      </c>
      <c r="BX24" t="s">
        <v>17</v>
      </c>
      <c r="BY24" t="s">
        <v>18</v>
      </c>
      <c r="BZ24" t="s">
        <v>19</v>
      </c>
      <c r="CA24" t="s">
        <v>20</v>
      </c>
      <c r="CB24" t="s">
        <v>21</v>
      </c>
      <c r="CC24" t="s">
        <v>22</v>
      </c>
      <c r="CD24" t="s">
        <v>14</v>
      </c>
      <c r="CE24" t="s">
        <v>15</v>
      </c>
      <c r="CF24" t="s">
        <v>16</v>
      </c>
      <c r="CG24" t="s">
        <v>17</v>
      </c>
      <c r="CH24" t="s">
        <v>18</v>
      </c>
      <c r="CI24" t="s">
        <v>19</v>
      </c>
      <c r="CJ24" t="s">
        <v>20</v>
      </c>
      <c r="CK24" t="s">
        <v>21</v>
      </c>
      <c r="CL24" t="s">
        <v>22</v>
      </c>
      <c r="CM24" t="s">
        <v>14</v>
      </c>
      <c r="CN24" t="s">
        <v>15</v>
      </c>
      <c r="CO24" t="s">
        <v>16</v>
      </c>
      <c r="CP24" t="s">
        <v>17</v>
      </c>
      <c r="CQ24" t="s">
        <v>18</v>
      </c>
      <c r="CR24" t="s">
        <v>19</v>
      </c>
      <c r="CS24" t="s">
        <v>20</v>
      </c>
      <c r="CT24" t="s">
        <v>21</v>
      </c>
      <c r="CU24" t="s">
        <v>22</v>
      </c>
      <c r="CV24" t="s">
        <v>14</v>
      </c>
      <c r="CW24" t="s">
        <v>15</v>
      </c>
      <c r="CX24" t="s">
        <v>16</v>
      </c>
      <c r="CY24" t="s">
        <v>17</v>
      </c>
      <c r="CZ24" t="s">
        <v>18</v>
      </c>
      <c r="DA24" t="s">
        <v>19</v>
      </c>
      <c r="DB24" t="s">
        <v>20</v>
      </c>
      <c r="DC24" t="s">
        <v>21</v>
      </c>
      <c r="DD24" t="s">
        <v>22</v>
      </c>
      <c r="DE24" t="s">
        <v>14</v>
      </c>
      <c r="DF24" t="s">
        <v>15</v>
      </c>
      <c r="DG24" t="s">
        <v>16</v>
      </c>
      <c r="DH24" t="s">
        <v>17</v>
      </c>
      <c r="DI24" t="s">
        <v>18</v>
      </c>
      <c r="DJ24" t="s">
        <v>19</v>
      </c>
      <c r="DK24" t="s">
        <v>20</v>
      </c>
      <c r="DL24" t="s">
        <v>21</v>
      </c>
      <c r="DM24" t="s">
        <v>22</v>
      </c>
      <c r="DN24" t="s">
        <v>14</v>
      </c>
      <c r="DO24" t="s">
        <v>15</v>
      </c>
      <c r="DP24" t="s">
        <v>16</v>
      </c>
      <c r="DQ24" t="s">
        <v>17</v>
      </c>
      <c r="DR24" t="s">
        <v>18</v>
      </c>
      <c r="DS24" t="s">
        <v>19</v>
      </c>
      <c r="DT24" t="s">
        <v>20</v>
      </c>
      <c r="DU24" t="s">
        <v>21</v>
      </c>
      <c r="DV24" t="s">
        <v>22</v>
      </c>
      <c r="DW24" t="s">
        <v>14</v>
      </c>
      <c r="DX24" t="s">
        <v>15</v>
      </c>
      <c r="DY24" t="s">
        <v>16</v>
      </c>
      <c r="DZ24" t="s">
        <v>17</v>
      </c>
      <c r="EA24" t="s">
        <v>18</v>
      </c>
      <c r="EB24" t="s">
        <v>19</v>
      </c>
      <c r="EC24" t="s">
        <v>20</v>
      </c>
      <c r="ED24" t="s">
        <v>21</v>
      </c>
      <c r="EE24" t="s">
        <v>22</v>
      </c>
    </row>
    <row r="25" spans="1:144" x14ac:dyDescent="0.15">
      <c r="A25">
        <v>1</v>
      </c>
      <c r="C25" t="s">
        <v>23</v>
      </c>
      <c r="D25">
        <v>0.49230800000000002</v>
      </c>
      <c r="E25">
        <v>7337306</v>
      </c>
      <c r="F25" t="s">
        <v>23</v>
      </c>
      <c r="G25" t="s">
        <v>23</v>
      </c>
      <c r="H25">
        <v>62.549239</v>
      </c>
      <c r="I25">
        <v>30.245978999999998</v>
      </c>
      <c r="J25">
        <v>1</v>
      </c>
      <c r="L25" t="s">
        <v>23</v>
      </c>
      <c r="M25">
        <v>0.50598299999999996</v>
      </c>
      <c r="N25">
        <v>25388902</v>
      </c>
      <c r="O25" t="s">
        <v>23</v>
      </c>
      <c r="P25" t="s">
        <v>23</v>
      </c>
      <c r="Q25">
        <v>90.298319000000006</v>
      </c>
      <c r="R25">
        <v>51.293529999999997</v>
      </c>
      <c r="S25">
        <v>1</v>
      </c>
      <c r="U25" t="s">
        <v>23</v>
      </c>
      <c r="V25">
        <v>0.50598299999999996</v>
      </c>
      <c r="W25">
        <v>22413198</v>
      </c>
      <c r="X25" t="s">
        <v>23</v>
      </c>
      <c r="Y25" t="s">
        <v>23</v>
      </c>
      <c r="Z25">
        <v>86.540357999999998</v>
      </c>
      <c r="AA25">
        <v>46.897542000000001</v>
      </c>
      <c r="AB25">
        <v>1</v>
      </c>
      <c r="AD25" t="s">
        <v>23</v>
      </c>
      <c r="AE25">
        <v>0.504274</v>
      </c>
      <c r="AF25">
        <v>23405682</v>
      </c>
      <c r="AG25" t="s">
        <v>23</v>
      </c>
      <c r="AH25" t="s">
        <v>23</v>
      </c>
      <c r="AI25">
        <v>87.483134000000007</v>
      </c>
      <c r="AJ25">
        <v>45.238140999999999</v>
      </c>
      <c r="AK25">
        <v>1</v>
      </c>
      <c r="AM25" t="s">
        <v>23</v>
      </c>
      <c r="AN25">
        <v>0.50085500000000005</v>
      </c>
      <c r="AO25">
        <v>20716954</v>
      </c>
      <c r="AP25" t="s">
        <v>23</v>
      </c>
      <c r="AQ25" t="s">
        <v>23</v>
      </c>
      <c r="AR25">
        <v>87.015431000000007</v>
      </c>
      <c r="AS25">
        <v>43.827255000000001</v>
      </c>
      <c r="AT25">
        <v>1</v>
      </c>
      <c r="AV25" t="s">
        <v>23</v>
      </c>
      <c r="AW25">
        <v>0.49914500000000001</v>
      </c>
      <c r="AX25">
        <v>18106924</v>
      </c>
      <c r="AY25" t="s">
        <v>23</v>
      </c>
      <c r="AZ25" t="s">
        <v>23</v>
      </c>
      <c r="BA25">
        <v>86.893996000000001</v>
      </c>
      <c r="BB25">
        <v>42.860444999999999</v>
      </c>
      <c r="BC25">
        <v>1</v>
      </c>
      <c r="BE25" t="s">
        <v>23</v>
      </c>
      <c r="BF25">
        <v>0.48547000000000001</v>
      </c>
      <c r="BG25">
        <v>11428728</v>
      </c>
      <c r="BH25" t="s">
        <v>23</v>
      </c>
      <c r="BI25" t="s">
        <v>23</v>
      </c>
      <c r="BJ25">
        <v>77.023112999999995</v>
      </c>
      <c r="BK25">
        <v>25.744212999999998</v>
      </c>
      <c r="BL25">
        <v>1</v>
      </c>
      <c r="BN25" t="s">
        <v>23</v>
      </c>
      <c r="BO25">
        <v>0.48034199999999999</v>
      </c>
      <c r="BP25">
        <v>10970106</v>
      </c>
      <c r="BQ25" t="s">
        <v>23</v>
      </c>
      <c r="BR25" t="s">
        <v>23</v>
      </c>
      <c r="BS25">
        <v>67.828361000000001</v>
      </c>
      <c r="BT25">
        <v>20.621456999999999</v>
      </c>
      <c r="BU25">
        <v>1</v>
      </c>
      <c r="BW25" t="s">
        <v>23</v>
      </c>
      <c r="BX25">
        <v>0.47692299999999999</v>
      </c>
      <c r="BY25">
        <v>10760954</v>
      </c>
      <c r="BZ25" t="s">
        <v>23</v>
      </c>
      <c r="CA25" t="s">
        <v>23</v>
      </c>
      <c r="CB25">
        <v>64.448243000000005</v>
      </c>
      <c r="CC25">
        <v>19.254443999999999</v>
      </c>
      <c r="CD25">
        <v>1</v>
      </c>
      <c r="CF25" t="s">
        <v>23</v>
      </c>
      <c r="CG25">
        <v>0.47692299999999999</v>
      </c>
      <c r="CH25">
        <v>8760596</v>
      </c>
      <c r="CI25" t="s">
        <v>23</v>
      </c>
      <c r="CJ25" t="s">
        <v>23</v>
      </c>
      <c r="CK25">
        <v>65.604662000000005</v>
      </c>
      <c r="CL25">
        <v>20.160502999999999</v>
      </c>
      <c r="CM25">
        <v>1</v>
      </c>
      <c r="CO25" t="s">
        <v>23</v>
      </c>
      <c r="CP25">
        <v>0.47521400000000003</v>
      </c>
      <c r="CQ25">
        <v>9458618</v>
      </c>
      <c r="CR25" t="s">
        <v>23</v>
      </c>
      <c r="CS25" t="s">
        <v>23</v>
      </c>
      <c r="CT25">
        <v>67.429972000000006</v>
      </c>
      <c r="CU25">
        <v>22.639880999999999</v>
      </c>
      <c r="CV25">
        <v>1</v>
      </c>
      <c r="CX25" t="s">
        <v>23</v>
      </c>
      <c r="CY25">
        <v>0.47521400000000003</v>
      </c>
      <c r="CZ25">
        <v>9552136</v>
      </c>
      <c r="DA25" t="s">
        <v>23</v>
      </c>
      <c r="DB25" t="s">
        <v>23</v>
      </c>
      <c r="DC25">
        <v>67.933420999999996</v>
      </c>
      <c r="DD25">
        <v>25.893977</v>
      </c>
      <c r="DE25">
        <v>1</v>
      </c>
      <c r="DG25" t="s">
        <v>23</v>
      </c>
      <c r="DH25">
        <v>0.47350399999999998</v>
      </c>
      <c r="DI25">
        <v>465842</v>
      </c>
      <c r="DJ25" t="s">
        <v>23</v>
      </c>
      <c r="DK25" t="s">
        <v>23</v>
      </c>
      <c r="DL25">
        <v>8.9603400000000004</v>
      </c>
      <c r="DM25">
        <v>4.3296299999999999</v>
      </c>
      <c r="DN25">
        <v>1</v>
      </c>
      <c r="DP25" t="s">
        <v>23</v>
      </c>
      <c r="DQ25">
        <v>0.45128200000000002</v>
      </c>
      <c r="DR25">
        <v>230470</v>
      </c>
      <c r="DS25" t="s">
        <v>23</v>
      </c>
      <c r="DT25" t="s">
        <v>23</v>
      </c>
      <c r="DU25">
        <v>4.8319380000000001</v>
      </c>
      <c r="DV25">
        <v>1.642768</v>
      </c>
    </row>
    <row r="26" spans="1:144" x14ac:dyDescent="0.15">
      <c r="A26">
        <v>2</v>
      </c>
      <c r="C26" t="s">
        <v>23</v>
      </c>
      <c r="D26">
        <v>0.74187999999999998</v>
      </c>
      <c r="E26">
        <v>644138</v>
      </c>
      <c r="F26" t="s">
        <v>23</v>
      </c>
      <c r="G26" t="s">
        <v>23</v>
      </c>
      <c r="H26">
        <v>5.4911630000000002</v>
      </c>
      <c r="I26">
        <v>2.655278</v>
      </c>
      <c r="J26">
        <v>2</v>
      </c>
      <c r="L26" t="s">
        <v>23</v>
      </c>
      <c r="M26">
        <v>0.73333300000000001</v>
      </c>
      <c r="N26">
        <v>2331338</v>
      </c>
      <c r="O26" t="s">
        <v>23</v>
      </c>
      <c r="P26" t="s">
        <v>23</v>
      </c>
      <c r="Q26">
        <v>8.2916509999999999</v>
      </c>
      <c r="R26">
        <v>4.7100330000000001</v>
      </c>
      <c r="S26">
        <v>2</v>
      </c>
      <c r="U26" t="s">
        <v>23</v>
      </c>
      <c r="V26">
        <v>0.72991499999999998</v>
      </c>
      <c r="W26">
        <v>3205376</v>
      </c>
      <c r="X26" t="s">
        <v>23</v>
      </c>
      <c r="Y26" t="s">
        <v>23</v>
      </c>
      <c r="Z26">
        <v>12.376386</v>
      </c>
      <c r="AA26">
        <v>6.7069520000000002</v>
      </c>
      <c r="AB26">
        <v>2</v>
      </c>
      <c r="AD26" t="s">
        <v>23</v>
      </c>
      <c r="AE26">
        <v>0.72820499999999999</v>
      </c>
      <c r="AF26">
        <v>2542770</v>
      </c>
      <c r="AG26" t="s">
        <v>23</v>
      </c>
      <c r="AH26" t="s">
        <v>23</v>
      </c>
      <c r="AI26">
        <v>9.5040809999999993</v>
      </c>
      <c r="AJ26">
        <v>4.9146270000000003</v>
      </c>
      <c r="AK26">
        <v>2</v>
      </c>
      <c r="AM26" t="s">
        <v>23</v>
      </c>
      <c r="AN26">
        <v>0.72478600000000004</v>
      </c>
      <c r="AO26">
        <v>2216122</v>
      </c>
      <c r="AP26" t="s">
        <v>23</v>
      </c>
      <c r="AQ26" t="s">
        <v>23</v>
      </c>
      <c r="AR26">
        <v>9.3081639999999997</v>
      </c>
      <c r="AS26">
        <v>4.6882640000000002</v>
      </c>
      <c r="AT26">
        <v>2</v>
      </c>
      <c r="AV26" t="s">
        <v>23</v>
      </c>
      <c r="AW26">
        <v>0.72307699999999997</v>
      </c>
      <c r="AX26">
        <v>1872792</v>
      </c>
      <c r="AY26" t="s">
        <v>23</v>
      </c>
      <c r="AZ26" t="s">
        <v>23</v>
      </c>
      <c r="BA26">
        <v>8.9874120000000008</v>
      </c>
      <c r="BB26">
        <v>4.433039</v>
      </c>
      <c r="BC26">
        <v>2</v>
      </c>
      <c r="BE26" t="s">
        <v>23</v>
      </c>
      <c r="BF26">
        <v>0.71794899999999995</v>
      </c>
      <c r="BG26">
        <v>1606944</v>
      </c>
      <c r="BH26" t="s">
        <v>23</v>
      </c>
      <c r="BI26" t="s">
        <v>23</v>
      </c>
      <c r="BJ26">
        <v>10.829886999999999</v>
      </c>
      <c r="BK26">
        <v>3.6197819999999998</v>
      </c>
      <c r="BL26">
        <v>2</v>
      </c>
      <c r="BN26" t="s">
        <v>23</v>
      </c>
      <c r="BO26">
        <v>0.71965800000000002</v>
      </c>
      <c r="BP26">
        <v>2377432</v>
      </c>
      <c r="BQ26" t="s">
        <v>23</v>
      </c>
      <c r="BR26" t="s">
        <v>23</v>
      </c>
      <c r="BS26">
        <v>14.699704000000001</v>
      </c>
      <c r="BT26">
        <v>4.4690649999999996</v>
      </c>
      <c r="BU26">
        <v>2</v>
      </c>
      <c r="BW26" t="s">
        <v>23</v>
      </c>
      <c r="BX26">
        <v>0.71453</v>
      </c>
      <c r="BY26">
        <v>2157222</v>
      </c>
      <c r="BZ26" t="s">
        <v>23</v>
      </c>
      <c r="CA26" t="s">
        <v>23</v>
      </c>
      <c r="CB26">
        <v>12.919781</v>
      </c>
      <c r="CC26">
        <v>3.8598910000000002</v>
      </c>
      <c r="CD26">
        <v>2</v>
      </c>
      <c r="CF26" t="s">
        <v>23</v>
      </c>
      <c r="CG26">
        <v>0.71453</v>
      </c>
      <c r="CH26">
        <v>1756892</v>
      </c>
      <c r="CI26" t="s">
        <v>23</v>
      </c>
      <c r="CJ26" t="s">
        <v>23</v>
      </c>
      <c r="CK26">
        <v>13.156674000000001</v>
      </c>
      <c r="CL26">
        <v>4.0430840000000003</v>
      </c>
      <c r="CM26">
        <v>2</v>
      </c>
      <c r="CO26" t="s">
        <v>23</v>
      </c>
      <c r="CP26">
        <v>0.71794899999999995</v>
      </c>
      <c r="CQ26">
        <v>2268030</v>
      </c>
      <c r="CR26" t="s">
        <v>23</v>
      </c>
      <c r="CS26" t="s">
        <v>23</v>
      </c>
      <c r="CT26">
        <v>16.168662000000001</v>
      </c>
      <c r="CU26">
        <v>5.428693</v>
      </c>
      <c r="CV26">
        <v>2</v>
      </c>
      <c r="CX26" t="s">
        <v>23</v>
      </c>
      <c r="CY26">
        <v>0.70940199999999998</v>
      </c>
      <c r="CZ26">
        <v>2740826</v>
      </c>
      <c r="DA26" t="s">
        <v>23</v>
      </c>
      <c r="DB26" t="s">
        <v>23</v>
      </c>
      <c r="DC26">
        <v>19.492360999999999</v>
      </c>
      <c r="DD26">
        <v>7.4298450000000003</v>
      </c>
      <c r="DE26">
        <v>2</v>
      </c>
      <c r="DG26" t="s">
        <v>23</v>
      </c>
      <c r="DH26">
        <v>0.70427399999999996</v>
      </c>
      <c r="DI26">
        <v>761786</v>
      </c>
      <c r="DJ26" t="s">
        <v>23</v>
      </c>
      <c r="DK26" t="s">
        <v>23</v>
      </c>
      <c r="DL26">
        <v>14.65274</v>
      </c>
      <c r="DM26">
        <v>7.0801930000000004</v>
      </c>
      <c r="DN26">
        <v>2</v>
      </c>
      <c r="DP26" t="s">
        <v>23</v>
      </c>
      <c r="DQ26">
        <v>0.70769199999999999</v>
      </c>
      <c r="DR26">
        <v>3796580</v>
      </c>
      <c r="DS26" t="s">
        <v>23</v>
      </c>
      <c r="DT26" t="s">
        <v>23</v>
      </c>
      <c r="DU26">
        <v>79.597510999999997</v>
      </c>
      <c r="DV26">
        <v>27.061653</v>
      </c>
    </row>
    <row r="27" spans="1:144" x14ac:dyDescent="0.15">
      <c r="A27">
        <v>3</v>
      </c>
      <c r="C27" t="s">
        <v>23</v>
      </c>
      <c r="D27">
        <v>0.80512799999999995</v>
      </c>
      <c r="E27">
        <v>3749004</v>
      </c>
      <c r="F27" t="s">
        <v>23</v>
      </c>
      <c r="G27" t="s">
        <v>23</v>
      </c>
      <c r="H27">
        <v>31.959598</v>
      </c>
      <c r="I27">
        <v>15.454214</v>
      </c>
      <c r="J27">
        <v>3</v>
      </c>
      <c r="L27" t="s">
        <v>23</v>
      </c>
      <c r="M27">
        <v>0.769231</v>
      </c>
      <c r="N27">
        <v>396454</v>
      </c>
      <c r="O27" t="s">
        <v>23</v>
      </c>
      <c r="P27" t="s">
        <v>23</v>
      </c>
      <c r="Q27">
        <v>1.410031</v>
      </c>
      <c r="R27">
        <v>0.80096100000000003</v>
      </c>
      <c r="S27">
        <v>3</v>
      </c>
      <c r="U27" t="s">
        <v>23</v>
      </c>
      <c r="V27">
        <v>0.77264999999999995</v>
      </c>
      <c r="W27">
        <v>280554</v>
      </c>
      <c r="X27" t="s">
        <v>23</v>
      </c>
      <c r="Y27" t="s">
        <v>23</v>
      </c>
      <c r="Z27">
        <v>1.0832569999999999</v>
      </c>
      <c r="AA27">
        <v>0.58703300000000003</v>
      </c>
      <c r="AB27">
        <v>3</v>
      </c>
      <c r="AD27" t="s">
        <v>23</v>
      </c>
      <c r="AE27">
        <v>0.78632500000000005</v>
      </c>
      <c r="AF27">
        <v>806056</v>
      </c>
      <c r="AG27" t="s">
        <v>23</v>
      </c>
      <c r="AH27" t="s">
        <v>23</v>
      </c>
      <c r="AI27">
        <v>3.0127860000000002</v>
      </c>
      <c r="AJ27">
        <v>1.557933</v>
      </c>
      <c r="AK27">
        <v>3</v>
      </c>
      <c r="AM27" t="s">
        <v>23</v>
      </c>
      <c r="AN27">
        <v>0.77606799999999998</v>
      </c>
      <c r="AO27">
        <v>875292</v>
      </c>
      <c r="AP27" t="s">
        <v>23</v>
      </c>
      <c r="AQ27" t="s">
        <v>23</v>
      </c>
      <c r="AR27">
        <v>3.6764049999999999</v>
      </c>
      <c r="AS27">
        <v>1.8517030000000001</v>
      </c>
      <c r="AT27">
        <v>3</v>
      </c>
      <c r="AV27" t="s">
        <v>23</v>
      </c>
      <c r="AW27">
        <v>0.78119700000000003</v>
      </c>
      <c r="AX27">
        <v>858230</v>
      </c>
      <c r="AY27" t="s">
        <v>23</v>
      </c>
      <c r="AZ27" t="s">
        <v>23</v>
      </c>
      <c r="BA27">
        <v>4.1185919999999996</v>
      </c>
      <c r="BB27">
        <v>2.0314950000000001</v>
      </c>
      <c r="BC27">
        <v>3</v>
      </c>
      <c r="BE27" t="s">
        <v>23</v>
      </c>
      <c r="BF27">
        <v>0.78461499999999995</v>
      </c>
      <c r="BG27">
        <v>1802378</v>
      </c>
      <c r="BH27" t="s">
        <v>23</v>
      </c>
      <c r="BI27" t="s">
        <v>23</v>
      </c>
      <c r="BJ27">
        <v>12.147</v>
      </c>
      <c r="BK27">
        <v>4.0600149999999999</v>
      </c>
      <c r="BL27">
        <v>3</v>
      </c>
      <c r="BN27" t="s">
        <v>23</v>
      </c>
      <c r="BO27">
        <v>0.78290599999999999</v>
      </c>
      <c r="BP27">
        <v>2825794</v>
      </c>
      <c r="BQ27" t="s">
        <v>23</v>
      </c>
      <c r="BR27" t="s">
        <v>23</v>
      </c>
      <c r="BS27">
        <v>17.471934999999998</v>
      </c>
      <c r="BT27">
        <v>5.3118889999999999</v>
      </c>
      <c r="BU27">
        <v>3</v>
      </c>
      <c r="BW27" t="s">
        <v>23</v>
      </c>
      <c r="BX27">
        <v>0.77948700000000004</v>
      </c>
      <c r="BY27">
        <v>3778872</v>
      </c>
      <c r="BZ27" t="s">
        <v>23</v>
      </c>
      <c r="CA27" t="s">
        <v>23</v>
      </c>
      <c r="CB27">
        <v>22.631976999999999</v>
      </c>
      <c r="CC27">
        <v>6.7614900000000002</v>
      </c>
      <c r="CD27">
        <v>3</v>
      </c>
      <c r="CF27" t="s">
        <v>23</v>
      </c>
      <c r="CG27">
        <v>0.77777799999999997</v>
      </c>
      <c r="CH27">
        <v>2836130</v>
      </c>
      <c r="CI27" t="s">
        <v>23</v>
      </c>
      <c r="CJ27" t="s">
        <v>23</v>
      </c>
      <c r="CK27">
        <v>21.238664</v>
      </c>
      <c r="CL27">
        <v>6.5267030000000004</v>
      </c>
      <c r="CM27">
        <v>3</v>
      </c>
      <c r="CO27" t="s">
        <v>23</v>
      </c>
      <c r="CP27">
        <v>0.77435900000000002</v>
      </c>
      <c r="CQ27">
        <v>2300672</v>
      </c>
      <c r="CR27" t="s">
        <v>23</v>
      </c>
      <c r="CS27" t="s">
        <v>23</v>
      </c>
      <c r="CT27">
        <v>16.401364999999998</v>
      </c>
      <c r="CU27">
        <v>5.5068229999999998</v>
      </c>
      <c r="CV27">
        <v>3</v>
      </c>
      <c r="CX27" t="s">
        <v>23</v>
      </c>
      <c r="CY27">
        <v>0.77606799999999998</v>
      </c>
      <c r="CZ27">
        <v>1768064</v>
      </c>
      <c r="DA27" t="s">
        <v>23</v>
      </c>
      <c r="DB27" t="s">
        <v>23</v>
      </c>
      <c r="DC27">
        <v>12.574218</v>
      </c>
      <c r="DD27">
        <v>4.7928769999999998</v>
      </c>
      <c r="DE27">
        <v>3</v>
      </c>
      <c r="DG27" t="s">
        <v>23</v>
      </c>
      <c r="DH27">
        <v>0.77435900000000002</v>
      </c>
      <c r="DI27">
        <v>3971304</v>
      </c>
      <c r="DJ27" t="s">
        <v>23</v>
      </c>
      <c r="DK27" t="s">
        <v>23</v>
      </c>
      <c r="DL27">
        <v>76.386919000000006</v>
      </c>
      <c r="DM27">
        <v>36.910102000000002</v>
      </c>
      <c r="DN27">
        <v>3</v>
      </c>
      <c r="DP27" t="s">
        <v>23</v>
      </c>
      <c r="DQ27">
        <v>0.76239299999999999</v>
      </c>
      <c r="DR27">
        <v>742672</v>
      </c>
      <c r="DS27" t="s">
        <v>23</v>
      </c>
      <c r="DT27" t="s">
        <v>23</v>
      </c>
      <c r="DU27">
        <v>15.570551</v>
      </c>
      <c r="DV27">
        <v>5.2936940000000003</v>
      </c>
    </row>
    <row r="28" spans="1:144" x14ac:dyDescent="0.15">
      <c r="D28" t="s">
        <v>33</v>
      </c>
      <c r="E28" t="s">
        <v>33</v>
      </c>
      <c r="F28" t="s">
        <v>34</v>
      </c>
      <c r="G28" t="s">
        <v>33</v>
      </c>
    </row>
    <row r="29" spans="1:144" x14ac:dyDescent="0.15">
      <c r="B29" t="s">
        <v>31</v>
      </c>
      <c r="C29" t="s">
        <v>32</v>
      </c>
      <c r="D29" t="s">
        <v>35</v>
      </c>
      <c r="E29" t="s">
        <v>36</v>
      </c>
      <c r="F29" t="s">
        <v>35</v>
      </c>
      <c r="G29" t="s">
        <v>36</v>
      </c>
    </row>
    <row r="30" spans="1:144" x14ac:dyDescent="0.15">
      <c r="A30" t="s">
        <v>30</v>
      </c>
      <c r="B30">
        <f>SUM(E4:E5)</f>
        <v>14747581</v>
      </c>
      <c r="C30">
        <f>SUM(E11:E12)</f>
        <v>9587634</v>
      </c>
      <c r="D30">
        <f>E18+E20</f>
        <v>12132288</v>
      </c>
      <c r="E30">
        <f>E18+E19</f>
        <v>11969360</v>
      </c>
      <c r="F30">
        <f>E25+E27</f>
        <v>11086310</v>
      </c>
      <c r="G30">
        <f>E25+E26</f>
        <v>7981444</v>
      </c>
    </row>
    <row r="31" spans="1:144" x14ac:dyDescent="0.15">
      <c r="A31">
        <v>0</v>
      </c>
      <c r="B31">
        <f>$E5/$B$30</f>
        <v>2.7317497018663602E-2</v>
      </c>
      <c r="C31">
        <f>$E12/$C$30</f>
        <v>0.49802652041160522</v>
      </c>
      <c r="D31">
        <f>$E20/$D$30</f>
        <v>2.0771679669984756E-2</v>
      </c>
      <c r="E31">
        <f>$E19/$C$30</f>
        <v>9.2911348096934038E-3</v>
      </c>
      <c r="F31">
        <f>$E27/$F$30</f>
        <v>0.33816517849491851</v>
      </c>
      <c r="G31">
        <f>$E26/$G$30</f>
        <v>8.0704443957760025E-2</v>
      </c>
    </row>
    <row r="32" spans="1:144" x14ac:dyDescent="0.15">
      <c r="A32">
        <v>1</v>
      </c>
      <c r="B32">
        <f>$N5/$B$30</f>
        <v>0.26827362399297894</v>
      </c>
      <c r="C32">
        <f>$N12/$C$30</f>
        <v>1.096036832444793E-2</v>
      </c>
      <c r="D32">
        <f>$N20/$D$30</f>
        <v>0.12734003676800287</v>
      </c>
      <c r="E32">
        <f>$N19/$C$30</f>
        <v>1.6408427772691365E-2</v>
      </c>
      <c r="F32">
        <f>$N27/$F$30</f>
        <v>3.5760681416990868E-2</v>
      </c>
      <c r="G32">
        <f>$N26/$G$30</f>
        <v>0.29209476380464489</v>
      </c>
    </row>
    <row r="33" spans="1:7" x14ac:dyDescent="0.15">
      <c r="A33">
        <v>2</v>
      </c>
      <c r="B33">
        <f>$W5/$B$30</f>
        <v>0.53501065700198558</v>
      </c>
      <c r="C33">
        <f>$W12/$C$30</f>
        <v>1.0202517117361802E-2</v>
      </c>
      <c r="D33">
        <f>$W20/$D$30</f>
        <v>0.2146948704152094</v>
      </c>
      <c r="E33">
        <f>$W19/$C$30</f>
        <v>2.1323509011712379E-2</v>
      </c>
      <c r="F33">
        <f>$W27/$F$30</f>
        <v>2.5306346295566332E-2</v>
      </c>
      <c r="G33">
        <f>$W26/$G$30</f>
        <v>0.40160351936316285</v>
      </c>
    </row>
    <row r="34" spans="1:7" x14ac:dyDescent="0.15">
      <c r="A34">
        <v>5</v>
      </c>
      <c r="B34">
        <f>$AF5/$B$30</f>
        <v>0.55682033548417198</v>
      </c>
      <c r="C34">
        <f>$AF12/$C$30</f>
        <v>1.2629393237163621E-2</v>
      </c>
      <c r="D34">
        <f>$AF20/$D$30</f>
        <v>0.19390637610976594</v>
      </c>
      <c r="E34">
        <f>$AF19/$C$30</f>
        <v>6.1101623195044781E-3</v>
      </c>
      <c r="F34">
        <f>$AF27/$F$30</f>
        <v>7.270733003136301E-2</v>
      </c>
      <c r="G34">
        <f>$AF26/$G$30</f>
        <v>0.31858520839086263</v>
      </c>
    </row>
    <row r="35" spans="1:7" x14ac:dyDescent="0.15">
      <c r="A35">
        <v>10</v>
      </c>
      <c r="B35">
        <f>$AO5/$B$30</f>
        <v>0.37940676508235488</v>
      </c>
      <c r="C35">
        <f>$AO12/$C$30</f>
        <v>5.6768750246411155E-2</v>
      </c>
      <c r="D35">
        <f>$AO20/$D$30</f>
        <v>0.14412384539503184</v>
      </c>
      <c r="E35">
        <f>$AO19/$C$30</f>
        <v>2.6483280442286386E-2</v>
      </c>
      <c r="F35">
        <f>$AO27/$F$30</f>
        <v>7.8952509897341858E-2</v>
      </c>
      <c r="G35">
        <f>$AO26/$G$30</f>
        <v>0.27765928070158735</v>
      </c>
    </row>
    <row r="36" spans="1:7" x14ac:dyDescent="0.15">
      <c r="A36">
        <v>12</v>
      </c>
      <c r="B36">
        <f>$AX5/$B$30</f>
        <v>0.57384821280181475</v>
      </c>
      <c r="C36">
        <f>$AX12/$C$30</f>
        <v>0.10803103247370519</v>
      </c>
      <c r="D36">
        <f>$AX20/$D$30</f>
        <v>0.18455743879472694</v>
      </c>
      <c r="E36">
        <f>$AX19/$C$30</f>
        <v>6.673659007008402E-2</v>
      </c>
      <c r="F36">
        <f>$AX27/$F$30</f>
        <v>7.7413494661433782E-2</v>
      </c>
      <c r="G36">
        <f>$AX26/$G$30</f>
        <v>0.23464325503004219</v>
      </c>
    </row>
    <row r="37" spans="1:7" x14ac:dyDescent="0.15">
      <c r="A37">
        <v>15</v>
      </c>
      <c r="B37">
        <f>$BG5/$B$30</f>
        <v>0.49514384765881264</v>
      </c>
      <c r="C37">
        <f>$BG12/$C$30</f>
        <v>0.43619374707044511</v>
      </c>
      <c r="D37">
        <f>$BG20/$D$30</f>
        <v>0.12651892206976953</v>
      </c>
      <c r="E37">
        <f>$BG19/$C$30</f>
        <v>5.7856818480972468E-2</v>
      </c>
      <c r="F37">
        <f>$BG27/$F$30</f>
        <v>0.16257690791615967</v>
      </c>
      <c r="G37">
        <f>$BG26/$G$30</f>
        <v>0.20133499652443843</v>
      </c>
    </row>
    <row r="38" spans="1:7" x14ac:dyDescent="0.15">
      <c r="A38">
        <v>20</v>
      </c>
      <c r="B38">
        <f>$BP5/$B$30</f>
        <v>0.4899713383503369</v>
      </c>
      <c r="C38">
        <f>$BP12/$C$30</f>
        <v>0.62757965103799329</v>
      </c>
      <c r="D38">
        <f>$BP20/$D$30</f>
        <v>0.13050118823423909</v>
      </c>
      <c r="E38">
        <f>$BP19/$C$30</f>
        <v>8.2627267582387892E-2</v>
      </c>
      <c r="F38">
        <f>$BP27/$F$30</f>
        <v>0.25489040086376802</v>
      </c>
      <c r="G38">
        <f>$BP26/$G$30</f>
        <v>0.29786990925451584</v>
      </c>
    </row>
    <row r="39" spans="1:7" x14ac:dyDescent="0.15">
      <c r="A39">
        <v>25</v>
      </c>
      <c r="B39">
        <f>$BY5/$B$30</f>
        <v>0.48776412891036164</v>
      </c>
      <c r="C39">
        <f>$BY12/$C$30</f>
        <v>0.87217284264292938</v>
      </c>
      <c r="D39">
        <f>$CH20/$D$30</f>
        <v>0.12360158281768452</v>
      </c>
      <c r="E39">
        <f>$CH19/$C$30</f>
        <v>8.0084617331032865E-2</v>
      </c>
      <c r="F39">
        <f>$BY27/$F$30</f>
        <v>0.34085931207047249</v>
      </c>
      <c r="G39">
        <f>$BY26/$G$30</f>
        <v>0.27027966367990552</v>
      </c>
    </row>
    <row r="40" spans="1:7" x14ac:dyDescent="0.15">
      <c r="A40">
        <v>30</v>
      </c>
      <c r="B40">
        <f>$CH5/$B$30</f>
        <v>0.54644032807821163</v>
      </c>
      <c r="C40">
        <f>$CH12/$C$30</f>
        <v>0.8055826912041073</v>
      </c>
      <c r="D40">
        <f>$CQ20/$D$30</f>
        <v>0.13441899829611695</v>
      </c>
      <c r="E40">
        <f>$CQ19/$C$30</f>
        <v>8.9514055292473624E-2</v>
      </c>
      <c r="F40">
        <f>$CH27/$F$30</f>
        <v>0.25582272189754751</v>
      </c>
      <c r="G40">
        <f>$CH26/$G$30</f>
        <v>0.22012207314866833</v>
      </c>
    </row>
    <row r="41" spans="1:7" x14ac:dyDescent="0.15">
      <c r="A41">
        <v>60</v>
      </c>
      <c r="B41">
        <f>$CQ5/$B$30</f>
        <v>0.45097633299996792</v>
      </c>
      <c r="C41">
        <f>$CQ12/$C$30</f>
        <v>0.82248321118640955</v>
      </c>
      <c r="D41">
        <f>$CZ20/$D$30</f>
        <v>0.31397128060263652</v>
      </c>
      <c r="E41">
        <f>$CZ19/$C$30</f>
        <v>0.211525805010913</v>
      </c>
      <c r="F41">
        <f>$CQ27/$F$30</f>
        <v>0.20752369363656617</v>
      </c>
      <c r="G41">
        <f>$CQ26/$G$30</f>
        <v>0.28416286576714689</v>
      </c>
    </row>
    <row r="42" spans="1:7" x14ac:dyDescent="0.15">
      <c r="A42">
        <v>100</v>
      </c>
      <c r="B42">
        <f>$CZ5/$B$30</f>
        <v>0.50104237433922216</v>
      </c>
      <c r="C42">
        <f>$CZ12/$C$30</f>
        <v>0.76816762091669333</v>
      </c>
      <c r="D42">
        <f>$DI20/$D$30</f>
        <v>0.28028596090036767</v>
      </c>
      <c r="E42">
        <f>$DI19/$C$30</f>
        <v>0.17634361094718468</v>
      </c>
      <c r="F42">
        <f>$CZ27/$F$30</f>
        <v>0.1594817391900461</v>
      </c>
      <c r="G42">
        <f>$CZ26/$G$30</f>
        <v>0.34339976575667258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俊輔</dc:creator>
  <cp:lastModifiedBy>俊輔</cp:lastModifiedBy>
  <dcterms:created xsi:type="dcterms:W3CDTF">2014-10-08T02:57:12Z</dcterms:created>
  <dcterms:modified xsi:type="dcterms:W3CDTF">2014-10-10T15:00:33Z</dcterms:modified>
</cp:coreProperties>
</file>