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Desktop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10" i="1"/>
  <c r="H11" i="1"/>
  <c r="H12" i="1"/>
  <c r="H13" i="1"/>
  <c r="H14" i="1"/>
  <c r="H3" i="1"/>
  <c r="D3" i="1"/>
  <c r="M4" i="1"/>
  <c r="M5" i="1"/>
  <c r="M6" i="1"/>
  <c r="M7" i="1"/>
  <c r="M10" i="1"/>
  <c r="M11" i="1"/>
  <c r="M12" i="1"/>
  <c r="M13" i="1"/>
  <c r="M14" i="1"/>
  <c r="M3" i="1"/>
  <c r="D18" i="1"/>
  <c r="D19" i="1"/>
  <c r="D20" i="1"/>
  <c r="D21" i="1"/>
  <c r="D23" i="1"/>
  <c r="D24" i="1"/>
  <c r="D25" i="1"/>
  <c r="D26" i="1"/>
  <c r="D27" i="1"/>
  <c r="D17" i="1"/>
  <c r="D10" i="1"/>
  <c r="D11" i="1"/>
  <c r="D12" i="1"/>
  <c r="D13" i="1"/>
  <c r="D14" i="1"/>
  <c r="D4" i="1"/>
  <c r="D5" i="1"/>
  <c r="D6" i="1"/>
  <c r="D7" i="1"/>
</calcChain>
</file>

<file path=xl/sharedStrings.xml><?xml version="1.0" encoding="utf-8"?>
<sst xmlns="http://schemas.openxmlformats.org/spreadsheetml/2006/main" count="34" uniqueCount="21">
  <si>
    <t>U235</t>
  </si>
  <si>
    <t>U238</t>
  </si>
  <si>
    <t>Pu239</t>
  </si>
  <si>
    <t>Pu240</t>
  </si>
  <si>
    <t>Pu241</t>
  </si>
  <si>
    <t>Fission</t>
  </si>
  <si>
    <t>Flux *sigma f old</t>
  </si>
  <si>
    <t>Flux *Sigma f multigroup</t>
  </si>
  <si>
    <t>absorption</t>
  </si>
  <si>
    <t>of235</t>
  </si>
  <si>
    <t>of238</t>
  </si>
  <si>
    <t>of239</t>
  </si>
  <si>
    <t>of240</t>
  </si>
  <si>
    <t>of241</t>
  </si>
  <si>
    <t>oa235</t>
  </si>
  <si>
    <t>oa238</t>
  </si>
  <si>
    <t>oa239</t>
  </si>
  <si>
    <t>oa240</t>
  </si>
  <si>
    <t>oa241</t>
  </si>
  <si>
    <t>Just checking to see if I lost something in calculation</t>
  </si>
  <si>
    <t>420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</si>
</sst>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H1" sqref="H1"/>
    </sheetView>
  </sheetViews>
  <sheetFormatPr defaultRowHeight="15" x14ac:dyDescent="0.25"/>
  <cols>
    <col min="2" max="2" width="15.85546875" bestFit="1" customWidth="1"/>
    <col min="3" max="3" width="13.85546875" customWidth="1"/>
    <col min="7" max="7" width="14.28515625" customWidth="1"/>
    <col min="8" max="8" width="10.85546875" bestFit="1" customWidth="1"/>
  </cols>
  <sheetData>
    <row r="1" spans="1:13" ht="30" x14ac:dyDescent="0.25">
      <c r="B1" t="s">
        <v>6</v>
      </c>
      <c r="C1" s="1" t="s">
        <v>7</v>
      </c>
      <c r="G1" s="1" t="s">
        <v>7</v>
      </c>
      <c r="H1" t="s">
        <v>20</v>
      </c>
      <c r="L1" t="s">
        <v>19</v>
      </c>
    </row>
    <row r="2" spans="1:13" x14ac:dyDescent="0.25">
      <c r="B2" t="s">
        <v>5</v>
      </c>
      <c r="C2" t="s">
        <v>5</v>
      </c>
      <c r="G2" t="s">
        <v>5</v>
      </c>
    </row>
    <row r="3" spans="1:13" x14ac:dyDescent="0.25">
      <c r="A3" t="s">
        <v>0</v>
      </c>
      <c r="B3" s="2">
        <v>1.7484E-8</v>
      </c>
      <c r="C3" s="2">
        <v>1.7231157853000001E-8</v>
      </c>
      <c r="D3" s="3">
        <f>(C3-B3)/C3</f>
        <v>-1.4673543656033426E-2</v>
      </c>
      <c r="G3" s="2">
        <v>1.5763653991600001E-8</v>
      </c>
      <c r="H3" s="3">
        <f>(G3-B3)/G3</f>
        <v>-0.10913370778860799</v>
      </c>
      <c r="L3" s="2">
        <v>1.7479461918999998E-8</v>
      </c>
      <c r="M3" s="3">
        <f>(L3-B3)/L3</f>
        <v>-2.5962360975587752E-4</v>
      </c>
    </row>
    <row r="4" spans="1:13" x14ac:dyDescent="0.25">
      <c r="A4" t="s">
        <v>1</v>
      </c>
      <c r="B4" s="2">
        <v>1.8527E-10</v>
      </c>
      <c r="C4" s="2">
        <v>1.74014719581E-10</v>
      </c>
      <c r="D4" s="3">
        <f t="shared" ref="D4:D14" si="0">(C4-B4)/C4</f>
        <v>-6.4680048021804937E-2</v>
      </c>
      <c r="G4" s="2">
        <v>1.70395354731E-10</v>
      </c>
      <c r="H4" s="3">
        <f t="shared" ref="H4:H14" si="1">(G4-B4)/G4</f>
        <v>-8.7294898927745571E-2</v>
      </c>
      <c r="L4" s="2">
        <v>1.8538103026E-10</v>
      </c>
      <c r="M4" s="3">
        <f>(L4-B4)/L4</f>
        <v>5.9892999755305632E-4</v>
      </c>
    </row>
    <row r="5" spans="1:13" x14ac:dyDescent="0.25">
      <c r="A5" t="s">
        <v>2</v>
      </c>
      <c r="B5" s="2">
        <v>2.1244999999999999E-8</v>
      </c>
      <c r="C5" s="2">
        <v>2.0854149314000001E-8</v>
      </c>
      <c r="D5" s="3">
        <f t="shared" si="0"/>
        <v>-1.8742106432392752E-2</v>
      </c>
      <c r="G5" s="2">
        <v>1.81162436961E-8</v>
      </c>
      <c r="H5" s="3">
        <f t="shared" si="1"/>
        <v>-0.17270447209614134</v>
      </c>
      <c r="L5" s="2">
        <v>2.1239570072400001E-8</v>
      </c>
      <c r="M5" s="3">
        <f>(L5-B5)/L5</f>
        <v>-2.5565148359826015E-4</v>
      </c>
    </row>
    <row r="6" spans="1:13" x14ac:dyDescent="0.25">
      <c r="A6" t="s">
        <v>3</v>
      </c>
      <c r="B6" s="2">
        <v>1.1436000000000001E-9</v>
      </c>
      <c r="C6" s="2">
        <v>1.08713963519E-9</v>
      </c>
      <c r="D6" s="3">
        <f t="shared" si="0"/>
        <v>-5.1934786463868017E-2</v>
      </c>
      <c r="G6" s="2">
        <v>1.0676628537100001E-9</v>
      </c>
      <c r="H6" s="3">
        <f t="shared" si="1"/>
        <v>-7.1124649533443579E-2</v>
      </c>
      <c r="L6" s="2">
        <v>1.1441307518600001E-9</v>
      </c>
      <c r="M6" s="3">
        <f>(L6-B6)/L6</f>
        <v>4.6389091381135596E-4</v>
      </c>
    </row>
    <row r="7" spans="1:13" x14ac:dyDescent="0.25">
      <c r="A7" t="s">
        <v>4</v>
      </c>
      <c r="B7" s="2">
        <v>3.5485999999999998E-8</v>
      </c>
      <c r="C7" s="2">
        <v>3.4940865663500001E-8</v>
      </c>
      <c r="D7" s="3">
        <f t="shared" si="0"/>
        <v>-1.5601626523794355E-2</v>
      </c>
      <c r="G7" s="2">
        <v>3.1955263422100001E-8</v>
      </c>
      <c r="H7" s="3">
        <f t="shared" si="1"/>
        <v>-0.11048998505386025</v>
      </c>
      <c r="L7" s="2">
        <v>3.5477003929899999E-8</v>
      </c>
      <c r="M7" s="3">
        <f>(L7-B7)/L7</f>
        <v>-2.5357468510516353E-4</v>
      </c>
    </row>
    <row r="8" spans="1:13" ht="30" x14ac:dyDescent="0.25">
      <c r="B8" t="s">
        <v>6</v>
      </c>
      <c r="C8" s="1" t="s">
        <v>7</v>
      </c>
      <c r="D8" s="3"/>
      <c r="G8" s="1" t="s">
        <v>7</v>
      </c>
      <c r="H8" s="3"/>
      <c r="M8" s="2"/>
    </row>
    <row r="9" spans="1:13" x14ac:dyDescent="0.25">
      <c r="B9" t="s">
        <v>8</v>
      </c>
      <c r="C9" t="s">
        <v>8</v>
      </c>
      <c r="D9" s="3"/>
      <c r="G9" t="s">
        <v>8</v>
      </c>
      <c r="H9" s="3"/>
      <c r="M9" s="2"/>
    </row>
    <row r="10" spans="1:13" x14ac:dyDescent="0.25">
      <c r="A10" t="s">
        <v>0</v>
      </c>
      <c r="B10" s="2">
        <v>2.5349000000000001E-8</v>
      </c>
      <c r="C10" s="2">
        <v>2.5012658317299998E-8</v>
      </c>
      <c r="D10" s="3">
        <f t="shared" si="0"/>
        <v>-1.3446858723823521E-2</v>
      </c>
      <c r="G10" s="2">
        <v>2.2603508685100001E-8</v>
      </c>
      <c r="H10" s="3">
        <f t="shared" si="1"/>
        <v>-0.1214630592599015</v>
      </c>
      <c r="L10" s="2">
        <v>2.5341977706800001E-8</v>
      </c>
      <c r="M10" s="3">
        <f>(L10-B10)/L10</f>
        <v>-2.7710123026884027E-4</v>
      </c>
    </row>
    <row r="11" spans="1:13" x14ac:dyDescent="0.25">
      <c r="A11" t="s">
        <v>1</v>
      </c>
      <c r="B11" s="2">
        <v>9.8257000000000001E-9</v>
      </c>
      <c r="C11" s="2">
        <v>9.7341525667999997E-9</v>
      </c>
      <c r="D11" s="3">
        <f t="shared" si="0"/>
        <v>-9.404766626756874E-3</v>
      </c>
      <c r="G11" s="2">
        <v>8.9574417841200006E-9</v>
      </c>
      <c r="H11" s="3">
        <f t="shared" si="1"/>
        <v>-9.6931494148169803E-2</v>
      </c>
      <c r="L11" s="2">
        <v>9.8301353678299992E-9</v>
      </c>
      <c r="M11" s="3">
        <f>(L11-B11)/L11</f>
        <v>4.5120109378292205E-4</v>
      </c>
    </row>
    <row r="12" spans="1:13" x14ac:dyDescent="0.25">
      <c r="A12" t="s">
        <v>2</v>
      </c>
      <c r="B12" s="2">
        <v>3.3344999999999998E-8</v>
      </c>
      <c r="C12" s="2">
        <v>3.2752717481299997E-8</v>
      </c>
      <c r="D12" s="3">
        <f t="shared" si="0"/>
        <v>-1.8083461900166364E-2</v>
      </c>
      <c r="G12" s="2">
        <v>2.81424555706E-8</v>
      </c>
      <c r="H12" s="3">
        <f t="shared" si="1"/>
        <v>-0.18486462264632722</v>
      </c>
      <c r="L12" s="2">
        <v>3.3344179090999997E-8</v>
      </c>
      <c r="M12" s="3">
        <f>(L12-B12)/L12</f>
        <v>-2.4619259564353964E-5</v>
      </c>
    </row>
    <row r="13" spans="1:13" x14ac:dyDescent="0.25">
      <c r="A13" t="s">
        <v>3</v>
      </c>
      <c r="B13" s="2">
        <v>6.6482999999999995E-7</v>
      </c>
      <c r="C13" s="2">
        <v>6.6325042312100005E-7</v>
      </c>
      <c r="D13" s="3">
        <f t="shared" si="0"/>
        <v>-2.3815693498799874E-3</v>
      </c>
      <c r="G13" s="2">
        <v>6.6187860786099996E-7</v>
      </c>
      <c r="H13" s="3">
        <f t="shared" si="1"/>
        <v>-4.4591139582801061E-3</v>
      </c>
      <c r="L13" s="2">
        <v>6.6504341045899997E-7</v>
      </c>
      <c r="M13" s="3">
        <f>(L13-B13)/L13</f>
        <v>3.2089703565775323E-4</v>
      </c>
    </row>
    <row r="14" spans="1:13" x14ac:dyDescent="0.25">
      <c r="A14" t="s">
        <v>4</v>
      </c>
      <c r="B14" s="2">
        <v>4.7952999999999999E-8</v>
      </c>
      <c r="C14" s="2">
        <v>4.7035187738900001E-8</v>
      </c>
      <c r="D14" s="3">
        <f t="shared" si="0"/>
        <v>-1.9513311314816564E-2</v>
      </c>
      <c r="G14" s="2">
        <v>4.3033759926099998E-8</v>
      </c>
      <c r="H14" s="3">
        <f t="shared" si="1"/>
        <v>-0.11431118457572841</v>
      </c>
      <c r="L14" s="2">
        <v>4.7943201583599999E-8</v>
      </c>
      <c r="M14" s="3">
        <f>(L14-B14)/L14</f>
        <v>-2.0437551261391428E-4</v>
      </c>
    </row>
    <row r="17" spans="1:4" x14ac:dyDescent="0.25">
      <c r="A17" t="s">
        <v>9</v>
      </c>
      <c r="B17" s="4">
        <v>10.094047564</v>
      </c>
      <c r="C17" s="4">
        <v>10.091240001599999</v>
      </c>
      <c r="D17" s="3">
        <f>(C17-B17)/C17</f>
        <v>-2.7821778092245055E-4</v>
      </c>
    </row>
    <row r="18" spans="1:4" x14ac:dyDescent="0.25">
      <c r="A18" t="s">
        <v>10</v>
      </c>
      <c r="B18" s="4">
        <v>0.106957339644</v>
      </c>
      <c r="C18" s="4">
        <v>0.107024145061</v>
      </c>
      <c r="D18" s="3">
        <f t="shared" ref="D18:D27" si="2">(C18-B18)/C18</f>
        <v>6.2420883588386962E-4</v>
      </c>
    </row>
    <row r="19" spans="1:4" x14ac:dyDescent="0.25">
      <c r="A19" t="s">
        <v>11</v>
      </c>
      <c r="B19" s="4">
        <v>12.264913503199999</v>
      </c>
      <c r="C19" s="4">
        <v>12.2620250048</v>
      </c>
      <c r="D19" s="3">
        <f t="shared" si="2"/>
        <v>-2.3556454980872582E-4</v>
      </c>
    </row>
    <row r="20" spans="1:4" x14ac:dyDescent="0.25">
      <c r="A20" t="s">
        <v>12</v>
      </c>
      <c r="B20" s="4">
        <v>0.66024910247500002</v>
      </c>
      <c r="C20" s="4">
        <v>0.66052937231099995</v>
      </c>
      <c r="D20" s="3">
        <f t="shared" si="2"/>
        <v>4.2431093566566621E-4</v>
      </c>
    </row>
    <row r="21" spans="1:4" x14ac:dyDescent="0.25">
      <c r="A21" t="s">
        <v>13</v>
      </c>
      <c r="B21" s="4">
        <v>20.486801073599999</v>
      </c>
      <c r="C21" s="4">
        <v>20.481577913399999</v>
      </c>
      <c r="D21" s="3">
        <f t="shared" si="2"/>
        <v>-2.5501747092359891E-4</v>
      </c>
    </row>
    <row r="22" spans="1:4" x14ac:dyDescent="0.25">
      <c r="B22" s="4"/>
      <c r="C22" s="4"/>
      <c r="D22" s="3"/>
    </row>
    <row r="23" spans="1:4" x14ac:dyDescent="0.25">
      <c r="A23" t="s">
        <v>14</v>
      </c>
      <c r="B23" s="4">
        <v>14.6345072464</v>
      </c>
      <c r="C23" s="4">
        <v>14.630426287100001</v>
      </c>
      <c r="D23" s="3">
        <f t="shared" si="2"/>
        <v>-2.7893645885067618E-4</v>
      </c>
    </row>
    <row r="24" spans="1:4" x14ac:dyDescent="0.25">
      <c r="A24" t="s">
        <v>15</v>
      </c>
      <c r="B24" s="4">
        <v>5.6725646522399993</v>
      </c>
      <c r="C24" s="4">
        <v>5.6751320893199999</v>
      </c>
      <c r="D24" s="3">
        <f t="shared" si="2"/>
        <v>4.5240129032983548E-4</v>
      </c>
    </row>
    <row r="25" spans="1:4" x14ac:dyDescent="0.25">
      <c r="A25" t="s">
        <v>16</v>
      </c>
      <c r="B25" s="4">
        <v>19.250826486699999</v>
      </c>
      <c r="C25" s="4">
        <v>19.244620513899999</v>
      </c>
      <c r="D25" s="3">
        <f t="shared" si="2"/>
        <v>-3.2247831520074285E-4</v>
      </c>
    </row>
    <row r="26" spans="1:4" x14ac:dyDescent="0.25">
      <c r="A26" t="s">
        <v>17</v>
      </c>
      <c r="B26" s="4">
        <v>383.82050906699999</v>
      </c>
      <c r="C26" s="4">
        <v>383.942749338</v>
      </c>
      <c r="D26" s="3">
        <f t="shared" si="2"/>
        <v>3.1838150664592114E-4</v>
      </c>
    </row>
    <row r="27" spans="1:4" x14ac:dyDescent="0.25">
      <c r="A27" t="s">
        <v>18</v>
      </c>
      <c r="B27" s="4">
        <v>27.684433916900002</v>
      </c>
      <c r="C27" s="4">
        <v>27.6785610361</v>
      </c>
      <c r="D27" s="3">
        <f t="shared" si="2"/>
        <v>-2.1218157953884119E-4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2015-12-13T20:40:20Z</dcterms:created>
  <dcterms:modified xsi:type="dcterms:W3CDTF">2015-12-14T00:20:39Z</dcterms:modified>
</cp:coreProperties>
</file>