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nch\Desktop\"/>
    </mc:Choice>
  </mc:AlternateContent>
  <xr:revisionPtr revIDLastSave="0" documentId="13_ncr:1_{7D499048-30DF-40E4-9F85-1A42C5C71C1A}" xr6:coauthVersionLast="47" xr6:coauthVersionMax="47" xr10:uidLastSave="{00000000-0000-0000-0000-000000000000}"/>
  <bookViews>
    <workbookView xWindow="-110" yWindow="-110" windowWidth="25820" windowHeight="13900" xr2:uid="{D0D99A68-158A-4C7E-8662-3A38A95B6F8F}"/>
  </bookViews>
  <sheets>
    <sheet name="Visibilidad" sheetId="1" r:id="rId1"/>
    <sheet name="Errores" sheetId="2" r:id="rId2"/>
    <sheet name="Navegacion" sheetId="3" r:id="rId3"/>
    <sheet name="Comprension" sheetId="4" r:id="rId4"/>
    <sheet name="Asistencia" sheetId="5" r:id="rId5"/>
    <sheet name="criterios y categoria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1" i="6" l="1"/>
  <c r="K37" i="1"/>
  <c r="K22" i="1"/>
</calcChain>
</file>

<file path=xl/sharedStrings.xml><?xml version="1.0" encoding="utf-8"?>
<sst xmlns="http://schemas.openxmlformats.org/spreadsheetml/2006/main" count="424" uniqueCount="177">
  <si>
    <t>R1</t>
  </si>
  <si>
    <t>R2</t>
  </si>
  <si>
    <t>R3</t>
  </si>
  <si>
    <t>R4</t>
  </si>
  <si>
    <t>R5</t>
  </si>
  <si>
    <t>R14</t>
  </si>
  <si>
    <t>R22</t>
  </si>
  <si>
    <t>Frecuencia de uso</t>
  </si>
  <si>
    <t>Facilidad implementacion</t>
  </si>
  <si>
    <t>Importancia problema</t>
  </si>
  <si>
    <t>Peso</t>
  </si>
  <si>
    <t>0.23972</t>
  </si>
  <si>
    <t>0.20478</t>
  </si>
  <si>
    <t>0.45715</t>
  </si>
  <si>
    <t>0.061852</t>
  </si>
  <si>
    <t>0.036506</t>
  </si>
  <si>
    <t>Consistencia</t>
  </si>
  <si>
    <t>0.0096986</t>
  </si>
  <si>
    <t>0.43949</t>
  </si>
  <si>
    <t>0.16285</t>
  </si>
  <si>
    <t>0.28802</t>
  </si>
  <si>
    <t>0.067307</t>
  </si>
  <si>
    <t>0.042337</t>
  </si>
  <si>
    <t>0.013455</t>
  </si>
  <si>
    <t>0.27242</t>
  </si>
  <si>
    <t>0.06006</t>
  </si>
  <si>
    <t>0.083948</t>
  </si>
  <si>
    <t>0.16889</t>
  </si>
  <si>
    <t>0.41468</t>
  </si>
  <si>
    <t>0.029512</t>
  </si>
  <si>
    <t>R6</t>
  </si>
  <si>
    <t>R10</t>
  </si>
  <si>
    <t>R18</t>
  </si>
  <si>
    <t>R19</t>
  </si>
  <si>
    <t>R21</t>
  </si>
  <si>
    <t>Facilidad de implementacion</t>
  </si>
  <si>
    <t>0.56045</t>
  </si>
  <si>
    <t>0.20026</t>
  </si>
  <si>
    <t>0.098174</t>
  </si>
  <si>
    <t>0.076689</t>
  </si>
  <si>
    <t>0.064432</t>
  </si>
  <si>
    <t>0.086373</t>
  </si>
  <si>
    <t>0.27747</t>
  </si>
  <si>
    <t>0.42954</t>
  </si>
  <si>
    <t>0.12864</t>
  </si>
  <si>
    <t>0.065868</t>
  </si>
  <si>
    <t>0.098479</t>
  </si>
  <si>
    <t>0.025162</t>
  </si>
  <si>
    <t>0.091534</t>
  </si>
  <si>
    <t>0.25514</t>
  </si>
  <si>
    <t>0.15634</t>
  </si>
  <si>
    <t>0.058348</t>
  </si>
  <si>
    <t>0.43863</t>
  </si>
  <si>
    <t>0.010364</t>
  </si>
  <si>
    <t>R8</t>
  </si>
  <si>
    <t>R9</t>
  </si>
  <si>
    <t>R12</t>
  </si>
  <si>
    <t>0.36785</t>
  </si>
  <si>
    <t>0.34351</t>
  </si>
  <si>
    <t>0.16777</t>
  </si>
  <si>
    <t>0.07584</t>
  </si>
  <si>
    <t>0.045038</t>
  </si>
  <si>
    <t>0.36636</t>
  </si>
  <si>
    <t>0.19286</t>
  </si>
  <si>
    <t>0.083526</t>
  </si>
  <si>
    <t>0.23157</t>
  </si>
  <si>
    <t>0.12569</t>
  </si>
  <si>
    <t>0.063685</t>
  </si>
  <si>
    <t>0.025002</t>
  </si>
  <si>
    <t>0.37253</t>
  </si>
  <si>
    <t>0.18869</t>
  </si>
  <si>
    <t>0.25015</t>
  </si>
  <si>
    <t>0.072324</t>
  </si>
  <si>
    <t>0.11631</t>
  </si>
  <si>
    <t>0.061954</t>
  </si>
  <si>
    <t>R15</t>
  </si>
  <si>
    <t>R16</t>
  </si>
  <si>
    <t>R17</t>
  </si>
  <si>
    <t>R20</t>
  </si>
  <si>
    <t>Importancia del problema</t>
  </si>
  <si>
    <t>0.52553</t>
  </si>
  <si>
    <t>0.25632</t>
  </si>
  <si>
    <t>0.059158</t>
  </si>
  <si>
    <t>0.159</t>
  </si>
  <si>
    <t>0.027074</t>
  </si>
  <si>
    <t>0.56795</t>
  </si>
  <si>
    <t>0.22436</t>
  </si>
  <si>
    <t>0.073828</t>
  </si>
  <si>
    <t>0.13386</t>
  </si>
  <si>
    <t>0.0076296</t>
  </si>
  <si>
    <t>0.0038368</t>
  </si>
  <si>
    <t>0.4891</t>
  </si>
  <si>
    <t>0.28301</t>
  </si>
  <si>
    <t>0.15192</t>
  </si>
  <si>
    <t>0.075962</t>
  </si>
  <si>
    <t>R7</t>
  </si>
  <si>
    <t>R11</t>
  </si>
  <si>
    <t>R13</t>
  </si>
  <si>
    <t>0.012222</t>
  </si>
  <si>
    <t>0.0070885</t>
  </si>
  <si>
    <t>0.33382</t>
  </si>
  <si>
    <t>0.07546</t>
  </si>
  <si>
    <t>0.59072</t>
  </si>
  <si>
    <t>0.29726</t>
  </si>
  <si>
    <t>0.53896</t>
  </si>
  <si>
    <t>0.16378</t>
  </si>
  <si>
    <t>0.0079385</t>
  </si>
  <si>
    <t>0.0046043</t>
  </si>
  <si>
    <t>0.13729</t>
  </si>
  <si>
    <t>0.62322</t>
  </si>
  <si>
    <t>0.23949</t>
  </si>
  <si>
    <t>0.015808</t>
  </si>
  <si>
    <t>0.0091686</t>
  </si>
  <si>
    <t>Impotancia del problema</t>
  </si>
  <si>
    <t>Importancia de criterios</t>
  </si>
  <si>
    <t>Importancia de categorias</t>
  </si>
  <si>
    <t>Asistencia</t>
  </si>
  <si>
    <t>comprensión de funciones</t>
  </si>
  <si>
    <t>Facilitar navegación</t>
  </si>
  <si>
    <t>Reducir errores</t>
  </si>
  <si>
    <t>Mejorar visibilidad</t>
  </si>
  <si>
    <t>0.0092776</t>
  </si>
  <si>
    <t>0.4616</t>
  </si>
  <si>
    <t>0.25616</t>
  </si>
  <si>
    <t>0.14233</t>
  </si>
  <si>
    <t>0.088021</t>
  </si>
  <si>
    <t>0.051887</t>
  </si>
  <si>
    <t>Peso local</t>
  </si>
  <si>
    <t>Recomendaciones</t>
  </si>
  <si>
    <t>0.36871</t>
  </si>
  <si>
    <t>0.15878</t>
  </si>
  <si>
    <t>0.30051</t>
  </si>
  <si>
    <t>0.079947</t>
  </si>
  <si>
    <t>0.09206</t>
  </si>
  <si>
    <t>Peso categoria</t>
  </si>
  <si>
    <t>Peso 
global</t>
  </si>
  <si>
    <t>0.1702</t>
  </si>
  <si>
    <t>0.073293</t>
  </si>
  <si>
    <t>0.13871</t>
  </si>
  <si>
    <t>0.036903</t>
  </si>
  <si>
    <t>0.042495</t>
  </si>
  <si>
    <t>0.31516</t>
  </si>
  <si>
    <t>0.32822</t>
  </si>
  <si>
    <t>0.08088</t>
  </si>
  <si>
    <t>0.13702</t>
  </si>
  <si>
    <t>0.080731</t>
  </si>
  <si>
    <t>0.084078</t>
  </si>
  <si>
    <t>0.035532</t>
  </si>
  <si>
    <t>0.020718</t>
  </si>
  <si>
    <t>0.0351</t>
  </si>
  <si>
    <t>0.36756</t>
  </si>
  <si>
    <t>0.22837</t>
  </si>
  <si>
    <t>0.12658</t>
  </si>
  <si>
    <t>0.17241</t>
  </si>
  <si>
    <t>0.10509</t>
  </si>
  <si>
    <t>0.052315</t>
  </si>
  <si>
    <t>0.032503</t>
  </si>
  <si>
    <t>0.018016</t>
  </si>
  <si>
    <t>0.024539</t>
  </si>
  <si>
    <t>0.014957</t>
  </si>
  <si>
    <t>0.54697</t>
  </si>
  <si>
    <t>0.24007</t>
  </si>
  <si>
    <t>0.081036</t>
  </si>
  <si>
    <t>0.13193</t>
  </si>
  <si>
    <t>0.048144</t>
  </si>
  <si>
    <t>0.021131</t>
  </si>
  <si>
    <t>0.0071329</t>
  </si>
  <si>
    <t>0.011613</t>
  </si>
  <si>
    <t>0.34558</t>
  </si>
  <si>
    <t>0.43952</t>
  </si>
  <si>
    <t>0.2149</t>
  </si>
  <si>
    <t>0.017931</t>
  </si>
  <si>
    <t>0.022806</t>
  </si>
  <si>
    <t>0.01115</t>
  </si>
  <si>
    <t>RANKING GLOBAL ORDENADO</t>
  </si>
  <si>
    <t>Total</t>
  </si>
  <si>
    <t>Recomendaciones (ID)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</si>
</sst>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theme="0" tint="-4.9989318521683403E-2"/>
      </right>
      <top/>
      <bottom style="medium">
        <color theme="0" tint="-4.9989318521683403E-2"/>
      </bottom>
      <diagonal/>
    </border>
    <border>
      <left/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2" fontId="0" fillId="0" borderId="0" xfId="0" applyNumberFormat="1"/>
    <xf numFmtId="12" fontId="0" fillId="0" borderId="5" xfId="0" applyNumberFormat="1" applyBorder="1" applyAlignment="1">
      <alignment horizontal="center"/>
    </xf>
    <xf numFmtId="12" fontId="0" fillId="0" borderId="6" xfId="0" applyNumberFormat="1" applyBorder="1" applyAlignment="1">
      <alignment horizontal="center"/>
    </xf>
    <xf numFmtId="0" fontId="0" fillId="0" borderId="5" xfId="0" applyBorder="1"/>
    <xf numFmtId="0" fontId="0" fillId="4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10" xfId="0" applyBorder="1"/>
    <xf numFmtId="12" fontId="0" fillId="0" borderId="11" xfId="0" applyNumberFormat="1" applyBorder="1" applyAlignment="1">
      <alignment horizontal="center"/>
    </xf>
    <xf numFmtId="12" fontId="0" fillId="0" borderId="12" xfId="0" applyNumberFormat="1" applyBorder="1" applyAlignment="1">
      <alignment horizontal="center"/>
    </xf>
    <xf numFmtId="0" fontId="0" fillId="0" borderId="11" xfId="0" applyBorder="1"/>
    <xf numFmtId="0" fontId="0" fillId="0" borderId="8" xfId="0" applyBorder="1"/>
    <xf numFmtId="0" fontId="0" fillId="0" borderId="9" xfId="0" applyBorder="1"/>
    <xf numFmtId="0" fontId="0" fillId="5" borderId="13" xfId="0" applyFill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6" borderId="18" xfId="0" applyFill="1" applyBorder="1"/>
    <xf numFmtId="0" fontId="0" fillId="6" borderId="19" xfId="0" applyFill="1" applyBorder="1"/>
    <xf numFmtId="0" fontId="0" fillId="6" borderId="19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12" fontId="0" fillId="0" borderId="20" xfId="0" applyNumberFormat="1" applyBorder="1" applyAlignment="1">
      <alignment horizontal="center"/>
    </xf>
    <xf numFmtId="0" fontId="0" fillId="5" borderId="20" xfId="0" applyFill="1" applyBorder="1"/>
    <xf numFmtId="0" fontId="0" fillId="2" borderId="5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2" fillId="0" borderId="0" xfId="0" applyFont="1"/>
    <xf numFmtId="0" fontId="0" fillId="2" borderId="7" xfId="0" applyFill="1" applyBorder="1" applyAlignment="1">
      <alignment horizontal="center" wrapText="1"/>
    </xf>
    <xf numFmtId="1" fontId="0" fillId="0" borderId="5" xfId="0" applyNumberFormat="1" applyBorder="1"/>
    <xf numFmtId="12" fontId="0" fillId="0" borderId="5" xfId="0" applyNumberFormat="1" applyBorder="1"/>
    <xf numFmtId="0" fontId="3" fillId="2" borderId="0" xfId="0" applyFont="1" applyFill="1" applyAlignment="1">
      <alignment horizontal="center" wrapText="1"/>
    </xf>
    <xf numFmtId="0" fontId="0" fillId="2" borderId="22" xfId="0" applyFill="1" applyBorder="1" applyAlignment="1">
      <alignment horizontal="center"/>
    </xf>
    <xf numFmtId="0" fontId="0" fillId="0" borderId="23" xfId="0" applyBorder="1"/>
    <xf numFmtId="0" fontId="0" fillId="5" borderId="24" xfId="0" applyFill="1" applyBorder="1" applyAlignment="1">
      <alignment horizontal="center"/>
    </xf>
    <xf numFmtId="0" fontId="2" fillId="0" borderId="25" xfId="0" applyFont="1" applyBorder="1"/>
    <xf numFmtId="0" fontId="0" fillId="5" borderId="21" xfId="0" applyFill="1" applyBorder="1"/>
    <xf numFmtId="0" fontId="0" fillId="2" borderId="26" xfId="0" applyFill="1" applyBorder="1" applyAlignment="1">
      <alignment horizontal="center"/>
    </xf>
    <xf numFmtId="0" fontId="0" fillId="5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387350</xdr:colOff>
      <xdr:row>18</xdr:row>
      <xdr:rowOff>79370</xdr:rowOff>
    </xdr:from>
    <xdr:to>
      <xdr:col>21</xdr:col>
      <xdr:colOff>222250</xdr:colOff>
      <xdr:row>26</xdr:row>
      <xdr:rowOff>41614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15E3ECF-A8F8-3A70-E269-76E9650FD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674600" y="5667370"/>
          <a:ext cx="4406900" cy="1448144"/>
        </a:xfrm>
        <a:prstGeom prst="rect">
          <a:avLst/>
        </a:prstGeom>
      </xdr:spPr>
    </xdr:pic>
    <xdr:clientData/>
  </xdr:twoCellAnchor>
  <xdr:twoCellAnchor editAs="oneCell">
    <xdr:from>
      <xdr:col>12</xdr:col>
      <xdr:colOff>209550</xdr:colOff>
      <xdr:row>17</xdr:row>
      <xdr:rowOff>63500</xdr:rowOff>
    </xdr:from>
    <xdr:to>
      <xdr:col>15</xdr:col>
      <xdr:colOff>190816</xdr:colOff>
      <xdr:row>42</xdr:row>
      <xdr:rowOff>178470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5A0E9A-0E02-C667-85D9-38369F2CB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0800" y="5461000"/>
          <a:ext cx="2267266" cy="48012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412750</xdr:colOff>
      <xdr:row>15</xdr:row>
      <xdr:rowOff>139700</xdr:rowOff>
    </xdr:from>
    <xdr:to>
      <xdr:col>19</xdr:col>
      <xdr:colOff>247650</xdr:colOff>
      <xdr:row>23</xdr:row>
      <xdr:rowOff>95594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E655F8B-6789-4937-87D8-31AE18DB52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328400" y="6356350"/>
          <a:ext cx="4406900" cy="1448144"/>
        </a:xfrm>
        <a:prstGeom prst="rect">
          <a:avLst/>
        </a:prstGeom>
      </xdr:spPr>
    </xdr:pic>
    <xdr:clientData/>
  </xdr:twoCellAnchor>
  <xdr:twoCellAnchor editAs="oneCell">
    <xdr:from>
      <xdr:col>11</xdr:col>
      <xdr:colOff>120651</xdr:colOff>
      <xdr:row>14</xdr:row>
      <xdr:rowOff>19050</xdr:rowOff>
    </xdr:from>
    <xdr:to>
      <xdr:col>13</xdr:col>
      <xdr:colOff>247651</xdr:colOff>
      <xdr:row>39</xdr:row>
      <xdr:rowOff>124635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279B11D-CE7F-5563-4D96-AE5D647D00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04301" y="6045200"/>
          <a:ext cx="1651000" cy="476648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381000</xdr:colOff>
      <xdr:row>6</xdr:row>
      <xdr:rowOff>50800</xdr:rowOff>
    </xdr:from>
    <xdr:to>
      <xdr:col>13</xdr:col>
      <xdr:colOff>362266</xdr:colOff>
      <xdr:row>25</xdr:row>
      <xdr:rowOff>181487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E396B0-CC6B-BDA8-AA4E-1D34377072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01000" y="1162050"/>
          <a:ext cx="2267266" cy="3667637"/>
        </a:xfrm>
        <a:prstGeom prst="rect">
          <a:avLst/>
        </a:prstGeom>
      </xdr:spPr>
    </xdr:pic>
    <xdr:clientData/>
  </xdr:twoCellAnchor>
  <xdr:twoCellAnchor editAs="oneCell">
    <xdr:from>
      <xdr:col>13</xdr:col>
      <xdr:colOff>596900</xdr:colOff>
      <xdr:row>9</xdr:row>
      <xdr:rowOff>69850</xdr:rowOff>
    </xdr:from>
    <xdr:to>
      <xdr:col>19</xdr:col>
      <xdr:colOff>431800</xdr:colOff>
      <xdr:row>17</xdr:row>
      <xdr:rowOff>25744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8792642-23A0-4BE9-8066-E5113530BD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02900" y="1733550"/>
          <a:ext cx="4406900" cy="144814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16</xdr:row>
      <xdr:rowOff>0</xdr:rowOff>
    </xdr:from>
    <xdr:to>
      <xdr:col>14</xdr:col>
      <xdr:colOff>28898</xdr:colOff>
      <xdr:row>30</xdr:row>
      <xdr:rowOff>124215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C692B8-322F-02F7-DC7D-4C1ABD1635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36050" y="2952750"/>
          <a:ext cx="2314898" cy="2791215"/>
        </a:xfrm>
        <a:prstGeom prst="rect">
          <a:avLst/>
        </a:prstGeom>
      </xdr:spPr>
    </xdr:pic>
    <xdr:clientData/>
  </xdr:twoCellAnchor>
  <xdr:twoCellAnchor editAs="oneCell">
    <xdr:from>
      <xdr:col>14</xdr:col>
      <xdr:colOff>31750</xdr:colOff>
      <xdr:row>16</xdr:row>
      <xdr:rowOff>114300</xdr:rowOff>
    </xdr:from>
    <xdr:to>
      <xdr:col>19</xdr:col>
      <xdr:colOff>628650</xdr:colOff>
      <xdr:row>24</xdr:row>
      <xdr:rowOff>38444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CD98C0A-1EE1-4A56-954D-668B9A40A1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53800" y="3067050"/>
          <a:ext cx="4406900" cy="144814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63500</xdr:colOff>
      <xdr:row>8</xdr:row>
      <xdr:rowOff>0</xdr:rowOff>
    </xdr:from>
    <xdr:to>
      <xdr:col>12</xdr:col>
      <xdr:colOff>73345</xdr:colOff>
      <xdr:row>26</xdr:row>
      <xdr:rowOff>162426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75F91D-64D1-71DF-44B6-05C45561AF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93050" y="1536700"/>
          <a:ext cx="2295845" cy="3591426"/>
        </a:xfrm>
        <a:prstGeom prst="rect">
          <a:avLst/>
        </a:prstGeom>
      </xdr:spPr>
    </xdr:pic>
    <xdr:clientData/>
  </xdr:twoCellAnchor>
  <xdr:twoCellAnchor editAs="oneCell">
    <xdr:from>
      <xdr:col>12</xdr:col>
      <xdr:colOff>292100</xdr:colOff>
      <xdr:row>11</xdr:row>
      <xdr:rowOff>38100</xdr:rowOff>
    </xdr:from>
    <xdr:to>
      <xdr:col>18</xdr:col>
      <xdr:colOff>127000</xdr:colOff>
      <xdr:row>18</xdr:row>
      <xdr:rowOff>152744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0D200D-B8E4-4E34-90EF-B146F5B4B3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407650" y="2146300"/>
          <a:ext cx="4406900" cy="144814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584200</xdr:colOff>
      <xdr:row>2</xdr:row>
      <xdr:rowOff>69850</xdr:rowOff>
    </xdr:from>
    <xdr:to>
      <xdr:col>12</xdr:col>
      <xdr:colOff>412750</xdr:colOff>
      <xdr:row>9</xdr:row>
      <xdr:rowOff>165444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15C4E7C-C375-47D9-BF13-2F47BE82BA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71150" y="438150"/>
          <a:ext cx="4406900" cy="14481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28B76-B629-485F-82A4-AC97A1D737D2}">
  <dimension ref="C4:L78"/>
  <sheetViews>
    <sheetView tabSelected="1" topLeftCell="A21" workbookViewId="0">
      <selection activeCell="R76" sqref="R76"/>
    </sheetView>
  </sheetViews>
  <sheetFormatPr baseColWidth="10" defaultRowHeight="14.5" x14ac:dyDescent="0.35"/>
  <cols>
    <col min="3" max="3" width="23.1796875" customWidth="1"/>
  </cols>
  <sheetData>
    <row r="4" spans="10:10" x14ac:dyDescent="0.35">
      <c r="J4" s="5"/>
    </row>
    <row r="18" spans="3:11" ht="15" thickBot="1" x14ac:dyDescent="0.4">
      <c r="I18" s="11"/>
    </row>
    <row r="19" spans="3:11" ht="14" customHeight="1" x14ac:dyDescent="0.35">
      <c r="C19" s="4" t="s">
        <v>7</v>
      </c>
      <c r="D19" s="1" t="s">
        <v>0</v>
      </c>
      <c r="E19" s="1" t="s">
        <v>1</v>
      </c>
      <c r="F19" s="1" t="s">
        <v>4</v>
      </c>
      <c r="G19" s="1" t="s">
        <v>5</v>
      </c>
      <c r="H19" s="1" t="s">
        <v>6</v>
      </c>
      <c r="I19" s="10" t="s">
        <v>127</v>
      </c>
      <c r="K19">
        <v>5.7410000000000003E-2</v>
      </c>
    </row>
    <row r="20" spans="3:11" x14ac:dyDescent="0.35">
      <c r="C20" s="2" t="s">
        <v>0</v>
      </c>
      <c r="D20" s="6">
        <v>1</v>
      </c>
      <c r="E20" s="6">
        <v>3</v>
      </c>
      <c r="F20" s="6">
        <v>0.5</v>
      </c>
      <c r="G20" s="6">
        <v>5</v>
      </c>
      <c r="H20" s="7">
        <v>0.1111111111111111</v>
      </c>
      <c r="I20" s="8" t="s">
        <v>11</v>
      </c>
      <c r="K20" s="28">
        <v>0.27389999999999998</v>
      </c>
    </row>
    <row r="21" spans="3:11" x14ac:dyDescent="0.35">
      <c r="C21" s="2" t="s">
        <v>1</v>
      </c>
      <c r="D21" s="6">
        <v>0.33333333333333331</v>
      </c>
      <c r="E21" s="6">
        <v>1</v>
      </c>
      <c r="F21" s="6">
        <v>0.33333333333333331</v>
      </c>
      <c r="G21" s="6">
        <v>5</v>
      </c>
      <c r="H21" s="7">
        <v>7</v>
      </c>
      <c r="I21" s="8" t="s">
        <v>12</v>
      </c>
      <c r="K21" s="28">
        <v>3.7400000000000003E-2</v>
      </c>
    </row>
    <row r="22" spans="3:11" x14ac:dyDescent="0.35">
      <c r="C22" s="2" t="s">
        <v>4</v>
      </c>
      <c r="D22" s="6">
        <v>2</v>
      </c>
      <c r="E22" s="6">
        <v>3</v>
      </c>
      <c r="F22" s="6">
        <v>1</v>
      </c>
      <c r="G22" s="6">
        <v>7</v>
      </c>
      <c r="H22" s="7">
        <v>9</v>
      </c>
      <c r="I22" s="8" t="s">
        <v>13</v>
      </c>
      <c r="K22" s="29">
        <f>SUM(K19:K21)</f>
        <v>0.36870999999999998</v>
      </c>
    </row>
    <row r="23" spans="3:11" x14ac:dyDescent="0.35">
      <c r="C23" s="2" t="s">
        <v>5</v>
      </c>
      <c r="D23" s="6">
        <v>0.2</v>
      </c>
      <c r="E23" s="6">
        <v>0.2</v>
      </c>
      <c r="F23" s="6">
        <v>0.14285714285714285</v>
      </c>
      <c r="G23" s="6">
        <v>1</v>
      </c>
      <c r="H23" s="7">
        <v>2</v>
      </c>
      <c r="I23" s="8" t="s">
        <v>14</v>
      </c>
    </row>
    <row r="24" spans="3:11" ht="15" thickBot="1" x14ac:dyDescent="0.4">
      <c r="C24" s="3" t="s">
        <v>6</v>
      </c>
      <c r="D24" s="12">
        <v>0.1111111111111111</v>
      </c>
      <c r="E24" s="12">
        <v>0.14285714285714285</v>
      </c>
      <c r="F24" s="12">
        <v>0.1111111111111111</v>
      </c>
      <c r="G24" s="12">
        <v>0.5</v>
      </c>
      <c r="H24" s="13">
        <v>1</v>
      </c>
      <c r="I24" s="14" t="s">
        <v>15</v>
      </c>
    </row>
    <row r="25" spans="3:11" ht="15" thickBot="1" x14ac:dyDescent="0.4">
      <c r="C25" s="9" t="s">
        <v>16</v>
      </c>
      <c r="D25" s="15"/>
      <c r="E25" s="16"/>
      <c r="F25" s="16"/>
      <c r="G25" s="16"/>
      <c r="H25" s="16"/>
      <c r="I25" s="17" t="s">
        <v>17</v>
      </c>
    </row>
    <row r="26" spans="3:11" ht="15" thickBot="1" x14ac:dyDescent="0.4"/>
    <row r="27" spans="3:11" x14ac:dyDescent="0.35">
      <c r="C27" s="4" t="s">
        <v>9</v>
      </c>
      <c r="D27" s="1" t="s">
        <v>0</v>
      </c>
      <c r="E27" s="1" t="s">
        <v>1</v>
      </c>
      <c r="F27" s="1" t="s">
        <v>4</v>
      </c>
      <c r="G27" s="1" t="s">
        <v>5</v>
      </c>
      <c r="H27" s="1" t="s">
        <v>6</v>
      </c>
      <c r="I27" s="10" t="s">
        <v>10</v>
      </c>
    </row>
    <row r="28" spans="3:11" ht="15" thickBot="1" x14ac:dyDescent="0.4">
      <c r="C28" s="2" t="s">
        <v>0</v>
      </c>
      <c r="D28" s="6">
        <v>1</v>
      </c>
      <c r="E28" s="6">
        <v>3</v>
      </c>
      <c r="F28" s="6">
        <v>2</v>
      </c>
      <c r="G28" s="6">
        <v>6</v>
      </c>
      <c r="H28" s="7">
        <v>8</v>
      </c>
      <c r="I28" s="8" t="s">
        <v>18</v>
      </c>
    </row>
    <row r="29" spans="3:11" ht="15" thickBot="1" x14ac:dyDescent="0.4">
      <c r="C29" s="2" t="s">
        <v>1</v>
      </c>
      <c r="D29" s="6">
        <v>0.33333333333333331</v>
      </c>
      <c r="E29" s="6">
        <v>1</v>
      </c>
      <c r="F29" s="6">
        <v>0.5</v>
      </c>
      <c r="G29" s="6">
        <v>3</v>
      </c>
      <c r="H29" s="7">
        <v>4</v>
      </c>
      <c r="I29" s="8" t="s">
        <v>19</v>
      </c>
      <c r="K29" s="25" t="s">
        <v>110</v>
      </c>
    </row>
    <row r="30" spans="3:11" ht="15" thickBot="1" x14ac:dyDescent="0.4">
      <c r="C30" s="2" t="s">
        <v>4</v>
      </c>
      <c r="D30" s="6">
        <v>0.5</v>
      </c>
      <c r="E30" s="6">
        <v>2</v>
      </c>
      <c r="F30" s="6">
        <v>1</v>
      </c>
      <c r="G30" s="6">
        <v>5</v>
      </c>
      <c r="H30" s="7">
        <v>7</v>
      </c>
      <c r="I30" s="8" t="s">
        <v>20</v>
      </c>
      <c r="K30" s="25" t="s">
        <v>109</v>
      </c>
    </row>
    <row r="31" spans="3:11" ht="15" thickBot="1" x14ac:dyDescent="0.4">
      <c r="C31" s="2" t="s">
        <v>5</v>
      </c>
      <c r="D31" s="6">
        <v>0.16666666666666666</v>
      </c>
      <c r="E31" s="6">
        <v>0.33333333333333331</v>
      </c>
      <c r="F31" s="6">
        <v>0.2</v>
      </c>
      <c r="G31" s="6">
        <v>1</v>
      </c>
      <c r="H31" s="7">
        <v>2</v>
      </c>
      <c r="I31" s="8" t="s">
        <v>21</v>
      </c>
      <c r="K31" s="25" t="s">
        <v>108</v>
      </c>
    </row>
    <row r="32" spans="3:11" ht="15" thickBot="1" x14ac:dyDescent="0.4">
      <c r="C32" s="3" t="s">
        <v>6</v>
      </c>
      <c r="D32" s="12">
        <v>0.125</v>
      </c>
      <c r="E32" s="12">
        <v>0.25</v>
      </c>
      <c r="F32" s="12">
        <v>0.14285714285714285</v>
      </c>
      <c r="G32" s="12">
        <v>0.5</v>
      </c>
      <c r="H32" s="13">
        <v>1</v>
      </c>
      <c r="I32" s="14" t="s">
        <v>22</v>
      </c>
    </row>
    <row r="33" spans="3:11" ht="15" thickBot="1" x14ac:dyDescent="0.4">
      <c r="C33" s="9" t="s">
        <v>16</v>
      </c>
      <c r="D33" s="15"/>
      <c r="E33" s="16"/>
      <c r="F33" s="16"/>
      <c r="G33" s="16"/>
      <c r="H33" s="16"/>
      <c r="I33" s="17" t="s">
        <v>23</v>
      </c>
    </row>
    <row r="34" spans="3:11" ht="15" thickBot="1" x14ac:dyDescent="0.4">
      <c r="K34">
        <v>4.904E-2</v>
      </c>
    </row>
    <row r="35" spans="3:11" x14ac:dyDescent="0.35">
      <c r="C35" s="4" t="s">
        <v>8</v>
      </c>
      <c r="D35" s="1" t="s">
        <v>0</v>
      </c>
      <c r="E35" s="1" t="s">
        <v>1</v>
      </c>
      <c r="F35" s="1" t="s">
        <v>4</v>
      </c>
      <c r="G35" s="1" t="s">
        <v>5</v>
      </c>
      <c r="H35" s="1" t="s">
        <v>6</v>
      </c>
      <c r="I35" s="10" t="s">
        <v>10</v>
      </c>
      <c r="K35">
        <v>0.10149</v>
      </c>
    </row>
    <row r="36" spans="3:11" x14ac:dyDescent="0.35">
      <c r="C36" s="2" t="s">
        <v>0</v>
      </c>
      <c r="D36" s="6">
        <v>1</v>
      </c>
      <c r="E36" s="6">
        <v>3</v>
      </c>
      <c r="F36" s="6">
        <v>5</v>
      </c>
      <c r="G36" s="6">
        <v>2</v>
      </c>
      <c r="H36" s="7">
        <v>0.5</v>
      </c>
      <c r="I36" s="8" t="s">
        <v>24</v>
      </c>
      <c r="K36" s="28">
        <v>8.2400000000000008E-3</v>
      </c>
    </row>
    <row r="37" spans="3:11" x14ac:dyDescent="0.35">
      <c r="C37" s="2" t="s">
        <v>1</v>
      </c>
      <c r="D37" s="6">
        <v>0.33333333333333331</v>
      </c>
      <c r="E37" s="6">
        <v>1</v>
      </c>
      <c r="F37" s="6">
        <v>0.5</v>
      </c>
      <c r="G37" s="6">
        <v>0.33333333333333331</v>
      </c>
      <c r="H37" s="7">
        <v>0.14285714285714285</v>
      </c>
      <c r="I37" s="8" t="s">
        <v>25</v>
      </c>
      <c r="K37" s="29">
        <f>SUM(K34:K36)</f>
        <v>0.15876999999999999</v>
      </c>
    </row>
    <row r="38" spans="3:11" x14ac:dyDescent="0.35">
      <c r="C38" s="2" t="s">
        <v>4</v>
      </c>
      <c r="D38" s="6">
        <v>0.2</v>
      </c>
      <c r="E38" s="6">
        <v>2</v>
      </c>
      <c r="F38" s="6">
        <v>1</v>
      </c>
      <c r="G38" s="6">
        <v>0.5</v>
      </c>
      <c r="H38" s="7">
        <v>0.2</v>
      </c>
      <c r="I38" s="8" t="s">
        <v>26</v>
      </c>
    </row>
    <row r="39" spans="3:11" x14ac:dyDescent="0.35">
      <c r="C39" s="2" t="s">
        <v>5</v>
      </c>
      <c r="D39" s="6">
        <v>0.5</v>
      </c>
      <c r="E39" s="6">
        <v>3</v>
      </c>
      <c r="F39" s="6">
        <v>2</v>
      </c>
      <c r="G39" s="6">
        <v>1</v>
      </c>
      <c r="H39" s="7">
        <v>0.5</v>
      </c>
      <c r="I39" s="8" t="s">
        <v>27</v>
      </c>
    </row>
    <row r="40" spans="3:11" ht="15" thickBot="1" x14ac:dyDescent="0.4">
      <c r="C40" s="3" t="s">
        <v>6</v>
      </c>
      <c r="D40" s="12">
        <v>2</v>
      </c>
      <c r="E40" s="12">
        <v>7</v>
      </c>
      <c r="F40" s="12">
        <v>5</v>
      </c>
      <c r="G40" s="12">
        <v>2</v>
      </c>
      <c r="H40" s="13">
        <v>1</v>
      </c>
      <c r="I40" s="14" t="s">
        <v>28</v>
      </c>
    </row>
    <row r="41" spans="3:11" ht="15" thickBot="1" x14ac:dyDescent="0.4">
      <c r="C41" s="9" t="s">
        <v>16</v>
      </c>
      <c r="D41" s="15"/>
      <c r="E41" s="16"/>
      <c r="F41" s="16"/>
      <c r="G41" s="16"/>
      <c r="H41" s="16"/>
      <c r="I41" s="17" t="s">
        <v>29</v>
      </c>
    </row>
    <row r="42" spans="3:11" ht="15" thickBot="1" x14ac:dyDescent="0.4"/>
    <row r="43" spans="3:11" ht="29" x14ac:dyDescent="0.35">
      <c r="C43" s="4" t="s">
        <v>128</v>
      </c>
      <c r="D43" s="33" t="s">
        <v>134</v>
      </c>
      <c r="E43" s="30" t="s">
        <v>135</v>
      </c>
    </row>
    <row r="44" spans="3:11" x14ac:dyDescent="0.35">
      <c r="C44" s="27" t="s">
        <v>0</v>
      </c>
      <c r="D44" s="31" t="s">
        <v>129</v>
      </c>
      <c r="E44" s="31" t="s">
        <v>136</v>
      </c>
      <c r="I44" s="32"/>
    </row>
    <row r="45" spans="3:11" x14ac:dyDescent="0.35">
      <c r="C45" s="27" t="s">
        <v>1</v>
      </c>
      <c r="D45" s="31" t="s">
        <v>130</v>
      </c>
      <c r="E45" s="31" t="s">
        <v>137</v>
      </c>
      <c r="I45" s="32"/>
    </row>
    <row r="46" spans="3:11" x14ac:dyDescent="0.35">
      <c r="C46" s="27" t="s">
        <v>4</v>
      </c>
      <c r="D46" s="31" t="s">
        <v>131</v>
      </c>
      <c r="E46" s="31" t="s">
        <v>138</v>
      </c>
      <c r="I46" s="32"/>
      <c r="K46" s="31" t="s">
        <v>136</v>
      </c>
    </row>
    <row r="47" spans="3:11" x14ac:dyDescent="0.35">
      <c r="C47" s="27" t="s">
        <v>5</v>
      </c>
      <c r="D47" s="31" t="s">
        <v>132</v>
      </c>
      <c r="E47" s="31" t="s">
        <v>139</v>
      </c>
      <c r="I47" s="32"/>
      <c r="K47" s="31" t="s">
        <v>137</v>
      </c>
    </row>
    <row r="48" spans="3:11" x14ac:dyDescent="0.35">
      <c r="C48" s="27" t="s">
        <v>6</v>
      </c>
      <c r="D48" s="31" t="s">
        <v>133</v>
      </c>
      <c r="E48" s="31" t="s">
        <v>140</v>
      </c>
      <c r="I48" s="32"/>
      <c r="K48" s="31" t="s">
        <v>138</v>
      </c>
    </row>
    <row r="49" spans="11:11" x14ac:dyDescent="0.35">
      <c r="K49" s="31" t="s">
        <v>139</v>
      </c>
    </row>
    <row r="50" spans="11:11" x14ac:dyDescent="0.35">
      <c r="K50" s="31" t="s">
        <v>140</v>
      </c>
    </row>
    <row r="51" spans="11:11" x14ac:dyDescent="0.35">
      <c r="K51" s="31" t="s">
        <v>145</v>
      </c>
    </row>
    <row r="52" spans="11:11" x14ac:dyDescent="0.35">
      <c r="K52" s="31" t="s">
        <v>146</v>
      </c>
    </row>
    <row r="53" spans="11:11" x14ac:dyDescent="0.35">
      <c r="K53" s="31" t="s">
        <v>147</v>
      </c>
    </row>
    <row r="54" spans="11:11" x14ac:dyDescent="0.35">
      <c r="K54" s="31" t="s">
        <v>148</v>
      </c>
    </row>
    <row r="55" spans="11:11" x14ac:dyDescent="0.35">
      <c r="K55" s="31" t="s">
        <v>149</v>
      </c>
    </row>
    <row r="56" spans="11:11" x14ac:dyDescent="0.35">
      <c r="K56" s="31" t="s">
        <v>155</v>
      </c>
    </row>
    <row r="57" spans="11:11" x14ac:dyDescent="0.35">
      <c r="K57" s="31" t="s">
        <v>156</v>
      </c>
    </row>
    <row r="58" spans="11:11" x14ac:dyDescent="0.35">
      <c r="K58" s="31" t="s">
        <v>157</v>
      </c>
    </row>
    <row r="59" spans="11:11" x14ac:dyDescent="0.35">
      <c r="K59" s="31" t="s">
        <v>158</v>
      </c>
    </row>
    <row r="60" spans="11:11" x14ac:dyDescent="0.35">
      <c r="K60" s="31" t="s">
        <v>159</v>
      </c>
    </row>
    <row r="61" spans="11:11" x14ac:dyDescent="0.35">
      <c r="K61" s="31" t="s">
        <v>164</v>
      </c>
    </row>
    <row r="62" spans="11:11" x14ac:dyDescent="0.35">
      <c r="K62" s="31" t="s">
        <v>165</v>
      </c>
    </row>
    <row r="63" spans="11:11" x14ac:dyDescent="0.35">
      <c r="K63" s="31" t="s">
        <v>166</v>
      </c>
    </row>
    <row r="64" spans="11:11" ht="15" thickBot="1" x14ac:dyDescent="0.4">
      <c r="K64" s="31" t="s">
        <v>167</v>
      </c>
    </row>
    <row r="65" spans="11:12" x14ac:dyDescent="0.35">
      <c r="K65" s="31" t="s">
        <v>171</v>
      </c>
      <c r="L65" s="18"/>
    </row>
    <row r="66" spans="11:12" x14ac:dyDescent="0.35">
      <c r="K66" s="31" t="s">
        <v>172</v>
      </c>
      <c r="L66" s="19"/>
    </row>
    <row r="67" spans="11:12" x14ac:dyDescent="0.35">
      <c r="K67" s="31" t="s">
        <v>173</v>
      </c>
      <c r="L67" s="19"/>
    </row>
    <row r="68" spans="11:12" x14ac:dyDescent="0.35">
      <c r="L68" s="19"/>
    </row>
    <row r="69" spans="11:12" x14ac:dyDescent="0.35">
      <c r="L69" s="19"/>
    </row>
    <row r="70" spans="11:12" x14ac:dyDescent="0.35">
      <c r="L70" s="19"/>
    </row>
    <row r="71" spans="11:12" x14ac:dyDescent="0.35">
      <c r="L71" s="19"/>
    </row>
    <row r="72" spans="11:12" x14ac:dyDescent="0.35">
      <c r="L72" s="19"/>
    </row>
    <row r="73" spans="11:12" x14ac:dyDescent="0.35">
      <c r="L73" s="19"/>
    </row>
    <row r="74" spans="11:12" x14ac:dyDescent="0.35">
      <c r="L74" s="19"/>
    </row>
    <row r="75" spans="11:12" x14ac:dyDescent="0.35">
      <c r="L75" s="19"/>
    </row>
    <row r="76" spans="11:12" x14ac:dyDescent="0.35">
      <c r="L76" s="19"/>
    </row>
    <row r="77" spans="11:12" x14ac:dyDescent="0.35">
      <c r="L77" s="19"/>
    </row>
    <row r="78" spans="11:12" ht="15" thickBot="1" x14ac:dyDescent="0.4">
      <c r="L78" s="20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FC0B1-A216-459E-A5EB-AA67027B5831}">
  <dimension ref="C15:I46"/>
  <sheetViews>
    <sheetView topLeftCell="A14" workbookViewId="0">
      <selection activeCell="J22" sqref="J22:J38"/>
    </sheetView>
  </sheetViews>
  <sheetFormatPr baseColWidth="10" defaultRowHeight="14.5" x14ac:dyDescent="0.35"/>
  <cols>
    <col min="3" max="3" width="25.36328125" customWidth="1"/>
  </cols>
  <sheetData>
    <row r="15" spans="3:9" ht="15" thickBot="1" x14ac:dyDescent="0.4"/>
    <row r="16" spans="3:9" x14ac:dyDescent="0.35">
      <c r="C16" s="4" t="s">
        <v>7</v>
      </c>
      <c r="D16" s="1" t="s">
        <v>30</v>
      </c>
      <c r="E16" s="1" t="s">
        <v>31</v>
      </c>
      <c r="F16" s="1" t="s">
        <v>32</v>
      </c>
      <c r="G16" s="1" t="s">
        <v>33</v>
      </c>
      <c r="H16" s="1" t="s">
        <v>34</v>
      </c>
      <c r="I16" s="10" t="s">
        <v>10</v>
      </c>
    </row>
    <row r="17" spans="3:9" x14ac:dyDescent="0.35">
      <c r="C17" s="2" t="s">
        <v>30</v>
      </c>
      <c r="D17" s="6">
        <v>1</v>
      </c>
      <c r="E17" s="6">
        <v>5</v>
      </c>
      <c r="F17" s="6">
        <v>7</v>
      </c>
      <c r="G17" s="6">
        <v>7</v>
      </c>
      <c r="H17" s="7">
        <v>6</v>
      </c>
      <c r="I17" s="8" t="s">
        <v>36</v>
      </c>
    </row>
    <row r="18" spans="3:9" x14ac:dyDescent="0.35">
      <c r="C18" s="2" t="s">
        <v>31</v>
      </c>
      <c r="D18" s="6">
        <v>0.2</v>
      </c>
      <c r="E18" s="6">
        <v>1</v>
      </c>
      <c r="F18" s="6">
        <v>4</v>
      </c>
      <c r="G18" s="6">
        <v>4</v>
      </c>
      <c r="H18" s="7">
        <v>2</v>
      </c>
      <c r="I18" s="8" t="s">
        <v>37</v>
      </c>
    </row>
    <row r="19" spans="3:9" x14ac:dyDescent="0.35">
      <c r="C19" s="2" t="s">
        <v>32</v>
      </c>
      <c r="D19" s="6">
        <v>0.14285714285714285</v>
      </c>
      <c r="E19" s="6">
        <v>0.25</v>
      </c>
      <c r="F19" s="6">
        <v>1</v>
      </c>
      <c r="G19" s="6">
        <v>2</v>
      </c>
      <c r="H19" s="7">
        <v>2</v>
      </c>
      <c r="I19" s="8" t="s">
        <v>38</v>
      </c>
    </row>
    <row r="20" spans="3:9" x14ac:dyDescent="0.35">
      <c r="C20" s="2" t="s">
        <v>33</v>
      </c>
      <c r="D20" s="6">
        <v>0.14285714285714285</v>
      </c>
      <c r="E20" s="6">
        <v>0.25</v>
      </c>
      <c r="F20" s="6">
        <v>0.5</v>
      </c>
      <c r="G20" s="6">
        <v>1</v>
      </c>
      <c r="H20" s="7">
        <v>2</v>
      </c>
      <c r="I20" s="8" t="s">
        <v>39</v>
      </c>
    </row>
    <row r="21" spans="3:9" ht="15" thickBot="1" x14ac:dyDescent="0.4">
      <c r="C21" s="3" t="s">
        <v>34</v>
      </c>
      <c r="D21" s="12">
        <v>0.16666666666666666</v>
      </c>
      <c r="E21" s="12">
        <v>0.5</v>
      </c>
      <c r="F21" s="12">
        <v>0.5</v>
      </c>
      <c r="G21" s="12">
        <v>0.5</v>
      </c>
      <c r="H21" s="13">
        <v>1</v>
      </c>
      <c r="I21" s="14" t="s">
        <v>40</v>
      </c>
    </row>
    <row r="22" spans="3:9" ht="15" thickBot="1" x14ac:dyDescent="0.4">
      <c r="C22" s="9" t="s">
        <v>16</v>
      </c>
      <c r="D22" s="15"/>
      <c r="E22" s="16"/>
      <c r="F22" s="16"/>
      <c r="G22" s="16"/>
      <c r="H22" s="16"/>
      <c r="I22" s="17" t="s">
        <v>41</v>
      </c>
    </row>
    <row r="23" spans="3:9" ht="15" thickBot="1" x14ac:dyDescent="0.4"/>
    <row r="24" spans="3:9" x14ac:dyDescent="0.35">
      <c r="C24" s="4" t="s">
        <v>9</v>
      </c>
      <c r="D24" s="1" t="s">
        <v>30</v>
      </c>
      <c r="E24" s="1" t="s">
        <v>31</v>
      </c>
      <c r="F24" s="1" t="s">
        <v>32</v>
      </c>
      <c r="G24" s="1" t="s">
        <v>33</v>
      </c>
      <c r="H24" s="1" t="s">
        <v>34</v>
      </c>
      <c r="I24" s="10" t="s">
        <v>10</v>
      </c>
    </row>
    <row r="25" spans="3:9" x14ac:dyDescent="0.35">
      <c r="C25" s="2" t="s">
        <v>30</v>
      </c>
      <c r="D25" s="6">
        <v>1</v>
      </c>
      <c r="E25" s="6">
        <v>0.5</v>
      </c>
      <c r="F25" s="6">
        <v>3</v>
      </c>
      <c r="G25" s="6">
        <v>4</v>
      </c>
      <c r="H25" s="7">
        <v>3</v>
      </c>
      <c r="I25" t="s">
        <v>42</v>
      </c>
    </row>
    <row r="26" spans="3:9" x14ac:dyDescent="0.35">
      <c r="C26" s="2" t="s">
        <v>31</v>
      </c>
      <c r="D26" s="6">
        <v>2</v>
      </c>
      <c r="E26" s="6">
        <v>1</v>
      </c>
      <c r="F26" s="6">
        <v>4</v>
      </c>
      <c r="G26" s="6">
        <v>5</v>
      </c>
      <c r="H26" s="7">
        <v>4</v>
      </c>
      <c r="I26" s="8" t="s">
        <v>43</v>
      </c>
    </row>
    <row r="27" spans="3:9" x14ac:dyDescent="0.35">
      <c r="C27" s="2" t="s">
        <v>32</v>
      </c>
      <c r="D27" s="6">
        <v>0.33333333333333331</v>
      </c>
      <c r="E27" s="6">
        <v>0.25</v>
      </c>
      <c r="F27" s="6">
        <v>1</v>
      </c>
      <c r="G27" s="6">
        <v>2</v>
      </c>
      <c r="H27" s="7">
        <v>2</v>
      </c>
      <c r="I27" s="8" t="s">
        <v>44</v>
      </c>
    </row>
    <row r="28" spans="3:9" x14ac:dyDescent="0.35">
      <c r="C28" s="2" t="s">
        <v>33</v>
      </c>
      <c r="D28" s="6">
        <v>0.25</v>
      </c>
      <c r="E28" s="6">
        <v>0.2</v>
      </c>
      <c r="F28" s="6">
        <v>0.5</v>
      </c>
      <c r="G28" s="6">
        <v>1</v>
      </c>
      <c r="H28" s="7">
        <v>0.5</v>
      </c>
      <c r="I28" s="8" t="s">
        <v>45</v>
      </c>
    </row>
    <row r="29" spans="3:9" ht="15" thickBot="1" x14ac:dyDescent="0.4">
      <c r="C29" s="3" t="s">
        <v>34</v>
      </c>
      <c r="D29" s="12">
        <v>0.33333333333333331</v>
      </c>
      <c r="E29" s="12">
        <v>0.25</v>
      </c>
      <c r="F29" s="12">
        <v>0.5</v>
      </c>
      <c r="G29" s="12">
        <v>2</v>
      </c>
      <c r="H29" s="13">
        <v>1</v>
      </c>
      <c r="I29" s="14" t="s">
        <v>46</v>
      </c>
    </row>
    <row r="30" spans="3:9" ht="15" thickBot="1" x14ac:dyDescent="0.4">
      <c r="C30" s="9" t="s">
        <v>16</v>
      </c>
      <c r="D30" s="15"/>
      <c r="E30" s="16"/>
      <c r="F30" s="16"/>
      <c r="G30" s="16"/>
      <c r="H30" s="16"/>
      <c r="I30" s="17" t="s">
        <v>47</v>
      </c>
    </row>
    <row r="31" spans="3:9" ht="15" thickBot="1" x14ac:dyDescent="0.4"/>
    <row r="32" spans="3:9" x14ac:dyDescent="0.35">
      <c r="C32" s="4" t="s">
        <v>35</v>
      </c>
      <c r="D32" s="1" t="s">
        <v>30</v>
      </c>
      <c r="E32" s="1" t="s">
        <v>31</v>
      </c>
      <c r="F32" s="1" t="s">
        <v>32</v>
      </c>
      <c r="G32" s="1" t="s">
        <v>33</v>
      </c>
      <c r="H32" s="1" t="s">
        <v>34</v>
      </c>
      <c r="I32" s="10" t="s">
        <v>10</v>
      </c>
    </row>
    <row r="33" spans="3:9" x14ac:dyDescent="0.35">
      <c r="C33" s="2" t="s">
        <v>30</v>
      </c>
      <c r="D33" s="6">
        <v>1</v>
      </c>
      <c r="E33" s="6">
        <v>0.5</v>
      </c>
      <c r="F33" s="6">
        <v>0.25</v>
      </c>
      <c r="G33" s="6">
        <v>0.33333333333333331</v>
      </c>
      <c r="H33" s="7">
        <v>0.16666666666666666</v>
      </c>
      <c r="I33" s="8" t="s">
        <v>51</v>
      </c>
    </row>
    <row r="34" spans="3:9" x14ac:dyDescent="0.35">
      <c r="C34" s="2" t="s">
        <v>31</v>
      </c>
      <c r="D34" s="6">
        <v>2</v>
      </c>
      <c r="E34" s="6">
        <v>1</v>
      </c>
      <c r="F34" s="6">
        <v>0.33333333333333331</v>
      </c>
      <c r="G34" s="6">
        <v>0.5</v>
      </c>
      <c r="H34" s="7">
        <v>0.2</v>
      </c>
      <c r="I34" s="8" t="s">
        <v>48</v>
      </c>
    </row>
    <row r="35" spans="3:9" x14ac:dyDescent="0.35">
      <c r="C35" s="2" t="s">
        <v>32</v>
      </c>
      <c r="D35" s="6">
        <v>4</v>
      </c>
      <c r="E35" s="6">
        <v>3</v>
      </c>
      <c r="F35" s="6">
        <v>1</v>
      </c>
      <c r="G35" s="6">
        <v>2</v>
      </c>
      <c r="H35" s="7">
        <v>0.5</v>
      </c>
      <c r="I35" s="8" t="s">
        <v>49</v>
      </c>
    </row>
    <row r="36" spans="3:9" x14ac:dyDescent="0.35">
      <c r="C36" s="2" t="s">
        <v>33</v>
      </c>
      <c r="D36" s="6">
        <v>3</v>
      </c>
      <c r="E36" s="6">
        <v>2</v>
      </c>
      <c r="F36" s="6">
        <v>0.5</v>
      </c>
      <c r="G36" s="6">
        <v>1</v>
      </c>
      <c r="H36" s="7">
        <v>0.33333333333333331</v>
      </c>
      <c r="I36" s="8" t="s">
        <v>50</v>
      </c>
    </row>
    <row r="37" spans="3:9" ht="15" thickBot="1" x14ac:dyDescent="0.4">
      <c r="C37" s="3" t="s">
        <v>34</v>
      </c>
      <c r="D37" s="12">
        <v>6</v>
      </c>
      <c r="E37" s="12">
        <v>5</v>
      </c>
      <c r="F37" s="12">
        <v>2</v>
      </c>
      <c r="G37" s="12">
        <v>3</v>
      </c>
      <c r="H37" s="13">
        <v>1</v>
      </c>
      <c r="I37" s="14" t="s">
        <v>52</v>
      </c>
    </row>
    <row r="38" spans="3:9" ht="15" thickBot="1" x14ac:dyDescent="0.4">
      <c r="C38" s="9" t="s">
        <v>16</v>
      </c>
      <c r="D38" s="15"/>
      <c r="E38" s="16"/>
      <c r="F38" s="16"/>
      <c r="G38" s="16"/>
      <c r="H38" s="16"/>
      <c r="I38" s="17" t="s">
        <v>53</v>
      </c>
    </row>
    <row r="40" spans="3:9" ht="15" thickBot="1" x14ac:dyDescent="0.4"/>
    <row r="41" spans="3:9" ht="29" x14ac:dyDescent="0.35">
      <c r="C41" s="4" t="s">
        <v>128</v>
      </c>
      <c r="D41" s="33" t="s">
        <v>134</v>
      </c>
      <c r="E41" s="30" t="s">
        <v>135</v>
      </c>
    </row>
    <row r="42" spans="3:9" x14ac:dyDescent="0.35">
      <c r="C42" s="27" t="s">
        <v>30</v>
      </c>
      <c r="D42" s="31" t="s">
        <v>141</v>
      </c>
      <c r="E42" s="31" t="s">
        <v>145</v>
      </c>
    </row>
    <row r="43" spans="3:9" x14ac:dyDescent="0.35">
      <c r="C43" s="27" t="s">
        <v>31</v>
      </c>
      <c r="D43" s="31" t="s">
        <v>142</v>
      </c>
      <c r="E43" s="31" t="s">
        <v>146</v>
      </c>
    </row>
    <row r="44" spans="3:9" x14ac:dyDescent="0.35">
      <c r="C44" s="27" t="s">
        <v>32</v>
      </c>
      <c r="D44" s="31" t="s">
        <v>138</v>
      </c>
      <c r="E44" s="31" t="s">
        <v>147</v>
      </c>
    </row>
    <row r="45" spans="3:9" x14ac:dyDescent="0.35">
      <c r="C45" s="27" t="s">
        <v>33</v>
      </c>
      <c r="D45" s="31" t="s">
        <v>143</v>
      </c>
      <c r="E45" s="31" t="s">
        <v>148</v>
      </c>
    </row>
    <row r="46" spans="3:9" x14ac:dyDescent="0.35">
      <c r="C46" s="27" t="s">
        <v>34</v>
      </c>
      <c r="D46" s="31" t="s">
        <v>144</v>
      </c>
      <c r="E46" s="31" t="s">
        <v>149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A2C15-DC96-46FB-A2E3-6A1E37AD1630}">
  <dimension ref="C6:I46"/>
  <sheetViews>
    <sheetView topLeftCell="A9" workbookViewId="0">
      <selection activeCell="J13" sqref="J13:J29"/>
    </sheetView>
  </sheetViews>
  <sheetFormatPr baseColWidth="10" defaultRowHeight="14.5" x14ac:dyDescent="0.35"/>
  <cols>
    <col min="3" max="3" width="23.90625" customWidth="1"/>
  </cols>
  <sheetData>
    <row r="6" spans="3:9" ht="15" thickBot="1" x14ac:dyDescent="0.4"/>
    <row r="7" spans="3:9" x14ac:dyDescent="0.35">
      <c r="C7" s="4" t="s">
        <v>7</v>
      </c>
      <c r="D7" s="1" t="s">
        <v>2</v>
      </c>
      <c r="E7" s="1" t="s">
        <v>3</v>
      </c>
      <c r="F7" s="1" t="s">
        <v>54</v>
      </c>
      <c r="G7" s="1" t="s">
        <v>55</v>
      </c>
      <c r="H7" s="1" t="s">
        <v>56</v>
      </c>
      <c r="I7" s="10" t="s">
        <v>10</v>
      </c>
    </row>
    <row r="8" spans="3:9" x14ac:dyDescent="0.35">
      <c r="C8" s="2" t="s">
        <v>2</v>
      </c>
      <c r="D8" s="6">
        <v>1</v>
      </c>
      <c r="E8" s="6">
        <v>1</v>
      </c>
      <c r="F8" s="6">
        <v>3</v>
      </c>
      <c r="G8" s="6">
        <v>5</v>
      </c>
      <c r="H8" s="7">
        <v>7</v>
      </c>
      <c r="I8" s="8" t="s">
        <v>57</v>
      </c>
    </row>
    <row r="9" spans="3:9" x14ac:dyDescent="0.35">
      <c r="C9" s="2" t="s">
        <v>3</v>
      </c>
      <c r="D9" s="6">
        <v>1</v>
      </c>
      <c r="E9" s="6">
        <v>1</v>
      </c>
      <c r="F9" s="6">
        <v>3</v>
      </c>
      <c r="G9" s="6">
        <v>4</v>
      </c>
      <c r="H9" s="7">
        <v>6</v>
      </c>
      <c r="I9" s="8" t="s">
        <v>58</v>
      </c>
    </row>
    <row r="10" spans="3:9" x14ac:dyDescent="0.35">
      <c r="C10" s="2" t="s">
        <v>54</v>
      </c>
      <c r="D10" s="6">
        <v>0.33333333333333331</v>
      </c>
      <c r="E10" s="6">
        <v>0.33333333333333331</v>
      </c>
      <c r="F10" s="6">
        <v>1</v>
      </c>
      <c r="G10" s="6">
        <v>3</v>
      </c>
      <c r="H10" s="7">
        <v>5</v>
      </c>
      <c r="I10" s="8" t="s">
        <v>59</v>
      </c>
    </row>
    <row r="11" spans="3:9" x14ac:dyDescent="0.35">
      <c r="C11" s="2" t="s">
        <v>55</v>
      </c>
      <c r="D11" s="6">
        <v>0.2</v>
      </c>
      <c r="E11" s="6">
        <v>0.25</v>
      </c>
      <c r="F11" s="6">
        <v>0.33333333333333331</v>
      </c>
      <c r="G11" s="6">
        <v>1</v>
      </c>
      <c r="H11" s="7">
        <v>2</v>
      </c>
      <c r="I11" s="8" t="s">
        <v>60</v>
      </c>
    </row>
    <row r="12" spans="3:9" ht="15" thickBot="1" x14ac:dyDescent="0.4">
      <c r="C12" s="3" t="s">
        <v>56</v>
      </c>
      <c r="D12" s="12">
        <v>0.14285714285714285</v>
      </c>
      <c r="E12" s="12">
        <v>0.16666666666666666</v>
      </c>
      <c r="F12" s="12">
        <v>0.2</v>
      </c>
      <c r="G12" s="12">
        <v>0.5</v>
      </c>
      <c r="H12" s="13">
        <v>1</v>
      </c>
      <c r="I12" s="14" t="s">
        <v>61</v>
      </c>
    </row>
    <row r="13" spans="3:9" ht="15" thickBot="1" x14ac:dyDescent="0.4">
      <c r="C13" s="9" t="s">
        <v>16</v>
      </c>
      <c r="D13" s="15"/>
      <c r="E13" s="16"/>
      <c r="F13" s="16"/>
      <c r="G13" s="16"/>
      <c r="H13" s="16"/>
      <c r="I13" s="17" t="s">
        <v>68</v>
      </c>
    </row>
    <row r="14" spans="3:9" ht="15" thickBot="1" x14ac:dyDescent="0.4"/>
    <row r="15" spans="3:9" x14ac:dyDescent="0.35">
      <c r="C15" s="4" t="s">
        <v>9</v>
      </c>
      <c r="D15" s="1" t="s">
        <v>2</v>
      </c>
      <c r="E15" s="1" t="s">
        <v>3</v>
      </c>
      <c r="F15" s="1" t="s">
        <v>54</v>
      </c>
      <c r="G15" s="1" t="s">
        <v>55</v>
      </c>
      <c r="H15" s="1" t="s">
        <v>56</v>
      </c>
      <c r="I15" s="10" t="s">
        <v>10</v>
      </c>
    </row>
    <row r="16" spans="3:9" x14ac:dyDescent="0.35">
      <c r="C16" s="2" t="s">
        <v>2</v>
      </c>
      <c r="D16" s="6">
        <v>1</v>
      </c>
      <c r="E16" s="6">
        <v>2</v>
      </c>
      <c r="F16" s="6">
        <v>4</v>
      </c>
      <c r="G16" s="6">
        <v>2</v>
      </c>
      <c r="H16" s="7">
        <v>3</v>
      </c>
      <c r="I16" s="8" t="s">
        <v>62</v>
      </c>
    </row>
    <row r="17" spans="3:9" x14ac:dyDescent="0.35">
      <c r="C17" s="2" t="s">
        <v>3</v>
      </c>
      <c r="D17" s="6">
        <v>0.5</v>
      </c>
      <c r="E17" s="6">
        <v>1</v>
      </c>
      <c r="F17" s="6">
        <v>2</v>
      </c>
      <c r="G17" s="6">
        <v>1</v>
      </c>
      <c r="H17" s="7">
        <v>2</v>
      </c>
      <c r="I17" s="8" t="s">
        <v>63</v>
      </c>
    </row>
    <row r="18" spans="3:9" x14ac:dyDescent="0.35">
      <c r="C18" s="2" t="s">
        <v>54</v>
      </c>
      <c r="D18" s="6">
        <v>0.25</v>
      </c>
      <c r="E18" s="6">
        <v>0.5</v>
      </c>
      <c r="F18" s="6">
        <v>1</v>
      </c>
      <c r="G18" s="6">
        <v>0.5</v>
      </c>
      <c r="H18" s="7">
        <v>0.33333333333333331</v>
      </c>
      <c r="I18" s="8" t="s">
        <v>64</v>
      </c>
    </row>
    <row r="19" spans="3:9" x14ac:dyDescent="0.35">
      <c r="C19" s="2" t="s">
        <v>55</v>
      </c>
      <c r="D19" s="6">
        <v>0.5</v>
      </c>
      <c r="E19" s="6">
        <v>1</v>
      </c>
      <c r="F19" s="6">
        <v>2</v>
      </c>
      <c r="G19" s="6">
        <v>1</v>
      </c>
      <c r="H19" s="7">
        <v>4</v>
      </c>
      <c r="I19" s="8" t="s">
        <v>65</v>
      </c>
    </row>
    <row r="20" spans="3:9" ht="15" thickBot="1" x14ac:dyDescent="0.4">
      <c r="C20" s="3" t="s">
        <v>56</v>
      </c>
      <c r="D20" s="12">
        <v>0.33333333333333331</v>
      </c>
      <c r="E20" s="12">
        <v>0.5</v>
      </c>
      <c r="F20" s="12">
        <v>3</v>
      </c>
      <c r="G20" s="12">
        <v>0.25</v>
      </c>
      <c r="H20" s="13">
        <v>1</v>
      </c>
      <c r="I20" s="14" t="s">
        <v>66</v>
      </c>
    </row>
    <row r="21" spans="3:9" ht="15" thickBot="1" x14ac:dyDescent="0.4">
      <c r="C21" s="9" t="s">
        <v>16</v>
      </c>
      <c r="D21" s="15"/>
      <c r="E21" s="16"/>
      <c r="F21" s="16"/>
      <c r="G21" s="16"/>
      <c r="H21" s="16"/>
      <c r="I21" s="17" t="s">
        <v>67</v>
      </c>
    </row>
    <row r="22" spans="3:9" ht="15" thickBot="1" x14ac:dyDescent="0.4"/>
    <row r="23" spans="3:9" x14ac:dyDescent="0.35">
      <c r="C23" s="4" t="s">
        <v>35</v>
      </c>
      <c r="D23" s="1" t="s">
        <v>2</v>
      </c>
      <c r="E23" s="1" t="s">
        <v>3</v>
      </c>
      <c r="F23" s="1" t="s">
        <v>54</v>
      </c>
      <c r="G23" s="1" t="s">
        <v>55</v>
      </c>
      <c r="H23" s="1" t="s">
        <v>56</v>
      </c>
      <c r="I23" s="10" t="s">
        <v>10</v>
      </c>
    </row>
    <row r="24" spans="3:9" x14ac:dyDescent="0.35">
      <c r="C24" s="2" t="s">
        <v>2</v>
      </c>
      <c r="D24" s="6">
        <v>1</v>
      </c>
      <c r="E24" s="6">
        <v>2</v>
      </c>
      <c r="F24" s="6">
        <v>2</v>
      </c>
      <c r="G24" s="6">
        <v>5</v>
      </c>
      <c r="H24" s="7">
        <v>3</v>
      </c>
      <c r="I24" s="8" t="s">
        <v>69</v>
      </c>
    </row>
    <row r="25" spans="3:9" x14ac:dyDescent="0.35">
      <c r="C25" s="2" t="s">
        <v>3</v>
      </c>
      <c r="D25" s="6">
        <v>0.5</v>
      </c>
      <c r="E25" s="6">
        <v>1</v>
      </c>
      <c r="F25" s="6">
        <v>0.33333333333333298</v>
      </c>
      <c r="G25" s="6">
        <v>4</v>
      </c>
      <c r="H25" s="7">
        <v>2</v>
      </c>
      <c r="I25" s="8" t="s">
        <v>70</v>
      </c>
    </row>
    <row r="26" spans="3:9" x14ac:dyDescent="0.35">
      <c r="C26" s="2" t="s">
        <v>54</v>
      </c>
      <c r="D26" s="6">
        <v>0.5</v>
      </c>
      <c r="E26" s="6">
        <v>3</v>
      </c>
      <c r="F26" s="6">
        <v>1</v>
      </c>
      <c r="G26" s="6">
        <v>2</v>
      </c>
      <c r="H26" s="7">
        <v>2</v>
      </c>
      <c r="I26" s="8" t="s">
        <v>71</v>
      </c>
    </row>
    <row r="27" spans="3:9" x14ac:dyDescent="0.35">
      <c r="C27" s="2" t="s">
        <v>55</v>
      </c>
      <c r="D27" s="6">
        <v>0.2</v>
      </c>
      <c r="E27" s="6">
        <v>0.25</v>
      </c>
      <c r="F27" s="6">
        <v>0.5</v>
      </c>
      <c r="G27" s="6">
        <v>1</v>
      </c>
      <c r="H27" s="7">
        <v>0.5</v>
      </c>
      <c r="I27" s="8" t="s">
        <v>72</v>
      </c>
    </row>
    <row r="28" spans="3:9" ht="15" thickBot="1" x14ac:dyDescent="0.4">
      <c r="C28" s="3" t="s">
        <v>56</v>
      </c>
      <c r="D28" s="12">
        <v>0.33333333333333331</v>
      </c>
      <c r="E28" s="12">
        <v>0.5</v>
      </c>
      <c r="F28" s="12">
        <v>0.5</v>
      </c>
      <c r="G28" s="12">
        <v>2</v>
      </c>
      <c r="H28" s="13">
        <v>1</v>
      </c>
      <c r="I28" s="14" t="s">
        <v>73</v>
      </c>
    </row>
    <row r="29" spans="3:9" ht="15" thickBot="1" x14ac:dyDescent="0.4">
      <c r="C29" s="9" t="s">
        <v>16</v>
      </c>
      <c r="D29" s="15"/>
      <c r="E29" s="16"/>
      <c r="F29" s="16"/>
      <c r="G29" s="16"/>
      <c r="H29" s="16"/>
      <c r="I29" s="17" t="s">
        <v>74</v>
      </c>
    </row>
    <row r="40" spans="3:5" ht="15" thickBot="1" x14ac:dyDescent="0.4"/>
    <row r="41" spans="3:5" ht="29" x14ac:dyDescent="0.35">
      <c r="C41" s="4" t="s">
        <v>128</v>
      </c>
      <c r="D41" s="33" t="s">
        <v>134</v>
      </c>
      <c r="E41" s="30" t="s">
        <v>135</v>
      </c>
    </row>
    <row r="42" spans="3:5" x14ac:dyDescent="0.35">
      <c r="C42" s="27" t="s">
        <v>2</v>
      </c>
      <c r="D42" s="31" t="s">
        <v>150</v>
      </c>
      <c r="E42" s="31" t="s">
        <v>155</v>
      </c>
    </row>
    <row r="43" spans="3:5" x14ac:dyDescent="0.35">
      <c r="C43" s="27" t="s">
        <v>3</v>
      </c>
      <c r="D43" s="31" t="s">
        <v>151</v>
      </c>
      <c r="E43" s="31" t="s">
        <v>156</v>
      </c>
    </row>
    <row r="44" spans="3:5" x14ac:dyDescent="0.35">
      <c r="C44" s="27" t="s">
        <v>54</v>
      </c>
      <c r="D44" s="31" t="s">
        <v>152</v>
      </c>
      <c r="E44" s="31" t="s">
        <v>157</v>
      </c>
    </row>
    <row r="45" spans="3:5" x14ac:dyDescent="0.35">
      <c r="C45" s="27" t="s">
        <v>55</v>
      </c>
      <c r="D45" s="31" t="s">
        <v>153</v>
      </c>
      <c r="E45" s="31" t="s">
        <v>158</v>
      </c>
    </row>
    <row r="46" spans="3:5" x14ac:dyDescent="0.35">
      <c r="C46" s="27" t="s">
        <v>56</v>
      </c>
      <c r="D46" s="31" t="s">
        <v>154</v>
      </c>
      <c r="E46" s="31" t="s">
        <v>159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93C0-C7D3-4C71-8844-666D83C890A0}">
  <dimension ref="C15:I43"/>
  <sheetViews>
    <sheetView topLeftCell="A18" workbookViewId="0">
      <selection activeCell="I39" sqref="I39"/>
    </sheetView>
  </sheetViews>
  <sheetFormatPr baseColWidth="10" defaultRowHeight="14.5" x14ac:dyDescent="0.35"/>
  <cols>
    <col min="3" max="3" width="25.1796875" customWidth="1"/>
  </cols>
  <sheetData>
    <row r="15" spans="3:9" ht="15" thickBot="1" x14ac:dyDescent="0.4"/>
    <row r="16" spans="3:9" ht="15" thickBot="1" x14ac:dyDescent="0.4">
      <c r="C16" s="4" t="s">
        <v>7</v>
      </c>
      <c r="D16" s="1" t="s">
        <v>75</v>
      </c>
      <c r="E16" s="1" t="s">
        <v>76</v>
      </c>
      <c r="F16" s="1" t="s">
        <v>77</v>
      </c>
      <c r="G16" s="1" t="s">
        <v>78</v>
      </c>
      <c r="H16" s="24" t="s">
        <v>10</v>
      </c>
      <c r="I16" s="23"/>
    </row>
    <row r="17" spans="3:9" ht="15" thickBot="1" x14ac:dyDescent="0.4">
      <c r="C17" s="2" t="s">
        <v>75</v>
      </c>
      <c r="D17" s="6">
        <v>1</v>
      </c>
      <c r="E17" s="6">
        <v>3</v>
      </c>
      <c r="F17" s="6">
        <v>7</v>
      </c>
      <c r="G17" s="7">
        <v>3</v>
      </c>
      <c r="H17" s="25" t="s">
        <v>80</v>
      </c>
      <c r="I17" s="21"/>
    </row>
    <row r="18" spans="3:9" ht="15" thickBot="1" x14ac:dyDescent="0.4">
      <c r="C18" s="2" t="s">
        <v>76</v>
      </c>
      <c r="D18" s="6">
        <v>0.33333333333333331</v>
      </c>
      <c r="E18" s="6">
        <v>1</v>
      </c>
      <c r="F18" s="6">
        <v>5</v>
      </c>
      <c r="G18" s="7">
        <v>2</v>
      </c>
      <c r="H18" s="25" t="s">
        <v>81</v>
      </c>
      <c r="I18" s="21"/>
    </row>
    <row r="19" spans="3:9" ht="15" thickBot="1" x14ac:dyDescent="0.4">
      <c r="C19" s="2" t="s">
        <v>77</v>
      </c>
      <c r="D19" s="6">
        <v>0.14285714285714285</v>
      </c>
      <c r="E19" s="6">
        <v>0.2</v>
      </c>
      <c r="F19" s="6">
        <v>1</v>
      </c>
      <c r="G19" s="7">
        <v>0.33333333333333331</v>
      </c>
      <c r="H19" s="25" t="s">
        <v>82</v>
      </c>
      <c r="I19" s="22"/>
    </row>
    <row r="20" spans="3:9" ht="15" thickBot="1" x14ac:dyDescent="0.4">
      <c r="C20" s="2" t="s">
        <v>78</v>
      </c>
      <c r="D20" s="6">
        <v>0.33333333333333331</v>
      </c>
      <c r="E20" s="6">
        <v>0.5</v>
      </c>
      <c r="F20" s="6">
        <v>3</v>
      </c>
      <c r="G20" s="7">
        <v>1</v>
      </c>
      <c r="H20" s="25" t="s">
        <v>83</v>
      </c>
      <c r="I20" s="22"/>
    </row>
    <row r="21" spans="3:9" ht="15" thickBot="1" x14ac:dyDescent="0.4">
      <c r="C21" s="9" t="s">
        <v>16</v>
      </c>
      <c r="D21" s="15"/>
      <c r="E21" s="16"/>
      <c r="F21" s="16"/>
      <c r="G21" s="16"/>
      <c r="H21" s="26" t="s">
        <v>84</v>
      </c>
      <c r="I21" s="22"/>
    </row>
    <row r="22" spans="3:9" ht="15" thickBot="1" x14ac:dyDescent="0.4">
      <c r="I22" s="22"/>
    </row>
    <row r="23" spans="3:9" ht="15" thickBot="1" x14ac:dyDescent="0.4">
      <c r="C23" s="4" t="s">
        <v>79</v>
      </c>
      <c r="D23" s="1" t="s">
        <v>75</v>
      </c>
      <c r="E23" s="1" t="s">
        <v>76</v>
      </c>
      <c r="F23" s="1" t="s">
        <v>77</v>
      </c>
      <c r="G23" s="1" t="s">
        <v>78</v>
      </c>
      <c r="H23" s="24" t="s">
        <v>10</v>
      </c>
    </row>
    <row r="24" spans="3:9" ht="15" thickBot="1" x14ac:dyDescent="0.4">
      <c r="C24" s="2" t="s">
        <v>75</v>
      </c>
      <c r="D24" s="6">
        <v>1</v>
      </c>
      <c r="E24" s="6">
        <v>3</v>
      </c>
      <c r="F24" s="6">
        <v>7</v>
      </c>
      <c r="G24" s="7">
        <v>4</v>
      </c>
      <c r="H24" s="25" t="s">
        <v>85</v>
      </c>
    </row>
    <row r="25" spans="3:9" ht="15" thickBot="1" x14ac:dyDescent="0.4">
      <c r="C25" s="2" t="s">
        <v>76</v>
      </c>
      <c r="D25" s="6">
        <v>0.33333333333333331</v>
      </c>
      <c r="E25" s="6">
        <v>1</v>
      </c>
      <c r="F25" s="6">
        <v>3</v>
      </c>
      <c r="G25" s="7">
        <v>2</v>
      </c>
      <c r="H25" s="25" t="s">
        <v>86</v>
      </c>
    </row>
    <row r="26" spans="3:9" ht="15" thickBot="1" x14ac:dyDescent="0.4">
      <c r="C26" s="2" t="s">
        <v>77</v>
      </c>
      <c r="D26" s="6">
        <v>0.14285714285714285</v>
      </c>
      <c r="E26" s="6">
        <v>0.33333333333333331</v>
      </c>
      <c r="F26" s="6">
        <v>1</v>
      </c>
      <c r="G26" s="7">
        <v>0.5</v>
      </c>
      <c r="H26" s="25" t="s">
        <v>87</v>
      </c>
    </row>
    <row r="27" spans="3:9" ht="15" thickBot="1" x14ac:dyDescent="0.4">
      <c r="C27" s="2" t="s">
        <v>78</v>
      </c>
      <c r="D27" s="6">
        <v>0.25</v>
      </c>
      <c r="E27" s="6">
        <v>0.5</v>
      </c>
      <c r="F27" s="6">
        <v>2</v>
      </c>
      <c r="G27" s="7">
        <v>1</v>
      </c>
      <c r="H27" s="25" t="s">
        <v>88</v>
      </c>
    </row>
    <row r="28" spans="3:9" ht="15" thickBot="1" x14ac:dyDescent="0.4">
      <c r="C28" s="9" t="s">
        <v>16</v>
      </c>
      <c r="D28" s="15"/>
      <c r="E28" s="16"/>
      <c r="F28" s="16"/>
      <c r="G28" s="16"/>
      <c r="H28" s="26" t="s">
        <v>89</v>
      </c>
    </row>
    <row r="29" spans="3:9" ht="15" thickBot="1" x14ac:dyDescent="0.4"/>
    <row r="30" spans="3:9" ht="15" thickBot="1" x14ac:dyDescent="0.4">
      <c r="C30" s="4" t="s">
        <v>35</v>
      </c>
      <c r="D30" s="1" t="s">
        <v>75</v>
      </c>
      <c r="E30" s="1" t="s">
        <v>76</v>
      </c>
      <c r="F30" s="1" t="s">
        <v>77</v>
      </c>
      <c r="G30" s="1" t="s">
        <v>78</v>
      </c>
      <c r="H30" s="24" t="s">
        <v>10</v>
      </c>
    </row>
    <row r="31" spans="3:9" ht="15" thickBot="1" x14ac:dyDescent="0.4">
      <c r="C31" s="2" t="s">
        <v>75</v>
      </c>
      <c r="D31" s="6">
        <v>1</v>
      </c>
      <c r="E31" s="6">
        <v>2</v>
      </c>
      <c r="F31" s="6">
        <v>3</v>
      </c>
      <c r="G31" s="7">
        <v>6</v>
      </c>
      <c r="H31" s="25" t="s">
        <v>91</v>
      </c>
    </row>
    <row r="32" spans="3:9" ht="15" thickBot="1" x14ac:dyDescent="0.4">
      <c r="C32" s="2" t="s">
        <v>76</v>
      </c>
      <c r="D32" s="6">
        <v>0.5</v>
      </c>
      <c r="E32" s="6">
        <v>1</v>
      </c>
      <c r="F32" s="6">
        <v>2</v>
      </c>
      <c r="G32" s="7">
        <v>4</v>
      </c>
      <c r="H32" s="25" t="s">
        <v>92</v>
      </c>
    </row>
    <row r="33" spans="3:8" ht="15" thickBot="1" x14ac:dyDescent="0.4">
      <c r="C33" s="2" t="s">
        <v>77</v>
      </c>
      <c r="D33" s="6">
        <v>0.33333333333333331</v>
      </c>
      <c r="E33" s="6">
        <v>0.5</v>
      </c>
      <c r="F33" s="6">
        <v>1</v>
      </c>
      <c r="G33" s="7">
        <v>2</v>
      </c>
      <c r="H33" s="25" t="s">
        <v>93</v>
      </c>
    </row>
    <row r="34" spans="3:8" ht="15" thickBot="1" x14ac:dyDescent="0.4">
      <c r="C34" s="2" t="s">
        <v>78</v>
      </c>
      <c r="D34" s="6">
        <v>0.16666666666666666</v>
      </c>
      <c r="E34" s="6">
        <v>0.25</v>
      </c>
      <c r="F34" s="6">
        <v>0.5</v>
      </c>
      <c r="G34" s="7">
        <v>1</v>
      </c>
      <c r="H34" s="25" t="s">
        <v>94</v>
      </c>
    </row>
    <row r="35" spans="3:8" ht="15" thickBot="1" x14ac:dyDescent="0.4">
      <c r="C35" s="9" t="s">
        <v>16</v>
      </c>
      <c r="D35" s="15"/>
      <c r="E35" s="16"/>
      <c r="F35" s="16"/>
      <c r="G35" s="16"/>
      <c r="H35" s="26" t="s">
        <v>90</v>
      </c>
    </row>
    <row r="38" spans="3:8" ht="15" thickBot="1" x14ac:dyDescent="0.4"/>
    <row r="39" spans="3:8" ht="29" x14ac:dyDescent="0.35">
      <c r="D39" s="4" t="s">
        <v>128</v>
      </c>
      <c r="E39" s="33" t="s">
        <v>134</v>
      </c>
      <c r="F39" s="30" t="s">
        <v>135</v>
      </c>
    </row>
    <row r="40" spans="3:8" x14ac:dyDescent="0.35">
      <c r="D40" s="27" t="s">
        <v>75</v>
      </c>
      <c r="E40" s="31" t="s">
        <v>160</v>
      </c>
      <c r="F40" s="31" t="s">
        <v>164</v>
      </c>
    </row>
    <row r="41" spans="3:8" x14ac:dyDescent="0.35">
      <c r="D41" s="27" t="s">
        <v>76</v>
      </c>
      <c r="E41" s="31" t="s">
        <v>161</v>
      </c>
      <c r="F41" s="31" t="s">
        <v>165</v>
      </c>
    </row>
    <row r="42" spans="3:8" x14ac:dyDescent="0.35">
      <c r="D42" s="27" t="s">
        <v>77</v>
      </c>
      <c r="E42" s="31" t="s">
        <v>162</v>
      </c>
      <c r="F42" s="31" t="s">
        <v>166</v>
      </c>
    </row>
    <row r="43" spans="3:8" x14ac:dyDescent="0.35">
      <c r="D43" s="27" t="s">
        <v>78</v>
      </c>
      <c r="E43" s="31" t="s">
        <v>163</v>
      </c>
      <c r="F43" s="31" t="s">
        <v>167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4AFE9-148F-4165-A0DD-DBE32545F92D}">
  <dimension ref="B9:G32"/>
  <sheetViews>
    <sheetView topLeftCell="A18" workbookViewId="0">
      <selection activeCell="B2" sqref="B2:C4"/>
    </sheetView>
  </sheetViews>
  <sheetFormatPr baseColWidth="10" defaultRowHeight="14.5" x14ac:dyDescent="0.35"/>
  <cols>
    <col min="2" max="2" width="24.81640625" customWidth="1"/>
  </cols>
  <sheetData>
    <row r="9" spans="2:7" ht="15" thickBot="1" x14ac:dyDescent="0.4"/>
    <row r="10" spans="2:7" ht="15" thickBot="1" x14ac:dyDescent="0.4">
      <c r="B10" s="4" t="s">
        <v>7</v>
      </c>
      <c r="C10" s="1" t="s">
        <v>95</v>
      </c>
      <c r="D10" s="1" t="s">
        <v>96</v>
      </c>
      <c r="E10" s="1" t="s">
        <v>97</v>
      </c>
      <c r="F10" s="24" t="s">
        <v>10</v>
      </c>
    </row>
    <row r="11" spans="2:7" ht="15" thickBot="1" x14ac:dyDescent="0.4">
      <c r="B11" s="2" t="s">
        <v>95</v>
      </c>
      <c r="C11" s="6">
        <v>1</v>
      </c>
      <c r="D11" s="6">
        <v>7</v>
      </c>
      <c r="E11" s="6">
        <v>2</v>
      </c>
      <c r="F11" s="25" t="s">
        <v>102</v>
      </c>
    </row>
    <row r="12" spans="2:7" ht="15" thickBot="1" x14ac:dyDescent="0.4">
      <c r="B12" s="2" t="s">
        <v>96</v>
      </c>
      <c r="C12" s="6">
        <v>0.14285714285714285</v>
      </c>
      <c r="D12" s="6">
        <v>1</v>
      </c>
      <c r="E12" s="6">
        <v>0.2</v>
      </c>
      <c r="F12" s="25" t="s">
        <v>101</v>
      </c>
    </row>
    <row r="13" spans="2:7" ht="15" thickBot="1" x14ac:dyDescent="0.4">
      <c r="B13" s="2" t="s">
        <v>97</v>
      </c>
      <c r="C13" s="6">
        <v>0.5</v>
      </c>
      <c r="D13" s="6">
        <v>5</v>
      </c>
      <c r="E13" s="6">
        <v>1</v>
      </c>
      <c r="F13" s="25" t="s">
        <v>100</v>
      </c>
    </row>
    <row r="14" spans="2:7" ht="15" thickBot="1" x14ac:dyDescent="0.4">
      <c r="B14" s="9" t="s">
        <v>16</v>
      </c>
      <c r="C14" s="15"/>
      <c r="D14" s="16"/>
      <c r="E14" s="16"/>
      <c r="F14" s="26" t="s">
        <v>98</v>
      </c>
      <c r="G14" t="s">
        <v>99</v>
      </c>
    </row>
    <row r="15" spans="2:7" ht="15" thickBot="1" x14ac:dyDescent="0.4"/>
    <row r="16" spans="2:7" ht="15" thickBot="1" x14ac:dyDescent="0.4">
      <c r="B16" s="4" t="s">
        <v>79</v>
      </c>
      <c r="C16" s="1" t="s">
        <v>95</v>
      </c>
      <c r="D16" s="1" t="s">
        <v>96</v>
      </c>
      <c r="E16" s="1" t="s">
        <v>97</v>
      </c>
      <c r="F16" s="24" t="s">
        <v>10</v>
      </c>
    </row>
    <row r="17" spans="2:7" ht="15" thickBot="1" x14ac:dyDescent="0.4">
      <c r="B17" s="2" t="s">
        <v>95</v>
      </c>
      <c r="C17" s="6">
        <v>1</v>
      </c>
      <c r="D17" s="6">
        <v>0.5</v>
      </c>
      <c r="E17" s="6">
        <v>2</v>
      </c>
      <c r="F17" s="25" t="s">
        <v>103</v>
      </c>
    </row>
    <row r="18" spans="2:7" ht="15" thickBot="1" x14ac:dyDescent="0.4">
      <c r="B18" s="2" t="s">
        <v>96</v>
      </c>
      <c r="C18" s="6">
        <v>2</v>
      </c>
      <c r="D18" s="6">
        <v>1</v>
      </c>
      <c r="E18" s="6">
        <v>3</v>
      </c>
      <c r="F18" s="25" t="s">
        <v>104</v>
      </c>
    </row>
    <row r="19" spans="2:7" ht="15" thickBot="1" x14ac:dyDescent="0.4">
      <c r="B19" s="2" t="s">
        <v>97</v>
      </c>
      <c r="C19" s="6">
        <v>0.5</v>
      </c>
      <c r="D19" s="6">
        <v>0.33333333333333331</v>
      </c>
      <c r="E19" s="6">
        <v>1</v>
      </c>
      <c r="F19" s="25" t="s">
        <v>105</v>
      </c>
    </row>
    <row r="20" spans="2:7" ht="15" thickBot="1" x14ac:dyDescent="0.4">
      <c r="B20" s="9" t="s">
        <v>16</v>
      </c>
      <c r="C20" s="15"/>
      <c r="D20" s="16"/>
      <c r="E20" s="16"/>
      <c r="F20" s="26" t="s">
        <v>106</v>
      </c>
      <c r="G20" t="s">
        <v>107</v>
      </c>
    </row>
    <row r="21" spans="2:7" ht="15" thickBot="1" x14ac:dyDescent="0.4"/>
    <row r="22" spans="2:7" ht="15" thickBot="1" x14ac:dyDescent="0.4">
      <c r="B22" s="4" t="s">
        <v>35</v>
      </c>
      <c r="C22" s="1" t="s">
        <v>95</v>
      </c>
      <c r="D22" s="1" t="s">
        <v>96</v>
      </c>
      <c r="E22" s="1" t="s">
        <v>97</v>
      </c>
      <c r="F22" s="24" t="s">
        <v>10</v>
      </c>
    </row>
    <row r="23" spans="2:7" ht="15" thickBot="1" x14ac:dyDescent="0.4">
      <c r="B23" s="2" t="s">
        <v>95</v>
      </c>
      <c r="C23" s="6">
        <v>1</v>
      </c>
      <c r="D23" s="6">
        <v>0.25</v>
      </c>
      <c r="E23" s="6">
        <v>0.5</v>
      </c>
      <c r="F23" s="25" t="s">
        <v>108</v>
      </c>
    </row>
    <row r="24" spans="2:7" ht="15" thickBot="1" x14ac:dyDescent="0.4">
      <c r="B24" s="2" t="s">
        <v>96</v>
      </c>
      <c r="C24" s="6">
        <v>4</v>
      </c>
      <c r="D24" s="6">
        <v>1</v>
      </c>
      <c r="E24" s="6">
        <v>3</v>
      </c>
      <c r="F24" s="25" t="s">
        <v>109</v>
      </c>
    </row>
    <row r="25" spans="2:7" ht="15" thickBot="1" x14ac:dyDescent="0.4">
      <c r="B25" s="2" t="s">
        <v>97</v>
      </c>
      <c r="C25" s="6">
        <v>2</v>
      </c>
      <c r="D25" s="6">
        <v>0.33333333333333331</v>
      </c>
      <c r="E25" s="6">
        <v>1</v>
      </c>
      <c r="F25" s="25" t="s">
        <v>110</v>
      </c>
    </row>
    <row r="26" spans="2:7" ht="15" thickBot="1" x14ac:dyDescent="0.4">
      <c r="B26" s="9" t="s">
        <v>16</v>
      </c>
      <c r="C26" s="15"/>
      <c r="D26" s="16"/>
      <c r="E26" s="16"/>
      <c r="F26" s="26" t="s">
        <v>111</v>
      </c>
      <c r="G26" t="s">
        <v>112</v>
      </c>
    </row>
    <row r="28" spans="2:7" ht="15" thickBot="1" x14ac:dyDescent="0.4"/>
    <row r="29" spans="2:7" ht="29" x14ac:dyDescent="0.35">
      <c r="B29" s="4" t="s">
        <v>128</v>
      </c>
      <c r="C29" s="33" t="s">
        <v>134</v>
      </c>
      <c r="D29" s="30" t="s">
        <v>135</v>
      </c>
    </row>
    <row r="30" spans="2:7" x14ac:dyDescent="0.35">
      <c r="B30" s="27" t="s">
        <v>95</v>
      </c>
      <c r="C30" s="31" t="s">
        <v>168</v>
      </c>
      <c r="D30" s="31" t="s">
        <v>171</v>
      </c>
    </row>
    <row r="31" spans="2:7" x14ac:dyDescent="0.35">
      <c r="B31" s="27" t="s">
        <v>96</v>
      </c>
      <c r="C31" s="31" t="s">
        <v>169</v>
      </c>
      <c r="D31" s="31" t="s">
        <v>172</v>
      </c>
    </row>
    <row r="32" spans="2:7" x14ac:dyDescent="0.35">
      <c r="B32" s="27" t="s">
        <v>97</v>
      </c>
      <c r="C32" s="31" t="s">
        <v>170</v>
      </c>
      <c r="D32" s="31" t="s">
        <v>173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CE4A7-FD43-479B-9012-8DC4A1C7BCA5}">
  <dimension ref="C4:I51"/>
  <sheetViews>
    <sheetView workbookViewId="0">
      <selection activeCell="F33" sqref="F33"/>
    </sheetView>
  </sheetViews>
  <sheetFormatPr baseColWidth="10" defaultRowHeight="14.5" x14ac:dyDescent="0.35"/>
  <cols>
    <col min="3" max="3" width="27.1796875" customWidth="1"/>
    <col min="4" max="4" width="22.7265625" customWidth="1"/>
    <col min="5" max="5" width="24.08984375" customWidth="1"/>
    <col min="6" max="6" width="23" customWidth="1"/>
    <col min="7" max="7" width="22.7265625" customWidth="1"/>
    <col min="8" max="8" width="21.90625" customWidth="1"/>
  </cols>
  <sheetData>
    <row r="4" spans="3:9" ht="15" thickBot="1" x14ac:dyDescent="0.4"/>
    <row r="5" spans="3:9" ht="17" customHeight="1" thickBot="1" x14ac:dyDescent="0.4">
      <c r="C5" s="4" t="s">
        <v>114</v>
      </c>
      <c r="D5" s="1" t="s">
        <v>7</v>
      </c>
      <c r="E5" s="1" t="s">
        <v>113</v>
      </c>
      <c r="F5" s="1" t="s">
        <v>8</v>
      </c>
      <c r="G5" s="24" t="s">
        <v>10</v>
      </c>
    </row>
    <row r="6" spans="3:9" ht="15" thickBot="1" x14ac:dyDescent="0.4">
      <c r="C6" s="2" t="s">
        <v>7</v>
      </c>
      <c r="D6" s="6">
        <v>1</v>
      </c>
      <c r="E6" s="6">
        <v>0.33333333333333331</v>
      </c>
      <c r="F6" s="6">
        <v>2</v>
      </c>
      <c r="G6" s="25" t="s">
        <v>110</v>
      </c>
    </row>
    <row r="7" spans="3:9" ht="15" thickBot="1" x14ac:dyDescent="0.4">
      <c r="C7" s="2" t="s">
        <v>113</v>
      </c>
      <c r="D7" s="6">
        <v>3</v>
      </c>
      <c r="E7" s="6">
        <v>1</v>
      </c>
      <c r="F7" s="6">
        <v>4</v>
      </c>
      <c r="G7" s="25" t="s">
        <v>109</v>
      </c>
    </row>
    <row r="8" spans="3:9" ht="15" thickBot="1" x14ac:dyDescent="0.4">
      <c r="C8" s="2" t="s">
        <v>8</v>
      </c>
      <c r="D8" s="6">
        <v>0.5</v>
      </c>
      <c r="E8" s="6">
        <v>0.25</v>
      </c>
      <c r="F8" s="6">
        <v>1</v>
      </c>
      <c r="G8" s="25" t="s">
        <v>108</v>
      </c>
    </row>
    <row r="9" spans="3:9" ht="15" thickBot="1" x14ac:dyDescent="0.4">
      <c r="C9" s="9" t="s">
        <v>16</v>
      </c>
      <c r="D9" s="15"/>
      <c r="E9" s="16"/>
      <c r="F9" s="16"/>
      <c r="G9" s="26" t="s">
        <v>111</v>
      </c>
    </row>
    <row r="11" spans="3:9" ht="15" thickBot="1" x14ac:dyDescent="0.4"/>
    <row r="12" spans="3:9" ht="15" thickBot="1" x14ac:dyDescent="0.4">
      <c r="C12" s="4" t="s">
        <v>115</v>
      </c>
      <c r="D12" s="1" t="s">
        <v>120</v>
      </c>
      <c r="E12" s="1" t="s">
        <v>119</v>
      </c>
      <c r="F12" s="1" t="s">
        <v>118</v>
      </c>
      <c r="G12" s="1" t="s">
        <v>117</v>
      </c>
      <c r="H12" s="1" t="s">
        <v>116</v>
      </c>
      <c r="I12" s="24" t="s">
        <v>10</v>
      </c>
    </row>
    <row r="13" spans="3:9" ht="15" thickBot="1" x14ac:dyDescent="0.4">
      <c r="C13" s="2" t="s">
        <v>120</v>
      </c>
      <c r="D13" s="6">
        <v>1</v>
      </c>
      <c r="E13" s="6">
        <v>2</v>
      </c>
      <c r="F13" s="6">
        <v>4</v>
      </c>
      <c r="G13" s="6">
        <v>5</v>
      </c>
      <c r="H13" s="6">
        <v>7</v>
      </c>
      <c r="I13" s="25" t="s">
        <v>122</v>
      </c>
    </row>
    <row r="14" spans="3:9" ht="15" thickBot="1" x14ac:dyDescent="0.4">
      <c r="C14" s="2" t="s">
        <v>119</v>
      </c>
      <c r="D14" s="6">
        <v>0.5</v>
      </c>
      <c r="E14" s="6">
        <v>1</v>
      </c>
      <c r="F14" s="6">
        <v>2</v>
      </c>
      <c r="G14" s="6">
        <v>3</v>
      </c>
      <c r="H14" s="6">
        <v>5</v>
      </c>
      <c r="I14" s="25" t="s">
        <v>123</v>
      </c>
    </row>
    <row r="15" spans="3:9" ht="15" thickBot="1" x14ac:dyDescent="0.4">
      <c r="C15" s="2" t="s">
        <v>118</v>
      </c>
      <c r="D15" s="6">
        <v>0.25</v>
      </c>
      <c r="E15" s="6">
        <v>0.5</v>
      </c>
      <c r="F15" s="6">
        <v>1</v>
      </c>
      <c r="G15" s="6">
        <v>2</v>
      </c>
      <c r="H15" s="6">
        <v>3</v>
      </c>
      <c r="I15" s="25" t="s">
        <v>124</v>
      </c>
    </row>
    <row r="16" spans="3:9" ht="15" thickBot="1" x14ac:dyDescent="0.4">
      <c r="C16" s="2" t="s">
        <v>117</v>
      </c>
      <c r="D16" s="6">
        <v>0.2</v>
      </c>
      <c r="E16" s="6">
        <v>0.33333333333333331</v>
      </c>
      <c r="F16" s="6">
        <v>0.5</v>
      </c>
      <c r="G16" s="6">
        <v>1</v>
      </c>
      <c r="H16" s="6">
        <v>2</v>
      </c>
      <c r="I16" s="25" t="s">
        <v>125</v>
      </c>
    </row>
    <row r="17" spans="3:9" ht="15" thickBot="1" x14ac:dyDescent="0.4">
      <c r="C17" s="2" t="s">
        <v>116</v>
      </c>
      <c r="D17" s="6">
        <v>0.14285714285714285</v>
      </c>
      <c r="E17" s="6">
        <v>0.2</v>
      </c>
      <c r="F17" s="6">
        <v>0.33333333333333331</v>
      </c>
      <c r="G17" s="6">
        <v>0.5</v>
      </c>
      <c r="H17" s="6">
        <v>1</v>
      </c>
      <c r="I17" s="25" t="s">
        <v>126</v>
      </c>
    </row>
    <row r="18" spans="3:9" ht="15" thickBot="1" x14ac:dyDescent="0.4">
      <c r="C18" s="9" t="s">
        <v>16</v>
      </c>
      <c r="D18" s="15"/>
      <c r="E18" s="16"/>
      <c r="F18" s="16"/>
      <c r="G18" s="16"/>
      <c r="H18" s="16"/>
      <c r="I18" s="26" t="s">
        <v>121</v>
      </c>
    </row>
    <row r="27" spans="3:9" ht="15" thickBot="1" x14ac:dyDescent="0.4"/>
    <row r="28" spans="3:9" x14ac:dyDescent="0.35">
      <c r="C28" s="40" t="s">
        <v>176</v>
      </c>
      <c r="D28" s="38" t="s">
        <v>174</v>
      </c>
    </row>
    <row r="29" spans="3:9" x14ac:dyDescent="0.35">
      <c r="C29" s="39" t="s">
        <v>0</v>
      </c>
      <c r="D29" s="35">
        <v>0.17019999999999999</v>
      </c>
    </row>
    <row r="30" spans="3:9" x14ac:dyDescent="0.35">
      <c r="C30" s="34" t="s">
        <v>4</v>
      </c>
      <c r="D30" s="35">
        <v>0.13871</v>
      </c>
    </row>
    <row r="31" spans="3:9" x14ac:dyDescent="0.35">
      <c r="C31" s="34" t="s">
        <v>31</v>
      </c>
      <c r="D31" s="35">
        <v>8.4078E-2</v>
      </c>
    </row>
    <row r="32" spans="3:9" x14ac:dyDescent="0.35">
      <c r="C32" s="34" t="s">
        <v>30</v>
      </c>
      <c r="D32" s="35">
        <v>8.0730999999999997E-2</v>
      </c>
    </row>
    <row r="33" spans="3:4" x14ac:dyDescent="0.35">
      <c r="C33" s="34" t="s">
        <v>1</v>
      </c>
      <c r="D33" s="35">
        <v>7.3292999999999997E-2</v>
      </c>
    </row>
    <row r="34" spans="3:4" x14ac:dyDescent="0.35">
      <c r="C34" s="34" t="s">
        <v>2</v>
      </c>
      <c r="D34" s="35">
        <v>5.2315E-2</v>
      </c>
    </row>
    <row r="35" spans="3:4" x14ac:dyDescent="0.35">
      <c r="C35" s="34" t="s">
        <v>75</v>
      </c>
      <c r="D35" s="35">
        <v>4.8143999999999999E-2</v>
      </c>
    </row>
    <row r="36" spans="3:4" x14ac:dyDescent="0.35">
      <c r="C36" s="34" t="s">
        <v>6</v>
      </c>
      <c r="D36" s="35">
        <v>4.2494999999999998E-2</v>
      </c>
    </row>
    <row r="37" spans="3:4" x14ac:dyDescent="0.35">
      <c r="C37" s="34" t="s">
        <v>5</v>
      </c>
      <c r="D37" s="35">
        <v>3.6902999999999998E-2</v>
      </c>
    </row>
    <row r="38" spans="3:4" x14ac:dyDescent="0.35">
      <c r="C38" s="34" t="s">
        <v>32</v>
      </c>
      <c r="D38" s="35">
        <v>3.5532000000000001E-2</v>
      </c>
    </row>
    <row r="39" spans="3:4" x14ac:dyDescent="0.35">
      <c r="C39" s="34" t="s">
        <v>34</v>
      </c>
      <c r="D39" s="35">
        <v>3.5099999999999999E-2</v>
      </c>
    </row>
    <row r="40" spans="3:4" x14ac:dyDescent="0.35">
      <c r="C40" s="34" t="s">
        <v>3</v>
      </c>
      <c r="D40" s="35">
        <v>3.2502999999999997E-2</v>
      </c>
    </row>
    <row r="41" spans="3:4" x14ac:dyDescent="0.35">
      <c r="C41" s="34" t="s">
        <v>55</v>
      </c>
      <c r="D41" s="35">
        <v>2.4538999999999998E-2</v>
      </c>
    </row>
    <row r="42" spans="3:4" x14ac:dyDescent="0.35">
      <c r="C42" s="34" t="s">
        <v>96</v>
      </c>
      <c r="D42" s="35">
        <v>2.2806E-2</v>
      </c>
    </row>
    <row r="43" spans="3:4" x14ac:dyDescent="0.35">
      <c r="C43" s="34" t="s">
        <v>76</v>
      </c>
      <c r="D43" s="35">
        <v>2.1131E-2</v>
      </c>
    </row>
    <row r="44" spans="3:4" x14ac:dyDescent="0.35">
      <c r="C44" s="34" t="s">
        <v>33</v>
      </c>
      <c r="D44" s="35">
        <v>2.0718E-2</v>
      </c>
    </row>
    <row r="45" spans="3:4" x14ac:dyDescent="0.35">
      <c r="C45" s="34" t="s">
        <v>54</v>
      </c>
      <c r="D45" s="35">
        <v>1.8016000000000001E-2</v>
      </c>
    </row>
    <row r="46" spans="3:4" x14ac:dyDescent="0.35">
      <c r="C46" s="34" t="s">
        <v>95</v>
      </c>
      <c r="D46" s="35">
        <v>1.7930999999999999E-2</v>
      </c>
    </row>
    <row r="47" spans="3:4" x14ac:dyDescent="0.35">
      <c r="C47" s="34" t="s">
        <v>56</v>
      </c>
      <c r="D47" s="35">
        <v>1.4957E-2</v>
      </c>
    </row>
    <row r="48" spans="3:4" x14ac:dyDescent="0.35">
      <c r="C48" s="34" t="s">
        <v>78</v>
      </c>
      <c r="D48" s="35">
        <v>1.1613E-2</v>
      </c>
    </row>
    <row r="49" spans="3:4" x14ac:dyDescent="0.35">
      <c r="C49" s="34" t="s">
        <v>97</v>
      </c>
      <c r="D49" s="35">
        <v>1.115E-2</v>
      </c>
    </row>
    <row r="50" spans="3:4" x14ac:dyDescent="0.35">
      <c r="C50" s="34" t="s">
        <v>77</v>
      </c>
      <c r="D50" s="35">
        <v>7.1329000000000002E-3</v>
      </c>
    </row>
    <row r="51" spans="3:4" ht="15" thickBot="1" x14ac:dyDescent="0.4">
      <c r="C51" s="36" t="s">
        <v>175</v>
      </c>
      <c r="D51" s="37">
        <f>SUM(D29:D50)</f>
        <v>0.9999979</v>
      </c>
    </row>
  </sheetData>
  <sortState xmlns:xlrd2="http://schemas.microsoft.com/office/spreadsheetml/2017/richdata2" ref="C29:D50">
    <sortCondition descending="1" ref="D29:D50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Visibilidad</vt:lpstr>
      <vt:lpstr>Errores</vt:lpstr>
      <vt:lpstr>Navegacion</vt:lpstr>
      <vt:lpstr>Comprension</vt:lpstr>
      <vt:lpstr>Asistencia</vt:lpstr>
      <vt:lpstr>criterios y categorias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Aranda G.</dc:creator>
  <cp:lastModifiedBy>Francisco Aranda G.</cp:lastModifiedBy>
  <dcterms:created xsi:type="dcterms:W3CDTF">2025-04-29T01:42:51Z</dcterms:created>
  <dcterms:modified xsi:type="dcterms:W3CDTF">2025-06-04T22:52:21Z</dcterms:modified>
</cp:coreProperties>
</file>