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rpess\Desktop\"/>
    </mc:Choice>
  </mc:AlternateContent>
  <xr:revisionPtr revIDLastSave="0" documentId="13_ncr:1_{5B7DB71E-EFDE-4E07-938A-9397B576DF33}" xr6:coauthVersionLast="47" xr6:coauthVersionMax="47" xr10:uidLastSave="{00000000-0000-0000-0000-000000000000}"/>
  <bookViews>
    <workbookView xWindow="1140" yWindow="1140" windowWidth="28800" windowHeight="15950" xr2:uid="{00000000-000D-0000-FFFF-FFFF00000000}"/>
  </bookViews>
  <sheets>
    <sheet name="Gráficos" sheetId="8" r:id="rId1"/>
    <sheet name="apoio" sheetId="7" r:id="rId2"/>
    <sheet name="Notas" sheetId="4" r:id="rId3"/>
    <sheet name="TrimestreMovel" sheetId="1" r:id="rId4"/>
    <sheet name="Mensalizadas" sheetId="2" r:id="rId5"/>
    <sheet name="Dicionario" sheetId="5" r:id="rId6"/>
    <sheet name="MensalizadasDessazonalizadas" sheetId="3" r:id="rId7"/>
  </sheets>
  <definedNames>
    <definedName name="_xlnm._FilterDatabase" localSheetId="5" hidden="1">Dicionario!$A$3:$E$95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8" l="1"/>
  <c r="G4" i="8"/>
  <c r="G5" i="8"/>
  <c r="F5" i="8" s="1"/>
  <c r="G6" i="8"/>
  <c r="G7" i="8"/>
  <c r="G8" i="8"/>
  <c r="G9" i="8"/>
  <c r="G10" i="8"/>
  <c r="G11" i="8"/>
  <c r="G12" i="8"/>
  <c r="F12" i="8" s="1"/>
  <c r="G13" i="8"/>
  <c r="G14" i="8"/>
  <c r="F14" i="8" s="1"/>
  <c r="G15" i="8"/>
  <c r="G16" i="8"/>
  <c r="G17" i="8"/>
  <c r="F17" i="8" s="1"/>
  <c r="G18" i="8"/>
  <c r="G19" i="8"/>
  <c r="G20" i="8"/>
  <c r="F20" i="8" s="1"/>
  <c r="G21" i="8"/>
  <c r="F21" i="8" s="1"/>
  <c r="G22" i="8"/>
  <c r="F22" i="8" s="1"/>
  <c r="G23" i="8"/>
  <c r="F23" i="8" s="1"/>
  <c r="G24" i="8"/>
  <c r="G25" i="8"/>
  <c r="G26" i="8"/>
  <c r="G27" i="8"/>
  <c r="G28" i="8"/>
  <c r="F28" i="8" s="1"/>
  <c r="G29" i="8"/>
  <c r="G30" i="8"/>
  <c r="G31" i="8"/>
  <c r="G32" i="8"/>
  <c r="F32" i="8" s="1"/>
  <c r="G33" i="8"/>
  <c r="G34" i="8"/>
  <c r="F34" i="8" s="1"/>
  <c r="G35" i="8"/>
  <c r="F35" i="8" s="1"/>
  <c r="G36" i="8"/>
  <c r="F36" i="8" s="1"/>
  <c r="G37" i="8"/>
  <c r="F37" i="8" s="1"/>
  <c r="G38" i="8"/>
  <c r="F38" i="8" s="1"/>
  <c r="G39" i="8"/>
  <c r="F39" i="8" s="1"/>
  <c r="G40" i="8"/>
  <c r="G41" i="8"/>
  <c r="F41" i="8" s="1"/>
  <c r="G42" i="8"/>
  <c r="G43" i="8"/>
  <c r="G44" i="8"/>
  <c r="G45" i="8"/>
  <c r="G46" i="8"/>
  <c r="G47" i="8"/>
  <c r="G48" i="8"/>
  <c r="F48" i="8" s="1"/>
  <c r="G49" i="8"/>
  <c r="G50" i="8"/>
  <c r="F50" i="8" s="1"/>
  <c r="G51" i="8"/>
  <c r="G52" i="8"/>
  <c r="G53" i="8"/>
  <c r="G54" i="8"/>
  <c r="G55" i="8"/>
  <c r="G56" i="8"/>
  <c r="F56" i="8" s="1"/>
  <c r="G57" i="8"/>
  <c r="F57" i="8" s="1"/>
  <c r="G58" i="8"/>
  <c r="F58" i="8" s="1"/>
  <c r="G59" i="8"/>
  <c r="F59" i="8" s="1"/>
  <c r="G60" i="8"/>
  <c r="F60" i="8" s="1"/>
  <c r="G61" i="8"/>
  <c r="F61" i="8" s="1"/>
  <c r="G62" i="8"/>
  <c r="F62" i="8" s="1"/>
  <c r="G63" i="8"/>
  <c r="G64" i="8"/>
  <c r="F64" i="8" s="1"/>
  <c r="G65" i="8"/>
  <c r="G66" i="8"/>
  <c r="G67" i="8"/>
  <c r="G68" i="8"/>
  <c r="F68" i="8" s="1"/>
  <c r="G69" i="8"/>
  <c r="G70" i="8"/>
  <c r="F70" i="8" s="1"/>
  <c r="G71" i="8"/>
  <c r="F71" i="8" s="1"/>
  <c r="G72" i="8"/>
  <c r="G73" i="8"/>
  <c r="F73" i="8" s="1"/>
  <c r="G74" i="8"/>
  <c r="F74" i="8" s="1"/>
  <c r="G75" i="8"/>
  <c r="G76" i="8"/>
  <c r="G77" i="8"/>
  <c r="G78" i="8"/>
  <c r="G79" i="8"/>
  <c r="G80" i="8"/>
  <c r="G81" i="8"/>
  <c r="G82" i="8"/>
  <c r="G83" i="8"/>
  <c r="G84" i="8"/>
  <c r="F84" i="8" s="1"/>
  <c r="G85" i="8"/>
  <c r="G86" i="8"/>
  <c r="F86" i="8" s="1"/>
  <c r="G87" i="8"/>
  <c r="G88" i="8"/>
  <c r="G89" i="8"/>
  <c r="G90" i="8"/>
  <c r="G91" i="8"/>
  <c r="G92" i="8"/>
  <c r="G93" i="8"/>
  <c r="G94" i="8"/>
  <c r="G95" i="8"/>
  <c r="F95" i="8" s="1"/>
  <c r="G96" i="8"/>
  <c r="F96" i="8" s="1"/>
  <c r="G97" i="8"/>
  <c r="F97" i="8" s="1"/>
  <c r="G98" i="8"/>
  <c r="F98" i="8" s="1"/>
  <c r="G99" i="8"/>
  <c r="G100" i="8"/>
  <c r="G101" i="8"/>
  <c r="G102" i="8"/>
  <c r="G103" i="8"/>
  <c r="G104" i="8"/>
  <c r="F104" i="8" s="1"/>
  <c r="G105" i="8"/>
  <c r="F105" i="8" s="1"/>
  <c r="G106" i="8"/>
  <c r="F106" i="8" s="1"/>
  <c r="G107" i="8"/>
  <c r="F107" i="8" s="1"/>
  <c r="G108" i="8"/>
  <c r="F108" i="8" s="1"/>
  <c r="G109" i="8"/>
  <c r="F109" i="8" s="1"/>
  <c r="G110" i="8"/>
  <c r="F110" i="8" s="1"/>
  <c r="G111" i="8"/>
  <c r="G112" i="8"/>
  <c r="F112" i="8" s="1"/>
  <c r="G113" i="8"/>
  <c r="G114" i="8"/>
  <c r="G115" i="8"/>
  <c r="G116" i="8"/>
  <c r="G117" i="8"/>
  <c r="G118" i="8"/>
  <c r="G119" i="8"/>
  <c r="G120" i="8"/>
  <c r="F120" i="8" s="1"/>
  <c r="G121" i="8"/>
  <c r="F121" i="8" s="1"/>
  <c r="G122" i="8"/>
  <c r="F122" i="8" s="1"/>
  <c r="G123" i="8"/>
  <c r="G124" i="8"/>
  <c r="G125" i="8"/>
  <c r="G126" i="8"/>
  <c r="G127" i="8"/>
  <c r="G128" i="8"/>
  <c r="G129" i="8"/>
  <c r="G130" i="8"/>
  <c r="G131" i="8"/>
  <c r="G132" i="8"/>
  <c r="G133" i="8"/>
  <c r="G134" i="8"/>
  <c r="F134" i="8" s="1"/>
  <c r="G135" i="8"/>
  <c r="G136" i="8"/>
  <c r="G137" i="8"/>
  <c r="G138" i="8"/>
  <c r="G139" i="8"/>
  <c r="G140" i="8"/>
  <c r="F140" i="8" s="1"/>
  <c r="G141" i="8"/>
  <c r="F141" i="8" s="1"/>
  <c r="G142" i="8"/>
  <c r="F142" i="8" s="1"/>
  <c r="G143" i="8"/>
  <c r="F143" i="8" s="1"/>
  <c r="E3" i="8"/>
  <c r="M4" i="8"/>
  <c r="M5" i="8" s="1"/>
  <c r="F24" i="8"/>
  <c r="F25" i="8"/>
  <c r="F26" i="8"/>
  <c r="F27" i="8"/>
  <c r="F63" i="8"/>
  <c r="F72" i="8"/>
  <c r="F75" i="8"/>
  <c r="F99" i="8"/>
  <c r="F111" i="8"/>
  <c r="F132" i="8"/>
  <c r="F133" i="8"/>
  <c r="F135" i="8"/>
  <c r="F3" i="8"/>
  <c r="F4" i="8"/>
  <c r="F6" i="8"/>
  <c r="F7" i="8"/>
  <c r="F8" i="8"/>
  <c r="F9" i="8"/>
  <c r="F10" i="8"/>
  <c r="F11" i="8"/>
  <c r="F13" i="8"/>
  <c r="F15" i="8"/>
  <c r="F16" i="8"/>
  <c r="F18" i="8"/>
  <c r="F19" i="8"/>
  <c r="F29" i="8"/>
  <c r="F30" i="8"/>
  <c r="F31" i="8"/>
  <c r="F33" i="8"/>
  <c r="F40" i="8"/>
  <c r="F42" i="8"/>
  <c r="F43" i="8"/>
  <c r="F44" i="8"/>
  <c r="F45" i="8"/>
  <c r="F46" i="8"/>
  <c r="F47" i="8"/>
  <c r="F49" i="8"/>
  <c r="F51" i="8"/>
  <c r="F52" i="8"/>
  <c r="F53" i="8"/>
  <c r="F54" i="8"/>
  <c r="F55" i="8"/>
  <c r="F65" i="8"/>
  <c r="F66" i="8"/>
  <c r="F67" i="8"/>
  <c r="F69" i="8"/>
  <c r="F76" i="8"/>
  <c r="F77" i="8"/>
  <c r="F78" i="8"/>
  <c r="F79" i="8"/>
  <c r="F80" i="8"/>
  <c r="F81" i="8"/>
  <c r="F82" i="8"/>
  <c r="F83" i="8"/>
  <c r="F85" i="8"/>
  <c r="F87" i="8"/>
  <c r="F88" i="8"/>
  <c r="F89" i="8"/>
  <c r="F90" i="8"/>
  <c r="F91" i="8"/>
  <c r="F92" i="8"/>
  <c r="F93" i="8"/>
  <c r="F94" i="8"/>
  <c r="F100" i="8"/>
  <c r="F101" i="8"/>
  <c r="F102" i="8"/>
  <c r="F103" i="8"/>
  <c r="F113" i="8"/>
  <c r="F114" i="8"/>
  <c r="F115" i="8"/>
  <c r="F116" i="8"/>
  <c r="F117" i="8"/>
  <c r="F118" i="8"/>
  <c r="F119" i="8"/>
  <c r="F123" i="8"/>
  <c r="F124" i="8"/>
  <c r="F125" i="8"/>
  <c r="F126" i="8"/>
  <c r="F127" i="8"/>
  <c r="F128" i="8"/>
  <c r="F129" i="8"/>
  <c r="F130" i="8"/>
  <c r="F131" i="8"/>
  <c r="F136" i="8"/>
  <c r="F137" i="8"/>
  <c r="F138" i="8"/>
  <c r="F139" i="8"/>
  <c r="C4" i="8"/>
  <c r="E4" i="8" s="1"/>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3" i="8"/>
  <c r="M6" i="8" l="1"/>
  <c r="E5" i="8"/>
  <c r="M7" i="8" l="1"/>
  <c r="E6" i="8"/>
  <c r="M8" i="8" l="1"/>
  <c r="E7" i="8"/>
  <c r="M9" i="8" l="1"/>
  <c r="E8" i="8"/>
  <c r="M10" i="8" l="1"/>
  <c r="E9" i="8"/>
  <c r="M11" i="8" l="1"/>
  <c r="E10" i="8"/>
  <c r="M12" i="8" l="1"/>
  <c r="E11" i="8"/>
  <c r="M13" i="8" l="1"/>
  <c r="E12" i="8"/>
  <c r="E13" i="8" l="1"/>
  <c r="M14" i="8"/>
  <c r="M15" i="8" l="1"/>
  <c r="E14" i="8"/>
  <c r="E15" i="8" l="1"/>
  <c r="M16" i="8"/>
  <c r="M17" i="8" l="1"/>
  <c r="E16" i="8"/>
  <c r="M18" i="8" l="1"/>
  <c r="E17" i="8"/>
  <c r="M19" i="8" l="1"/>
  <c r="E18" i="8"/>
  <c r="M20" i="8" l="1"/>
  <c r="E19" i="8"/>
  <c r="M21" i="8" l="1"/>
  <c r="E20" i="8"/>
  <c r="M22" i="8" l="1"/>
  <c r="E21" i="8"/>
  <c r="M23" i="8" l="1"/>
  <c r="E22" i="8"/>
  <c r="M24" i="8" l="1"/>
  <c r="E23" i="8"/>
  <c r="M25" i="8" l="1"/>
  <c r="E24" i="8"/>
  <c r="M26" i="8" l="1"/>
  <c r="E25" i="8"/>
  <c r="M27" i="8" l="1"/>
  <c r="E26" i="8"/>
  <c r="M28" i="8" l="1"/>
  <c r="E27" i="8"/>
  <c r="M29" i="8" l="1"/>
  <c r="E28" i="8"/>
  <c r="M30" i="8" l="1"/>
  <c r="E29" i="8"/>
  <c r="M31" i="8" l="1"/>
  <c r="E30" i="8"/>
  <c r="M32" i="8" l="1"/>
  <c r="E31" i="8"/>
  <c r="M33" i="8" l="1"/>
  <c r="E32" i="8"/>
  <c r="M34" i="8" l="1"/>
  <c r="E33" i="8"/>
  <c r="M35" i="8" l="1"/>
  <c r="E34" i="8"/>
  <c r="M36" i="8" l="1"/>
  <c r="E35" i="8"/>
  <c r="M37" i="8" l="1"/>
  <c r="E36" i="8"/>
  <c r="M38" i="8" l="1"/>
  <c r="E37" i="8"/>
  <c r="M39" i="8" l="1"/>
  <c r="E38" i="8"/>
  <c r="M40" i="8" l="1"/>
  <c r="E39" i="8"/>
  <c r="M41" i="8" l="1"/>
  <c r="E40" i="8"/>
  <c r="M42" i="8" l="1"/>
  <c r="E41" i="8"/>
  <c r="M43" i="8" l="1"/>
  <c r="E42" i="8"/>
  <c r="M44" i="8" l="1"/>
  <c r="E43" i="8"/>
  <c r="M45" i="8" l="1"/>
  <c r="E44" i="8"/>
  <c r="M46" i="8" l="1"/>
  <c r="E45" i="8"/>
  <c r="M47" i="8" l="1"/>
  <c r="E46" i="8"/>
  <c r="M48" i="8" l="1"/>
  <c r="E47" i="8"/>
  <c r="M49" i="8" l="1"/>
  <c r="E48" i="8"/>
  <c r="M50" i="8" l="1"/>
  <c r="E49" i="8"/>
  <c r="M51" i="8" l="1"/>
  <c r="E50" i="8"/>
  <c r="M52" i="8" l="1"/>
  <c r="E51" i="8"/>
  <c r="M53" i="8" l="1"/>
  <c r="E52" i="8"/>
  <c r="M54" i="8" l="1"/>
  <c r="E53" i="8"/>
  <c r="M55" i="8" l="1"/>
  <c r="E54" i="8"/>
  <c r="M56" i="8" l="1"/>
  <c r="E55" i="8"/>
  <c r="M57" i="8" l="1"/>
  <c r="E56" i="8"/>
  <c r="M58" i="8" l="1"/>
  <c r="E57" i="8"/>
  <c r="M59" i="8" l="1"/>
  <c r="E58" i="8"/>
  <c r="M60" i="8" l="1"/>
  <c r="E59" i="8"/>
  <c r="M61" i="8" l="1"/>
  <c r="E60" i="8"/>
  <c r="M62" i="8" l="1"/>
  <c r="E61" i="8"/>
  <c r="M63" i="8" l="1"/>
  <c r="E62" i="8"/>
  <c r="M64" i="8" l="1"/>
  <c r="E63" i="8"/>
  <c r="M65" i="8" l="1"/>
  <c r="E64" i="8"/>
  <c r="M66" i="8" l="1"/>
  <c r="E65" i="8"/>
  <c r="M67" i="8" l="1"/>
  <c r="E66" i="8"/>
  <c r="M68" i="8" l="1"/>
  <c r="E67" i="8"/>
  <c r="M69" i="8" l="1"/>
  <c r="E68" i="8"/>
  <c r="M70" i="8" l="1"/>
  <c r="E69" i="8"/>
  <c r="M71" i="8" l="1"/>
  <c r="E70" i="8"/>
  <c r="M72" i="8" l="1"/>
  <c r="E71" i="8"/>
  <c r="M73" i="8" l="1"/>
  <c r="E72" i="8"/>
  <c r="M74" i="8" l="1"/>
  <c r="E73" i="8"/>
  <c r="M75" i="8" l="1"/>
  <c r="E74" i="8"/>
  <c r="M76" i="8" l="1"/>
  <c r="E75" i="8"/>
  <c r="M77" i="8" l="1"/>
  <c r="E76" i="8"/>
  <c r="M78" i="8" l="1"/>
  <c r="E77" i="8"/>
  <c r="M79" i="8" l="1"/>
  <c r="E78" i="8"/>
  <c r="M80" i="8" l="1"/>
  <c r="E79" i="8"/>
  <c r="M81" i="8" l="1"/>
  <c r="E80" i="8"/>
  <c r="M82" i="8" l="1"/>
  <c r="E81" i="8"/>
  <c r="M83" i="8" l="1"/>
  <c r="E82" i="8"/>
  <c r="M84" i="8" l="1"/>
  <c r="E83" i="8"/>
  <c r="M85" i="8" l="1"/>
  <c r="E84" i="8"/>
  <c r="M86" i="8" l="1"/>
  <c r="E85" i="8"/>
  <c r="M87" i="8" l="1"/>
  <c r="E86" i="8"/>
  <c r="M88" i="8" l="1"/>
  <c r="E87" i="8"/>
  <c r="M89" i="8" l="1"/>
  <c r="E88" i="8"/>
  <c r="M90" i="8" l="1"/>
  <c r="E89" i="8"/>
  <c r="M91" i="8" l="1"/>
  <c r="E90" i="8"/>
  <c r="M92" i="8" l="1"/>
  <c r="E91" i="8"/>
  <c r="M93" i="8" l="1"/>
  <c r="E92" i="8"/>
  <c r="M94" i="8" l="1"/>
  <c r="E93" i="8"/>
  <c r="M95" i="8" l="1"/>
  <c r="E94" i="8"/>
  <c r="M96" i="8" l="1"/>
  <c r="E95" i="8"/>
  <c r="M97" i="8" l="1"/>
  <c r="E96" i="8"/>
  <c r="M98" i="8" l="1"/>
  <c r="E97" i="8"/>
  <c r="M99" i="8" l="1"/>
  <c r="E98" i="8"/>
  <c r="M100" i="8" l="1"/>
  <c r="E99" i="8"/>
  <c r="M101" i="8" l="1"/>
  <c r="E100" i="8"/>
  <c r="M102" i="8" l="1"/>
  <c r="E101" i="8"/>
  <c r="M103" i="8" l="1"/>
  <c r="E102" i="8"/>
  <c r="M104" i="8" l="1"/>
  <c r="E103" i="8"/>
  <c r="M105" i="8" l="1"/>
  <c r="E104" i="8"/>
  <c r="M106" i="8" l="1"/>
  <c r="E105" i="8"/>
  <c r="M107" i="8" l="1"/>
  <c r="E106" i="8"/>
  <c r="M108" i="8" l="1"/>
  <c r="E107" i="8"/>
  <c r="M109" i="8" l="1"/>
  <c r="E108" i="8"/>
  <c r="M110" i="8" l="1"/>
  <c r="E109" i="8"/>
  <c r="M111" i="8" l="1"/>
  <c r="E110" i="8"/>
  <c r="M112" i="8" l="1"/>
  <c r="E111" i="8"/>
  <c r="M113" i="8" l="1"/>
  <c r="E112" i="8"/>
  <c r="M114" i="8" l="1"/>
  <c r="E113" i="8"/>
  <c r="M115" i="8" l="1"/>
  <c r="E114" i="8"/>
  <c r="M116" i="8" l="1"/>
  <c r="E115" i="8"/>
  <c r="M117" i="8" l="1"/>
  <c r="E116" i="8"/>
  <c r="M118" i="8" l="1"/>
  <c r="E117" i="8"/>
  <c r="M119" i="8" l="1"/>
  <c r="E118" i="8"/>
  <c r="M120" i="8" l="1"/>
  <c r="E119" i="8"/>
  <c r="M121" i="8" l="1"/>
  <c r="E120" i="8"/>
  <c r="M122" i="8" l="1"/>
  <c r="E121" i="8"/>
  <c r="M123" i="8" l="1"/>
  <c r="E122" i="8"/>
  <c r="M124" i="8" l="1"/>
  <c r="E123" i="8"/>
  <c r="M125" i="8" l="1"/>
  <c r="E124" i="8"/>
  <c r="M126" i="8" l="1"/>
  <c r="E125" i="8"/>
  <c r="M127" i="8" l="1"/>
  <c r="E126" i="8"/>
  <c r="M128" i="8" l="1"/>
  <c r="E127" i="8"/>
  <c r="M129" i="8" l="1"/>
  <c r="E128" i="8"/>
  <c r="M130" i="8" l="1"/>
  <c r="E129" i="8"/>
  <c r="M131" i="8" l="1"/>
  <c r="E130" i="8"/>
  <c r="M132" i="8" l="1"/>
  <c r="E131" i="8"/>
  <c r="M133" i="8" l="1"/>
  <c r="E132" i="8"/>
  <c r="M134" i="8" l="1"/>
  <c r="E133" i="8"/>
  <c r="M135" i="8" l="1"/>
  <c r="E134" i="8"/>
  <c r="M136" i="8" l="1"/>
  <c r="E135" i="8"/>
  <c r="M137" i="8" l="1"/>
  <c r="E136" i="8"/>
  <c r="M138" i="8" l="1"/>
  <c r="E137" i="8"/>
  <c r="M139" i="8" l="1"/>
  <c r="E138" i="8"/>
  <c r="M140" i="8" l="1"/>
  <c r="E139" i="8"/>
  <c r="M141" i="8" l="1"/>
  <c r="E140" i="8"/>
  <c r="M142" i="8" l="1"/>
  <c r="E141" i="8"/>
  <c r="M143" i="8" l="1"/>
  <c r="E142" i="8"/>
  <c r="M144" i="8" l="1"/>
  <c r="M145" i="8" s="1"/>
  <c r="M146" i="8" s="1"/>
  <c r="E143" i="8"/>
</calcChain>
</file>

<file path=xl/sharedStrings.xml><?xml version="1.0" encoding="utf-8"?>
<sst xmlns="http://schemas.openxmlformats.org/spreadsheetml/2006/main" count="673" uniqueCount="322">
  <si>
    <t>anomesfinaltrimmovel</t>
  </si>
  <si>
    <t>taxapartic</t>
  </si>
  <si>
    <t>nivelocup</t>
  </si>
  <si>
    <t>niveldesocup</t>
  </si>
  <si>
    <t>taxadesocup</t>
  </si>
  <si>
    <t>perccontribprev</t>
  </si>
  <si>
    <t>taxacombdesosub</t>
  </si>
  <si>
    <t>taxacombdesopot</t>
  </si>
  <si>
    <t>taxacompsubutlz</t>
  </si>
  <si>
    <t>taxasubocuphoras</t>
  </si>
  <si>
    <t>percdesalento</t>
  </si>
  <si>
    <t>populacao</t>
  </si>
  <si>
    <t>pop14mais</t>
  </si>
  <si>
    <t>popnaforca</t>
  </si>
  <si>
    <t>popocup</t>
  </si>
  <si>
    <t>popdesocup</t>
  </si>
  <si>
    <t>popforadaforca</t>
  </si>
  <si>
    <t>forcaampliada</t>
  </si>
  <si>
    <t>forcapotencial</t>
  </si>
  <si>
    <t>desalentado</t>
  </si>
  <si>
    <t>contribuinteprev</t>
  </si>
  <si>
    <t>subocuphoras</t>
  </si>
  <si>
    <t>empregado</t>
  </si>
  <si>
    <t>empregpriv</t>
  </si>
  <si>
    <t>empregprivcomcart</t>
  </si>
  <si>
    <t>empregprivsemcart</t>
  </si>
  <si>
    <t>domestico</t>
  </si>
  <si>
    <t>domesticocomcart</t>
  </si>
  <si>
    <t>domesticosemcart</t>
  </si>
  <si>
    <t>empregpubl</t>
  </si>
  <si>
    <t>empregpublcomcart</t>
  </si>
  <si>
    <t>empregpublsemcart</t>
  </si>
  <si>
    <t>estatutmilitar</t>
  </si>
  <si>
    <t>empregador</t>
  </si>
  <si>
    <t>empregadorcomcnpj</t>
  </si>
  <si>
    <t>empregadorsemcnpj</t>
  </si>
  <si>
    <t>contapropria</t>
  </si>
  <si>
    <t>contapropriacomcnpj</t>
  </si>
  <si>
    <t>contapropriasemcnpj</t>
  </si>
  <si>
    <t>trabfamauxiliar</t>
  </si>
  <si>
    <t>agropecuaria</t>
  </si>
  <si>
    <t>industria</t>
  </si>
  <si>
    <t>construcao</t>
  </si>
  <si>
    <t>comercio</t>
  </si>
  <si>
    <t>transporte</t>
  </si>
  <si>
    <t>alojaliment</t>
  </si>
  <si>
    <t>infcomfinimobadm</t>
  </si>
  <si>
    <t>adminpublica</t>
  </si>
  <si>
    <t>outroservico</t>
  </si>
  <si>
    <t>servicodomestico</t>
  </si>
  <si>
    <t>massahabnominaltodos</t>
  </si>
  <si>
    <t>massaefetnominaltodos</t>
  </si>
  <si>
    <t>rendhabnominaltodos</t>
  </si>
  <si>
    <t>rendefetnominaltodos</t>
  </si>
  <si>
    <t>massahabrealtodos</t>
  </si>
  <si>
    <t>massaefetrealtodos</t>
  </si>
  <si>
    <t>rendhabrealtodos</t>
  </si>
  <si>
    <t>rendefetrealtodos</t>
  </si>
  <si>
    <t>rendhabrealprinc</t>
  </si>
  <si>
    <t>rendefetrealprinc</t>
  </si>
  <si>
    <t>rhrpempregado</t>
  </si>
  <si>
    <t>rhrpempregpriv</t>
  </si>
  <si>
    <t>rhrpempregprivcomcart</t>
  </si>
  <si>
    <t>rhrpempregprivsemcart</t>
  </si>
  <si>
    <t>rhrpdomestico</t>
  </si>
  <si>
    <t>rhrpdomesticocomcart</t>
  </si>
  <si>
    <t>rhrpdomesticosemcart</t>
  </si>
  <si>
    <t>rhrpempregpubl</t>
  </si>
  <si>
    <t>rhrpempregpublcomcart</t>
  </si>
  <si>
    <t>rhrpempregpublsemcart</t>
  </si>
  <si>
    <t>rhrpestatutmilitar</t>
  </si>
  <si>
    <t>rhrpempregador</t>
  </si>
  <si>
    <t>rhrpempregadorcomcnpj</t>
  </si>
  <si>
    <t>rhrpempregadorsemcnpj</t>
  </si>
  <si>
    <t>rhrpcontapropria</t>
  </si>
  <si>
    <t>rhrpcontapropriacomcnpj</t>
  </si>
  <si>
    <t>rhrpcontapropriasemcnpj</t>
  </si>
  <si>
    <t>rhrpagropecuaria</t>
  </si>
  <si>
    <t>rhrpindustria</t>
  </si>
  <si>
    <t>rhrpconstrucao</t>
  </si>
  <si>
    <t>rhrpcomercio</t>
  </si>
  <si>
    <t>rhrptransporte</t>
  </si>
  <si>
    <t>rhrpalojaliment</t>
  </si>
  <si>
    <t>rhrpinfcomfinimobadm</t>
  </si>
  <si>
    <t>rhrpadminpublica</t>
  </si>
  <si>
    <t>rhrpoutroservico</t>
  </si>
  <si>
    <t>rhrpservicodomestico</t>
  </si>
  <si>
    <t>anomesexato</t>
  </si>
  <si>
    <t>m_taxapartic</t>
  </si>
  <si>
    <t>m_nivelocup</t>
  </si>
  <si>
    <t>m_niveldesocup</t>
  </si>
  <si>
    <t>m_taxadesocup</t>
  </si>
  <si>
    <t>m_perccontribprev</t>
  </si>
  <si>
    <t>m_taxacombdesosub</t>
  </si>
  <si>
    <t>m_taxacombdesopot</t>
  </si>
  <si>
    <t>m_taxacompsubutlz</t>
  </si>
  <si>
    <t>m_taxasubocuphoras</t>
  </si>
  <si>
    <t>m_percdesalento</t>
  </si>
  <si>
    <t>m_populacao</t>
  </si>
  <si>
    <t>m_pop14mais</t>
  </si>
  <si>
    <t>m_popnaforca</t>
  </si>
  <si>
    <t>m_popocup</t>
  </si>
  <si>
    <t>m_popdesocup</t>
  </si>
  <si>
    <t>m_popforadaforca</t>
  </si>
  <si>
    <t>m_forcaampliada</t>
  </si>
  <si>
    <t>m_forcapotencial</t>
  </si>
  <si>
    <t>m_desalentado</t>
  </si>
  <si>
    <t>m_contribuinteprev</t>
  </si>
  <si>
    <t>m_subocuphoras</t>
  </si>
  <si>
    <t>m_empregado</t>
  </si>
  <si>
    <t>m_empregpriv</t>
  </si>
  <si>
    <t>m_empregprivcomcart</t>
  </si>
  <si>
    <t>m_empregprivsemcart</t>
  </si>
  <si>
    <t>m_domestico</t>
  </si>
  <si>
    <t>m_domesticocomcart</t>
  </si>
  <si>
    <t>m_domesticosemcart</t>
  </si>
  <si>
    <t>m_empregpubl</t>
  </si>
  <si>
    <t>m_empregpublcomcart</t>
  </si>
  <si>
    <t>m_empregpublsemcart</t>
  </si>
  <si>
    <t>m_estatutmilitar</t>
  </si>
  <si>
    <t>m_empregador</t>
  </si>
  <si>
    <t>m_empregadorcomcnpj</t>
  </si>
  <si>
    <t>m_empregadorsemcnpj</t>
  </si>
  <si>
    <t>m_contapropria</t>
  </si>
  <si>
    <t>m_contapropriacomcnpj</t>
  </si>
  <si>
    <t>m_contapropriasemcnpj</t>
  </si>
  <si>
    <t>m_trabfamauxiliar</t>
  </si>
  <si>
    <t>m_agropecuaria</t>
  </si>
  <si>
    <t>m_industria</t>
  </si>
  <si>
    <t>m_construcao</t>
  </si>
  <si>
    <t>m_comercio</t>
  </si>
  <si>
    <t>m_transporte</t>
  </si>
  <si>
    <t>m_alojaliment</t>
  </si>
  <si>
    <t>m_infcomfinimobadm</t>
  </si>
  <si>
    <t>m_adminpublica</t>
  </si>
  <si>
    <t>m_outroservico</t>
  </si>
  <si>
    <t>m_servicodomestico</t>
  </si>
  <si>
    <t>m_massahabnominaltodos</t>
  </si>
  <si>
    <t>m_massaefetnominaltodos</t>
  </si>
  <si>
    <t>m_rendhabnominaltodos</t>
  </si>
  <si>
    <t>m_rendefetnominaltodos</t>
  </si>
  <si>
    <t>m_massahabtodosipcabr</t>
  </si>
  <si>
    <t>m_massaefettodosipcabr</t>
  </si>
  <si>
    <t>m_rendhabtodosipcabr</t>
  </si>
  <si>
    <t>m_rendefettodosipcabr</t>
  </si>
  <si>
    <t>d_taxapartic</t>
  </si>
  <si>
    <t>d_nivelocup</t>
  </si>
  <si>
    <t>d_niveldesocup</t>
  </si>
  <si>
    <t>d_taxadesocup</t>
  </si>
  <si>
    <t>d_perccontribprev</t>
  </si>
  <si>
    <t>d_taxacombdesosub</t>
  </si>
  <si>
    <t>d_taxacombdesopot</t>
  </si>
  <si>
    <t>d_taxacompsubutlz</t>
  </si>
  <si>
    <t>d_taxasubocuphoras</t>
  </si>
  <si>
    <t>d_percdesalento</t>
  </si>
  <si>
    <t>d_populacao</t>
  </si>
  <si>
    <t>d_pop14mais</t>
  </si>
  <si>
    <t>d_popnaforca</t>
  </si>
  <si>
    <t>d_popocup</t>
  </si>
  <si>
    <t>d_popdesocup</t>
  </si>
  <si>
    <t>d_popforadaforca</t>
  </si>
  <si>
    <t>d_forcaampliada</t>
  </si>
  <si>
    <t>d_forcapotencial</t>
  </si>
  <si>
    <t>d_desalentado</t>
  </si>
  <si>
    <t>d_contribuinteprev</t>
  </si>
  <si>
    <t>d_subocuphoras</t>
  </si>
  <si>
    <t>d_empregado</t>
  </si>
  <si>
    <t>d_empregpriv</t>
  </si>
  <si>
    <t>d_empregprivcomcart</t>
  </si>
  <si>
    <t>d_empregprivsemcart</t>
  </si>
  <si>
    <t>d_domestico</t>
  </si>
  <si>
    <t>d_domesticocomcart</t>
  </si>
  <si>
    <t>d_domesticosemcart</t>
  </si>
  <si>
    <t>d_empregpubl</t>
  </si>
  <si>
    <t>d_empregpublcomcart</t>
  </si>
  <si>
    <t>d_empregpublsemcart</t>
  </si>
  <si>
    <t>d_estatutmilitar</t>
  </si>
  <si>
    <t>d_empregador</t>
  </si>
  <si>
    <t>d_empregadorcomcnpj</t>
  </si>
  <si>
    <t>d_empregadorsemcnpj</t>
  </si>
  <si>
    <t>d_contapropria</t>
  </si>
  <si>
    <t>d_contapropriacomcnpj</t>
  </si>
  <si>
    <t>d_contapropriasemcnpj</t>
  </si>
  <si>
    <t>d_trabfamauxiliar</t>
  </si>
  <si>
    <t>d_agropecuaria</t>
  </si>
  <si>
    <t>d_industria</t>
  </si>
  <si>
    <t>d_construcao</t>
  </si>
  <si>
    <t>d_comercio</t>
  </si>
  <si>
    <t>d_transporte</t>
  </si>
  <si>
    <t>d_alojaliment</t>
  </si>
  <si>
    <t>d_infcomfinimobadm</t>
  </si>
  <si>
    <t>d_adminpublica</t>
  </si>
  <si>
    <t>d_outroservico</t>
  </si>
  <si>
    <t>d_servicodomestico</t>
  </si>
  <si>
    <t>d_massahabnominaltodos</t>
  </si>
  <si>
    <t>d_massaefetnominaltodos</t>
  </si>
  <si>
    <t>d_rendhabnominaltodos</t>
  </si>
  <si>
    <t>d_rendefetnominaltodos</t>
  </si>
  <si>
    <t>d_massahabtodosipcabr</t>
  </si>
  <si>
    <t>d_massaefettodosipcabr</t>
  </si>
  <si>
    <t>d_rendhabtodosipcabr</t>
  </si>
  <si>
    <t>d_rendefettodosipcabr</t>
  </si>
  <si>
    <t>NOTAS:</t>
  </si>
  <si>
    <t>A aba "TrimestreMovel" deste arquivo reproduz as séries de indicadores por trimestre móvel da Pesquisa Nacional por Amostra de Domicílios (Pnad) Contínua divulgadas pelo Instituto Brasileiro de Geografia e Estatística (IBGE).</t>
  </si>
  <si>
    <t>A aba "Mensalizadas" traz séries de estimativas não oficiais referentes a meses exatos, baseadas nas séries correspondentes da aba "Trimestre Móvel" e na identificação dos meses de 97,9% das observações disponíveis nos microdados públicos 2013-2019 da Pnad Contínua.</t>
  </si>
  <si>
    <t>As estimativas por mês exato são mais imprecisas do que as oficiais por trimestre móvel. As séries mensalizadas foram obtidas com uma versão melhorada do método descrito na nota técnica abaixo, com mais de 175 mil pessoas na amostra de cada mês identificado nos microdados do período que baseia a mensalização.</t>
  </si>
  <si>
    <t>https://www.ipea.gov.br/portal/images/stories/PDFs/nota_tecnica/200409_nota_tecnica_n_62_disoc.pdf</t>
  </si>
  <si>
    <t>A aba "MensalizadasDessazonalizadas" traz versões dessazonalizadas das séries não oficiais por meses exatos disponíveis na aba "Mensalizadas". A dessazonalização, feita pelo método X-13 ARIMA em cada série, não inclui ajustes de feriados móveis ou outliers. Períodos com questionário antigo (até set/2015) e novo (desde out/2015) foram dessazonalizados separadamente.</t>
  </si>
  <si>
    <t>A aba "TrimestreMovel" inclui massas e rendimentos médios reais que o IBGE obtém com deflatores regionais referentes a cada trimestre móvel. Já as abas "Mensalizadas" e "MensalizadasDessazonalizadas" não trazem séries correspondentes a esses indicadores, mas trazem massas e rendimentos médios deflacionados pelo nível do Índice de Preços ao Consumidor Amplo (IPCA) nacional em cada mês.</t>
  </si>
  <si>
    <t>Informações sobre registro no Cadastro Nacional da Pessoa Jurídica (CNPJ) começaram a ser levantadas na Pnad Contínua em out/2015.</t>
  </si>
  <si>
    <t>O levantamento da Pnad Contínua sobre subocupação por insuficiência de horas trabalhadas era relativo às horas efetivamente trabalhadas até o 3º tri/2015 e passou a ser relativo às horas habitualmente trabalhadas desde o 4º tri/2015. Isso afeta as séries da população subocupada e das taxas que dela derivam (taxa de subocupação; taxa combinada de desocupação e de subocupação; e taxa composta da subutilização da força de trabalho). O IBGE publica séries por trimestre móvel desses indicadores que juntam os dois períodos, sem apresentar valores nos dois trimestres móveis que misturariam respostas sobre horas habituais e efetivas. As séries mensalizadas correspondentes foram estimadas para todos os meses pesquisados e devem ser interpretadas como relativas à insuficiência de horas efetivas até set/2015 e à insuficiência de horas habituais a partir de out/2015.</t>
  </si>
  <si>
    <t>DICIONÁRIO DOS INDICADORES</t>
  </si>
  <si>
    <t>CÓDIGO
(INDICADOR POR TRIMESTRE MÓVEL)</t>
  </si>
  <si>
    <t>CÓDIGO
(INDICADOR MENSALIZADO)</t>
  </si>
  <si>
    <t>CÓDIGO
(INDICADOR MENSALIZADO DESSAZONALIZADO)</t>
  </si>
  <si>
    <t>DESCRIÇÃO</t>
  </si>
  <si>
    <t>UNIDADE</t>
  </si>
  <si>
    <t>Ano (4 primeiros dígitos) e mês final (2 últimos dígitos) do trimestre móvel</t>
  </si>
  <si>
    <t>Ano (4 primeiros dígitos) e mês exato (2 últimos dígitos) da semana de referência de cada entrevista</t>
  </si>
  <si>
    <t>Taxa de participação na força de trabalho, na semana de referência, das pessoas de 14 anos ou mais de idade</t>
  </si>
  <si>
    <t>%</t>
  </si>
  <si>
    <t>Nível da ocupação, na semana de referência, das pessoas de 14 anos ou mais de idade</t>
  </si>
  <si>
    <t>Nível da desocupação, na semana de referência, das pessoas de 14 anos ou mais de idade</t>
  </si>
  <si>
    <t>Taxa de desocupação, na semana de referência, das pessoas de 14 anos ou mais de idade</t>
  </si>
  <si>
    <t>Percentual de pessoas contribuintes de instituto de previdência em qualquer trabalho, na população de 14 anos ou mais de idade, ocupada na semana de referência</t>
  </si>
  <si>
    <t>Taxa combinada de desocupação e de subocupação por insuficiência de horas trabalhadas</t>
  </si>
  <si>
    <t>Taxa combinada da desocupação e da força de trabalho potencial</t>
  </si>
  <si>
    <t>taxacombsubutlz</t>
  </si>
  <si>
    <t>m_taxacombsubutlz</t>
  </si>
  <si>
    <t>d_taxacombsubutlz</t>
  </si>
  <si>
    <t>Taxa composta da subutilização da força de trabalho</t>
  </si>
  <si>
    <t>Taxa de subocupação por insuficiência de horas trabalhadas</t>
  </si>
  <si>
    <t>Percentual de pessoas desalentadas na população na força de trabalho ou desalentada</t>
  </si>
  <si>
    <t>População total</t>
  </si>
  <si>
    <t>Milhares de pessoas</t>
  </si>
  <si>
    <t>Pessoas de 14 anos ou mais de idade</t>
  </si>
  <si>
    <t>Pessoas de 14 anos ou mais de idade, na força de trabalho na semana de referência</t>
  </si>
  <si>
    <t>Pessoas de 14 anos ou mais de idade, ocupadas na semana de referência</t>
  </si>
  <si>
    <t>Pessoas de 14 anos ou mais de idade, desocupadas na semana de referência</t>
  </si>
  <si>
    <t>Pessoas de 14 anos ou mais de idade, fora da força de trabalho na semana de referência</t>
  </si>
  <si>
    <t>Pessoas de 14 anos ou mais de idade, na força de trabalho ampliada na semana de referência</t>
  </si>
  <si>
    <t>Pessoas de 14 anos ou mais de idade, na força de trabalho potencial na semana de referência</t>
  </si>
  <si>
    <t>Pessoas de 14 anos ou mais de idade, desalentadas na semana de referência</t>
  </si>
  <si>
    <t>Contribuintes para instituto de previdência em qualquer trabalho da semana de referência</t>
  </si>
  <si>
    <t>Pessoas de 14 anos ou mais de idade, subocupadas na semana de referência por insuficiência de horas trabalhadas em todos os trabalhos</t>
  </si>
  <si>
    <t>Empregado - Pessoas de 14 anos ou mais de idade, ocupadas na semana de referência, por posição na ocupação e categoria do emprego no trabalho principal</t>
  </si>
  <si>
    <t>Empregado no setor privado - Pessoas de 14 anos ou mais de idade, ocupadas na semana de referência, por posição na ocupação e categoria do emprego no trabalho principal</t>
  </si>
  <si>
    <t>Empregado no setor privado com carteira de trabalho assinada - Pessoas de 14 anos ou mais de idade, ocupadas na semana de referência, por posição na ocupação e categoria do emprego no trabalho principal</t>
  </si>
  <si>
    <t>Empregado no setor privado sem carteira de trabalho assinada - Pessoas de 14 anos ou mais de idade, ocupadas na semana de referência, por posição na ocupação e categoria do emprego no trabalho principal</t>
  </si>
  <si>
    <t>Trabalhador doméstico - Pessoas de 14 anos ou mais de idade, ocupadas na semana de referência, por posição na ocupação e categoria do emprego no trabalho principal</t>
  </si>
  <si>
    <t>Trabalhador doméstico com carteira de trabalho assinada - Pessoas de 14 anos ou mais de idade, ocupadas na semana de referência, por posição na ocupação e categoria do emprego no trabalho principal</t>
  </si>
  <si>
    <t>Trabalhador doméstico sem carteira de trabalho assinada - Pessoas de 14 anos ou mais de idade, ocupadas na semana de referência, por posição na ocupação e categoria do emprego no trabalho principal</t>
  </si>
  <si>
    <t>Empregado no setor público - Pessoas de 14 anos ou mais de idade, ocupadas na semana de referência, por posição na ocupação e categoria do emprego no trabalho principal</t>
  </si>
  <si>
    <t>Empregado no setor público com carteira de trabalho assinada - Pessoas de 14 anos ou mais de idade, ocupadas na semana de referência, por posição na ocupação e categoria do emprego no trabalho principal</t>
  </si>
  <si>
    <t>Empregado no setor público sem carteira de trabalho assinada - Pessoas de 14 anos ou mais de idade, ocupadas na semana de referência, por posição na ocupação e categoria do emprego no trabalho principal</t>
  </si>
  <si>
    <t>Militar e servidor estatutário - Pessoas de 14 anos ou mais de idade, ocupadas na semana de referência, por posição na ocupação e categoria do emprego no trabalho principal</t>
  </si>
  <si>
    <t>Empregador - Pessoas de 14 anos ou mais de idade, ocupadas na semana de referência, por posição na ocupação e categoria do emprego no trabalho principal</t>
  </si>
  <si>
    <t>Empregador com registro no Cadastro Nacional da Pessoa Jurídica (CNPJ) - Pessoas de 14 anos ou mais de idade, ocupadas na semana de referência, por posição na ocupação e categoria do emprego no trabalho principal</t>
  </si>
  <si>
    <t>Empregador sem registro no Cadastro Nacional da Pessoa Jurídica (CNPJ) - Pessoas de 14 anos ou mais de idade, ocupadas na semana de referência, por posição na ocupação e categoria do emprego no trabalho principal</t>
  </si>
  <si>
    <t>Conta-própria - Pessoas de 14 anos ou mais de idade, ocupadas na semana de referência, por posição na ocupação e categoria do emprego no trabalho principal</t>
  </si>
  <si>
    <t>Conta-própria com registro no Cadastro Nacional da Pessoa Jurídica (CNPJ) - Pessoas de 14 anos ou mais de idade, ocupadas na semana de referência, por posição na ocupação e categoria do emprego no trabalho principal</t>
  </si>
  <si>
    <t>Conta-própria sem registro no Cadastro Nacional da Pessoa Jurídica (CNPJ) - Pessoas de 14 anos ou mais de idade, ocupadas na semana de referência, por posição na ocupação e categoria do emprego no trabalho principal</t>
  </si>
  <si>
    <t>Trabalhador familiar auxiliar - Pessoas de 14 anos ou mais de idade, ocupadas na semana de referência, por posição na ocupação e categoria do emprego no trabalho principal</t>
  </si>
  <si>
    <t>Agricultura, pecuária, produção florestal, pesca e aquicultura  - Pessoas de 14 anos ou mais de idade, ocupadas na semana de referência, por grupamentos de atividade no trabalho principal</t>
  </si>
  <si>
    <t>Indústria geral - Pessoas de 14 anos ou mais de idade, ocupadas na semana de referência, por grupamentos de atividade no trabalho principal</t>
  </si>
  <si>
    <t>Construção - Pessoas de 14 anos ou mais de idade, ocupadas na semana de referência, por grupamentos de atividade no trabalho principal</t>
  </si>
  <si>
    <t>Comércio, reparação de veículos automotores e motocicletas - Pessoas de 14 anos ou mais de idade, ocupadas na semana de referência, por grupamentos de atividade no trabalho principal</t>
  </si>
  <si>
    <t>Transporte, armazenagem e correio  - Pessoas de 14 anos ou mais de idade, ocupadas na semana de referência, por grupamentos de atividade no trabalho principal</t>
  </si>
  <si>
    <t>Alojamento e alimentação  - Pessoas de 14 anos ou mais de idade, ocupadas na semana de referência, por grupamentos de atividade no trabalho principal</t>
  </si>
  <si>
    <t>Informação, comunicação e atividades financeiras, imobiliárias, profissionais e administrativas - Pessoas de 14 anos ou mais de idade, ocupadas na semana de referência, por grupamentos de atividade no trabalho principal</t>
  </si>
  <si>
    <t>Administração pública, defesa, seguridade social, educação, saúde humana e serviços sociais - Pessoas de 14 anos ou mais de idade, ocupadas na semana de referência, por grupamentos de atividade no trabalho principal</t>
  </si>
  <si>
    <t>Outros Serviços - Pessoas de 14 anos ou mais de idade, ocupadas na semana de referência, por grupamentos de atividade no trabalho principal</t>
  </si>
  <si>
    <t>Serviços domésticos - Pessoas de 14 anos ou mais de idade, ocupadas na semana de referência, por grupamentos de atividade no trabalho principal</t>
  </si>
  <si>
    <t>Massa de rendimento nominal de todos os trabalhos, habitualmente recebido por mês, pelas pessoas de 14 anos ou mais de idade, ocupadas na semana de referência, com rendimento de trabalho</t>
  </si>
  <si>
    <t>R$ milhões / mês</t>
  </si>
  <si>
    <t>Massa de rendimento nominal de todos os trabalhos, efetivamente recebido no mês de referência, pelas pessoas de 14 anos ou mais de idade, ocupadas na semana de referência, com rendimento de trabalho ("mês de referência" é o mês anterior ao "anomesexato" que contém a "semana de referência" de cada entrevista)</t>
  </si>
  <si>
    <t>Rendimento médio nominal de todos os trabalhos, habitualmente recebido por mês, pelas pessoas de 14 anos ou mais de idade, ocupadas na semana de referência, com rendimento de trabalho</t>
  </si>
  <si>
    <t>R$ / mês</t>
  </si>
  <si>
    <t>Rendimento médio nominal de todos os trabalhos, efetivamente recebido no mês de referência, pelas pessoas de 14 anos ou mais de idade, ocupadas na semana de referência, com rendimento de trabalho ("mês de referência" é o mês anterior ao "anomesexato" que contém a "semana de referência" de cada entrevista)</t>
  </si>
  <si>
    <t>Massa de rendimento de todos os trabalhos, habitualmente recebido por mês, deflacionado pelo IPCA nacional do mês exato</t>
  </si>
  <si>
    <t>Massa de rendimento de todos os trabalhos, efetivamente recebido no mês de referência, deflacionado pelo IPCA nacional do mês de referência ("mês de referência" é o mês anterior ao "anomesexato" que contém a "semana de referência" de cada entrevista)</t>
  </si>
  <si>
    <t>Rendimento médio de todos os trabalhos, habitualmente recebido por mês, deflacionado pelo IPCA nacional do mês exato</t>
  </si>
  <si>
    <t>Rendimento médio de todos os trabalhos, efetivamente recebido no mês de referência, deflacionado pelo IPCA nacional do mês de referência ("mês de referência" é o mês anterior ao "anomesexato" que contém a "semana de referência" de cada entrevista)</t>
  </si>
  <si>
    <t>Massa de rendimento real de todos os trabalhos, habitualmente recebido por mês, pelas pessoas de 14 anos ou mais de idade, ocupadas na semana de referência, com rendimento de trabalho</t>
  </si>
  <si>
    <t>Massa de rendimento real de todos os trabalhos, efetivamente recebido no mês de referência, pelas pessoas de 14 anos ou mais de idade, ocupadas na semana de referência, com rendimento de trabalho ("mês de referência" é o mês anterior ao "anomesexato" que contém a "semana de referência" de cada entrevista)</t>
  </si>
  <si>
    <t>Rendimento médio real de todos os trabalhos, habitualmente recebido por mês, pelas pessoas de 14 anos ou mais de idade, ocupadas na semana de referência, com rendimento de trabalho</t>
  </si>
  <si>
    <t>Rendimento médio real de todos os trabalhos, efetivamente recebido no mês de referência, pelas pessoas de 14 anos ou mais de idade, ocupadas na semana de referência, com rendimento de trabalho ("mês de referência" é o mês anterior ao "anomesexato" que contém a "semana de referência" de cada entrevista)</t>
  </si>
  <si>
    <t>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</si>
  <si>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Rendimento médio real do trabalho principal, efetivamente recebido no mês de referência, pelas pessoas de 14 anos ou mais de idade, ocupadas na semana de referência, com rendimento de trabalho ("mês de referência" é o mês anterior ao "anomesexato" que contém a "semana de referência" de cada entrevista)</t>
  </si>
  <si>
    <t>Empregado no setor privado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</si>
  <si>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Empregado no setor privado com carteira de trabalho assinada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</si>
  <si>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Empregado no setor privado sem carteira de trabalho assinada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</si>
  <si>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Trabalhador doméstico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</si>
  <si>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Trabalhador doméstico com carteira de trabalho assinada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</si>
  <si>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Trabalhador doméstico sem carteira de trabalho assinada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</si>
  <si>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Empregado no setor público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</si>
  <si>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Empregado no setor público com carteira de trabalho assinada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</si>
  <si>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Empregado no setor público sem carteira de trabalho assinada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</si>
  <si>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Militar e servidor estatutário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</si>
  <si>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Empregador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</si>
  <si>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Empregador com registro no Cadastro Nacional da Pessoa Jurídica (CNPJ)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</si>
  <si>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Empregador sem registro no Cadastro Nacional da Pessoa Jurídica (CNPJ)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</si>
  <si>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Conta-própria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</si>
  <si>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Conta-própria com registro no Cadastro Nacional da Pessoa Jurídica (CNPJ)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</si>
  <si>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Conta-própria sem registro no Cadastro Nacional da Pessoa Jurídica (CNPJ)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</si>
  <si>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Agricultura, pecuária, produção florestal, pesca e aquicultura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</si>
  <si>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Indústria geral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</si>
  <si>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Construção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</si>
  <si>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Comércio, reparação de veículos automotores e motocicletas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</si>
  <si>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Transporte, armazenagem e correio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</si>
  <si>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Alojamento e alimentação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</si>
  <si>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Informação, comunicação e atividades financeiras, imobiliárias, profissionais e administrativas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</si>
  <si>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Administração pública, defesa, seguridade social, educação, saúde humana e serviços sociais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</si>
  <si>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Outros Serviços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</si>
  <si>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Serviços domésticos - Rendimento médio real do trabalho principal, habitualmente recebido por mês, pelas pessoas de 14 anos ou mais de idade, ocupadas na semana de referência, com rendimento de trabalho ("mês de referência" é o mês anterior ao "anomesexato" que contém a "semana de referência" de cada entrevista)</t>
  </si>
  <si>
    <t>data</t>
  </si>
  <si>
    <t>Nominal</t>
  </si>
  <si>
    <t>Real (R$ de 2023)</t>
  </si>
  <si>
    <t>Real (R$ de 2012)</t>
  </si>
  <si>
    <t>Desemprego</t>
  </si>
  <si>
    <t>Taxa de desconto</t>
  </si>
  <si>
    <t>IPCA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</si>
</sst>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7" x14ac:knownFonts="1">
    <font>
      <sz val="10"/>
      <name val="Arial"/>
    </font>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name val="Arial"/>
    </font>
    <font>
      <sz val="11"/>
      <color rgb="FF333333"/>
      <name val="Calibri"/>
      <family val="2"/>
      <scheme val="minor"/>
    </font>
  </fonts>
  <fills count="3">
    <fill>
      <patternFill patternType="none"/>
    </fill>
    <fill>
      <patternFill patternType="gray125"/>
    </fill>
    <fill>
      <patternFill patternType="solid">
        <fgColor rgb="FFF9F9F9"/>
        <bgColor indexed="64"/>
      </patternFill>
    </fill>
  </fills>
  <borders count="12">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5">
    <xf numFmtId="0" fontId="0" fillId="0" borderId="0"/>
    <xf numFmtId="0" fontId="3" fillId="0" borderId="0" applyNumberFormat="0" applyFill="0" applyBorder="0" applyAlignment="0" applyProtection="0"/>
    <xf numFmtId="0" fontId="2" fillId="0" borderId="0"/>
    <xf numFmtId="43" fontId="5" fillId="0" borderId="0" applyFont="0" applyFill="0" applyBorder="0" applyAlignment="0" applyProtection="0"/>
    <xf numFmtId="9" fontId="5" fillId="0" borderId="0" applyFont="0" applyFill="0" applyBorder="0" applyAlignment="0" applyProtection="0"/>
  </cellStyleXfs>
  <cellXfs count="28">
    <xf numFmtId="0" fontId="0" fillId="0" borderId="0" xfId="0"/>
    <xf numFmtId="0" fontId="4" fillId="0" borderId="0" xfId="2" applyFont="1" applyAlignment="1">
      <alignment wrapText="1"/>
    </xf>
    <xf numFmtId="0" fontId="2" fillId="0" borderId="0" xfId="2" applyAlignment="1">
      <alignment wrapText="1"/>
    </xf>
    <xf numFmtId="0" fontId="3" fillId="0" borderId="0" xfId="1" applyAlignment="1">
      <alignment wrapText="1"/>
    </xf>
    <xf numFmtId="0" fontId="4" fillId="0" borderId="0" xfId="2" applyFont="1"/>
    <xf numFmtId="0" fontId="4" fillId="0" borderId="1" xfId="2" applyFont="1" applyBorder="1" applyAlignment="1">
      <alignment wrapText="1"/>
    </xf>
    <xf numFmtId="0" fontId="4" fillId="0" borderId="2" xfId="2" applyFont="1" applyBorder="1" applyAlignment="1">
      <alignment wrapText="1"/>
    </xf>
    <xf numFmtId="0" fontId="4" fillId="0" borderId="3" xfId="2" applyFont="1" applyBorder="1"/>
    <xf numFmtId="0" fontId="4" fillId="0" borderId="1" xfId="2" applyFont="1" applyBorder="1"/>
    <xf numFmtId="0" fontId="2" fillId="0" borderId="4" xfId="2" applyBorder="1"/>
    <xf numFmtId="0" fontId="2" fillId="0" borderId="5" xfId="2" applyBorder="1"/>
    <xf numFmtId="0" fontId="2" fillId="0" borderId="6" xfId="2" applyBorder="1"/>
    <xf numFmtId="0" fontId="2" fillId="0" borderId="0" xfId="2"/>
    <xf numFmtId="0" fontId="2" fillId="0" borderId="7" xfId="2" applyBorder="1"/>
    <xf numFmtId="0" fontId="2" fillId="0" borderId="8" xfId="2" applyBorder="1"/>
    <xf numFmtId="0" fontId="2" fillId="0" borderId="9" xfId="2" applyBorder="1"/>
    <xf numFmtId="0" fontId="2" fillId="0" borderId="10" xfId="2" applyBorder="1"/>
    <xf numFmtId="0" fontId="2" fillId="0" borderId="11" xfId="2" applyBorder="1"/>
    <xf numFmtId="17" fontId="0" fillId="0" borderId="0" xfId="0" applyNumberFormat="1"/>
    <xf numFmtId="0" fontId="1" fillId="0" borderId="0" xfId="2" applyFont="1" applyAlignment="1">
      <alignment horizontal="center"/>
    </xf>
    <xf numFmtId="164" fontId="0" fillId="0" borderId="0" xfId="3" applyNumberFormat="1" applyFont="1"/>
    <xf numFmtId="0" fontId="1" fillId="0" borderId="8" xfId="2" applyFont="1" applyBorder="1"/>
    <xf numFmtId="0" fontId="1" fillId="0" borderId="10" xfId="2" applyFont="1" applyBorder="1"/>
    <xf numFmtId="165" fontId="0" fillId="0" borderId="0" xfId="4" applyNumberFormat="1" applyFont="1"/>
    <xf numFmtId="10" fontId="0" fillId="0" borderId="0" xfId="4" applyNumberFormat="1" applyFont="1"/>
    <xf numFmtId="17" fontId="6" fillId="2" borderId="2" xfId="0" applyNumberFormat="1" applyFont="1" applyFill="1" applyBorder="1" applyAlignment="1">
      <alignment horizontal="left" vertical="center"/>
    </xf>
    <xf numFmtId="0" fontId="6" fillId="0" borderId="2" xfId="0" applyFont="1" applyBorder="1" applyAlignment="1">
      <alignment horizontal="right" vertical="center"/>
    </xf>
    <xf numFmtId="164" fontId="0" fillId="0" borderId="0" xfId="0" applyNumberFormat="1"/>
  </cellXfs>
  <cellStyles count="5">
    <cellStyle name="Hiperlink" xfId="1" builtinId="8"/>
    <cellStyle name="Normal" xfId="0" builtinId="0"/>
    <cellStyle name="Normal 2" xfId="2" xr:uid="{00000000-0005-0000-0000-000002000000}"/>
    <cellStyle name="Porcentagem" xfId="4" builtinId="5"/>
    <cellStyle name="Vírgula"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pt-BR" sz="2800"/>
              <a:t>Renda Média do Trabalho</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areaChart>
        <c:grouping val="standard"/>
        <c:varyColors val="0"/>
        <c:ser>
          <c:idx val="0"/>
          <c:order val="0"/>
          <c:tx>
            <c:strRef>
              <c:f>Gráficos!$C$2</c:f>
              <c:strCache>
                <c:ptCount val="1"/>
                <c:pt idx="0">
                  <c:v>Nominal</c:v>
                </c:pt>
              </c:strCache>
            </c:strRef>
          </c:tx>
          <c:spPr>
            <a:solidFill>
              <a:schemeClr val="accent1"/>
            </a:solidFill>
            <a:ln>
              <a:noFill/>
            </a:ln>
            <a:effectLst/>
          </c:spPr>
          <c:cat>
            <c:numRef>
              <c:f>Gráficos!$B$3:$B$143</c:f>
              <c:numCache>
                <c:formatCode>mmm\-yy</c:formatCode>
                <c:ptCount val="141"/>
                <c:pt idx="0">
                  <c:v>40909</c:v>
                </c:pt>
                <c:pt idx="1">
                  <c:v>40940</c:v>
                </c:pt>
                <c:pt idx="2">
                  <c:v>40969</c:v>
                </c:pt>
                <c:pt idx="3">
                  <c:v>41000</c:v>
                </c:pt>
                <c:pt idx="4">
                  <c:v>41030</c:v>
                </c:pt>
                <c:pt idx="5">
                  <c:v>41061</c:v>
                </c:pt>
                <c:pt idx="6">
                  <c:v>41091</c:v>
                </c:pt>
                <c:pt idx="7">
                  <c:v>41122</c:v>
                </c:pt>
                <c:pt idx="8">
                  <c:v>41153</c:v>
                </c:pt>
                <c:pt idx="9">
                  <c:v>41183</c:v>
                </c:pt>
                <c:pt idx="10">
                  <c:v>41214</c:v>
                </c:pt>
                <c:pt idx="11">
                  <c:v>41244</c:v>
                </c:pt>
                <c:pt idx="12">
                  <c:v>41275</c:v>
                </c:pt>
                <c:pt idx="13">
                  <c:v>41306</c:v>
                </c:pt>
                <c:pt idx="14">
                  <c:v>41334</c:v>
                </c:pt>
                <c:pt idx="15">
                  <c:v>41365</c:v>
                </c:pt>
                <c:pt idx="16">
                  <c:v>41395</c:v>
                </c:pt>
                <c:pt idx="17">
                  <c:v>41426</c:v>
                </c:pt>
                <c:pt idx="18">
                  <c:v>41456</c:v>
                </c:pt>
                <c:pt idx="19">
                  <c:v>41487</c:v>
                </c:pt>
                <c:pt idx="20">
                  <c:v>41518</c:v>
                </c:pt>
                <c:pt idx="21">
                  <c:v>41548</c:v>
                </c:pt>
                <c:pt idx="22">
                  <c:v>41579</c:v>
                </c:pt>
                <c:pt idx="23">
                  <c:v>41609</c:v>
                </c:pt>
                <c:pt idx="24">
                  <c:v>41640</c:v>
                </c:pt>
                <c:pt idx="25">
                  <c:v>41671</c:v>
                </c:pt>
                <c:pt idx="26">
                  <c:v>41699</c:v>
                </c:pt>
                <c:pt idx="27">
                  <c:v>41730</c:v>
                </c:pt>
                <c:pt idx="28">
                  <c:v>41760</c:v>
                </c:pt>
                <c:pt idx="29">
                  <c:v>41791</c:v>
                </c:pt>
                <c:pt idx="30">
                  <c:v>41821</c:v>
                </c:pt>
                <c:pt idx="31">
                  <c:v>41852</c:v>
                </c:pt>
                <c:pt idx="32">
                  <c:v>41883</c:v>
                </c:pt>
                <c:pt idx="33">
                  <c:v>41913</c:v>
                </c:pt>
                <c:pt idx="34">
                  <c:v>41944</c:v>
                </c:pt>
                <c:pt idx="35">
                  <c:v>41974</c:v>
                </c:pt>
                <c:pt idx="36">
                  <c:v>42005</c:v>
                </c:pt>
                <c:pt idx="37">
                  <c:v>42036</c:v>
                </c:pt>
                <c:pt idx="38">
                  <c:v>42064</c:v>
                </c:pt>
                <c:pt idx="39">
                  <c:v>42095</c:v>
                </c:pt>
                <c:pt idx="40">
                  <c:v>42125</c:v>
                </c:pt>
                <c:pt idx="41">
                  <c:v>42156</c:v>
                </c:pt>
                <c:pt idx="42">
                  <c:v>42186</c:v>
                </c:pt>
                <c:pt idx="43">
                  <c:v>42217</c:v>
                </c:pt>
                <c:pt idx="44">
                  <c:v>42248</c:v>
                </c:pt>
                <c:pt idx="45">
                  <c:v>42278</c:v>
                </c:pt>
                <c:pt idx="46">
                  <c:v>42309</c:v>
                </c:pt>
                <c:pt idx="47">
                  <c:v>42339</c:v>
                </c:pt>
                <c:pt idx="48">
                  <c:v>42370</c:v>
                </c:pt>
                <c:pt idx="49">
                  <c:v>42401</c:v>
                </c:pt>
                <c:pt idx="50">
                  <c:v>42430</c:v>
                </c:pt>
                <c:pt idx="51">
                  <c:v>42461</c:v>
                </c:pt>
                <c:pt idx="52">
                  <c:v>42491</c:v>
                </c:pt>
                <c:pt idx="53">
                  <c:v>42522</c:v>
                </c:pt>
                <c:pt idx="54">
                  <c:v>42552</c:v>
                </c:pt>
                <c:pt idx="55">
                  <c:v>42583</c:v>
                </c:pt>
                <c:pt idx="56">
                  <c:v>42614</c:v>
                </c:pt>
                <c:pt idx="57">
                  <c:v>42644</c:v>
                </c:pt>
                <c:pt idx="58">
                  <c:v>42675</c:v>
                </c:pt>
                <c:pt idx="59">
                  <c:v>42705</c:v>
                </c:pt>
                <c:pt idx="60">
                  <c:v>42736</c:v>
                </c:pt>
                <c:pt idx="61">
                  <c:v>42767</c:v>
                </c:pt>
                <c:pt idx="62">
                  <c:v>42795</c:v>
                </c:pt>
                <c:pt idx="63">
                  <c:v>42826</c:v>
                </c:pt>
                <c:pt idx="64">
                  <c:v>42856</c:v>
                </c:pt>
                <c:pt idx="65">
                  <c:v>42887</c:v>
                </c:pt>
                <c:pt idx="66">
                  <c:v>42917</c:v>
                </c:pt>
                <c:pt idx="67">
                  <c:v>42948</c:v>
                </c:pt>
                <c:pt idx="68">
                  <c:v>42979</c:v>
                </c:pt>
                <c:pt idx="69">
                  <c:v>43009</c:v>
                </c:pt>
                <c:pt idx="70">
                  <c:v>43040</c:v>
                </c:pt>
                <c:pt idx="71">
                  <c:v>43070</c:v>
                </c:pt>
                <c:pt idx="72">
                  <c:v>43101</c:v>
                </c:pt>
                <c:pt idx="73">
                  <c:v>43132</c:v>
                </c:pt>
                <c:pt idx="74">
                  <c:v>43160</c:v>
                </c:pt>
                <c:pt idx="75">
                  <c:v>43191</c:v>
                </c:pt>
                <c:pt idx="76">
                  <c:v>43221</c:v>
                </c:pt>
                <c:pt idx="77">
                  <c:v>43252</c:v>
                </c:pt>
                <c:pt idx="78">
                  <c:v>43282</c:v>
                </c:pt>
                <c:pt idx="79">
                  <c:v>43313</c:v>
                </c:pt>
                <c:pt idx="80">
                  <c:v>43344</c:v>
                </c:pt>
                <c:pt idx="81">
                  <c:v>43374</c:v>
                </c:pt>
                <c:pt idx="82">
                  <c:v>43405</c:v>
                </c:pt>
                <c:pt idx="83">
                  <c:v>43435</c:v>
                </c:pt>
                <c:pt idx="84">
                  <c:v>43466</c:v>
                </c:pt>
                <c:pt idx="85">
                  <c:v>43497</c:v>
                </c:pt>
                <c:pt idx="86">
                  <c:v>43525</c:v>
                </c:pt>
                <c:pt idx="87">
                  <c:v>43556</c:v>
                </c:pt>
                <c:pt idx="88">
                  <c:v>43586</c:v>
                </c:pt>
                <c:pt idx="89">
                  <c:v>43617</c:v>
                </c:pt>
                <c:pt idx="90">
                  <c:v>43647</c:v>
                </c:pt>
                <c:pt idx="91">
                  <c:v>43678</c:v>
                </c:pt>
                <c:pt idx="92">
                  <c:v>43709</c:v>
                </c:pt>
                <c:pt idx="93">
                  <c:v>43739</c:v>
                </c:pt>
                <c:pt idx="94">
                  <c:v>43770</c:v>
                </c:pt>
                <c:pt idx="95">
                  <c:v>43800</c:v>
                </c:pt>
                <c:pt idx="96">
                  <c:v>43831</c:v>
                </c:pt>
                <c:pt idx="97">
                  <c:v>43862</c:v>
                </c:pt>
                <c:pt idx="98">
                  <c:v>43891</c:v>
                </c:pt>
                <c:pt idx="99">
                  <c:v>43922</c:v>
                </c:pt>
                <c:pt idx="100">
                  <c:v>43952</c:v>
                </c:pt>
                <c:pt idx="101">
                  <c:v>43983</c:v>
                </c:pt>
                <c:pt idx="102">
                  <c:v>44013</c:v>
                </c:pt>
                <c:pt idx="103">
                  <c:v>44044</c:v>
                </c:pt>
                <c:pt idx="104">
                  <c:v>44075</c:v>
                </c:pt>
                <c:pt idx="105">
                  <c:v>44105</c:v>
                </c:pt>
                <c:pt idx="106">
                  <c:v>44136</c:v>
                </c:pt>
                <c:pt idx="107">
                  <c:v>44166</c:v>
                </c:pt>
                <c:pt idx="108">
                  <c:v>44197</c:v>
                </c:pt>
                <c:pt idx="109">
                  <c:v>44228</c:v>
                </c:pt>
                <c:pt idx="110">
                  <c:v>44256</c:v>
                </c:pt>
                <c:pt idx="111">
                  <c:v>44287</c:v>
                </c:pt>
                <c:pt idx="112">
                  <c:v>44317</c:v>
                </c:pt>
                <c:pt idx="113">
                  <c:v>44348</c:v>
                </c:pt>
                <c:pt idx="114">
                  <c:v>44378</c:v>
                </c:pt>
                <c:pt idx="115">
                  <c:v>44409</c:v>
                </c:pt>
                <c:pt idx="116">
                  <c:v>44440</c:v>
                </c:pt>
                <c:pt idx="117">
                  <c:v>44470</c:v>
                </c:pt>
                <c:pt idx="118">
                  <c:v>44501</c:v>
                </c:pt>
                <c:pt idx="119">
                  <c:v>44531</c:v>
                </c:pt>
                <c:pt idx="120">
                  <c:v>44562</c:v>
                </c:pt>
                <c:pt idx="121">
                  <c:v>44593</c:v>
                </c:pt>
                <c:pt idx="122">
                  <c:v>44621</c:v>
                </c:pt>
                <c:pt idx="123">
                  <c:v>44652</c:v>
                </c:pt>
                <c:pt idx="124">
                  <c:v>44682</c:v>
                </c:pt>
                <c:pt idx="125">
                  <c:v>44713</c:v>
                </c:pt>
                <c:pt idx="126">
                  <c:v>44743</c:v>
                </c:pt>
                <c:pt idx="127">
                  <c:v>44774</c:v>
                </c:pt>
                <c:pt idx="128">
                  <c:v>44805</c:v>
                </c:pt>
                <c:pt idx="129">
                  <c:v>44835</c:v>
                </c:pt>
                <c:pt idx="130">
                  <c:v>44866</c:v>
                </c:pt>
                <c:pt idx="131">
                  <c:v>44896</c:v>
                </c:pt>
                <c:pt idx="132">
                  <c:v>44927</c:v>
                </c:pt>
                <c:pt idx="133">
                  <c:v>44958</c:v>
                </c:pt>
                <c:pt idx="134">
                  <c:v>44986</c:v>
                </c:pt>
                <c:pt idx="135">
                  <c:v>45017</c:v>
                </c:pt>
                <c:pt idx="136">
                  <c:v>45047</c:v>
                </c:pt>
                <c:pt idx="137">
                  <c:v>45078</c:v>
                </c:pt>
                <c:pt idx="138">
                  <c:v>45108</c:v>
                </c:pt>
                <c:pt idx="139">
                  <c:v>45139</c:v>
                </c:pt>
                <c:pt idx="140">
                  <c:v>45170</c:v>
                </c:pt>
              </c:numCache>
            </c:numRef>
          </c:cat>
          <c:val>
            <c:numRef>
              <c:f>Gráficos!$C$3:$C$143</c:f>
              <c:numCache>
                <c:formatCode>_-* #,##0_-;\-* #,##0_-;_-* "-"??_-;_-@_-</c:formatCode>
                <c:ptCount val="141"/>
                <c:pt idx="0">
                  <c:v>1488</c:v>
                </c:pt>
                <c:pt idx="1">
                  <c:v>1423</c:v>
                </c:pt>
                <c:pt idx="2">
                  <c:v>1437</c:v>
                </c:pt>
                <c:pt idx="3">
                  <c:v>1432</c:v>
                </c:pt>
                <c:pt idx="4">
                  <c:v>1439</c:v>
                </c:pt>
                <c:pt idx="5">
                  <c:v>1451</c:v>
                </c:pt>
                <c:pt idx="6">
                  <c:v>1473</c:v>
                </c:pt>
                <c:pt idx="7">
                  <c:v>1485</c:v>
                </c:pt>
                <c:pt idx="8">
                  <c:v>1490</c:v>
                </c:pt>
                <c:pt idx="9">
                  <c:v>1498</c:v>
                </c:pt>
                <c:pt idx="10">
                  <c:v>1507</c:v>
                </c:pt>
                <c:pt idx="11">
                  <c:v>1536</c:v>
                </c:pt>
                <c:pt idx="12">
                  <c:v>1552</c:v>
                </c:pt>
                <c:pt idx="13">
                  <c:v>1542</c:v>
                </c:pt>
                <c:pt idx="14">
                  <c:v>1550</c:v>
                </c:pt>
                <c:pt idx="15">
                  <c:v>1565</c:v>
                </c:pt>
                <c:pt idx="16">
                  <c:v>1576</c:v>
                </c:pt>
                <c:pt idx="17">
                  <c:v>1598</c:v>
                </c:pt>
                <c:pt idx="18">
                  <c:v>1626</c:v>
                </c:pt>
                <c:pt idx="19">
                  <c:v>1630</c:v>
                </c:pt>
                <c:pt idx="20">
                  <c:v>1636</c:v>
                </c:pt>
                <c:pt idx="21">
                  <c:v>1658</c:v>
                </c:pt>
                <c:pt idx="22">
                  <c:v>1648</c:v>
                </c:pt>
                <c:pt idx="23">
                  <c:v>1649</c:v>
                </c:pt>
                <c:pt idx="24">
                  <c:v>1650</c:v>
                </c:pt>
                <c:pt idx="25">
                  <c:v>1702</c:v>
                </c:pt>
                <c:pt idx="26">
                  <c:v>1713</c:v>
                </c:pt>
                <c:pt idx="27">
                  <c:v>1710</c:v>
                </c:pt>
                <c:pt idx="28">
                  <c:v>1735</c:v>
                </c:pt>
                <c:pt idx="29">
                  <c:v>1699</c:v>
                </c:pt>
                <c:pt idx="30">
                  <c:v>1717</c:v>
                </c:pt>
                <c:pt idx="31">
                  <c:v>1803</c:v>
                </c:pt>
                <c:pt idx="32">
                  <c:v>1749</c:v>
                </c:pt>
                <c:pt idx="33">
                  <c:v>1759</c:v>
                </c:pt>
                <c:pt idx="34">
                  <c:v>1795</c:v>
                </c:pt>
                <c:pt idx="35">
                  <c:v>1796</c:v>
                </c:pt>
                <c:pt idx="36">
                  <c:v>1765</c:v>
                </c:pt>
                <c:pt idx="37">
                  <c:v>1813</c:v>
                </c:pt>
                <c:pt idx="38">
                  <c:v>1816</c:v>
                </c:pt>
                <c:pt idx="39">
                  <c:v>1846</c:v>
                </c:pt>
                <c:pt idx="40">
                  <c:v>1841</c:v>
                </c:pt>
                <c:pt idx="41">
                  <c:v>1870</c:v>
                </c:pt>
                <c:pt idx="42">
                  <c:v>1860</c:v>
                </c:pt>
                <c:pt idx="43">
                  <c:v>1866</c:v>
                </c:pt>
                <c:pt idx="44">
                  <c:v>1916</c:v>
                </c:pt>
                <c:pt idx="45">
                  <c:v>1942</c:v>
                </c:pt>
                <c:pt idx="46">
                  <c:v>1909</c:v>
                </c:pt>
                <c:pt idx="47">
                  <c:v>1978</c:v>
                </c:pt>
                <c:pt idx="48">
                  <c:v>1996</c:v>
                </c:pt>
                <c:pt idx="49">
                  <c:v>1920</c:v>
                </c:pt>
                <c:pt idx="50">
                  <c:v>2061</c:v>
                </c:pt>
                <c:pt idx="51">
                  <c:v>2028</c:v>
                </c:pt>
                <c:pt idx="52">
                  <c:v>1998</c:v>
                </c:pt>
                <c:pt idx="53">
                  <c:v>2055</c:v>
                </c:pt>
                <c:pt idx="54">
                  <c:v>2069</c:v>
                </c:pt>
                <c:pt idx="55">
                  <c:v>2056</c:v>
                </c:pt>
                <c:pt idx="56">
                  <c:v>2100</c:v>
                </c:pt>
                <c:pt idx="57">
                  <c:v>2093</c:v>
                </c:pt>
                <c:pt idx="58">
                  <c:v>2093</c:v>
                </c:pt>
                <c:pt idx="59">
                  <c:v>2100</c:v>
                </c:pt>
                <c:pt idx="60">
                  <c:v>2106</c:v>
                </c:pt>
                <c:pt idx="61">
                  <c:v>2115</c:v>
                </c:pt>
                <c:pt idx="62">
                  <c:v>2171</c:v>
                </c:pt>
                <c:pt idx="63">
                  <c:v>2118</c:v>
                </c:pt>
                <c:pt idx="64">
                  <c:v>2139</c:v>
                </c:pt>
                <c:pt idx="65">
                  <c:v>2158</c:v>
                </c:pt>
                <c:pt idx="66">
                  <c:v>2137</c:v>
                </c:pt>
                <c:pt idx="67">
                  <c:v>2132</c:v>
                </c:pt>
                <c:pt idx="68">
                  <c:v>2231</c:v>
                </c:pt>
                <c:pt idx="69">
                  <c:v>2167</c:v>
                </c:pt>
                <c:pt idx="70">
                  <c:v>2173</c:v>
                </c:pt>
                <c:pt idx="71">
                  <c:v>2218</c:v>
                </c:pt>
                <c:pt idx="72">
                  <c:v>2194</c:v>
                </c:pt>
                <c:pt idx="73">
                  <c:v>2203</c:v>
                </c:pt>
                <c:pt idx="74">
                  <c:v>2232</c:v>
                </c:pt>
                <c:pt idx="75">
                  <c:v>2242</c:v>
                </c:pt>
                <c:pt idx="76">
                  <c:v>2251</c:v>
                </c:pt>
                <c:pt idx="77">
                  <c:v>2255</c:v>
                </c:pt>
                <c:pt idx="78">
                  <c:v>2275</c:v>
                </c:pt>
                <c:pt idx="79">
                  <c:v>2303</c:v>
                </c:pt>
                <c:pt idx="80">
                  <c:v>2292</c:v>
                </c:pt>
                <c:pt idx="81">
                  <c:v>2293</c:v>
                </c:pt>
                <c:pt idx="82">
                  <c:v>2316</c:v>
                </c:pt>
                <c:pt idx="83">
                  <c:v>2325</c:v>
                </c:pt>
                <c:pt idx="84">
                  <c:v>2339</c:v>
                </c:pt>
                <c:pt idx="85">
                  <c:v>2336</c:v>
                </c:pt>
                <c:pt idx="86">
                  <c:v>2306</c:v>
                </c:pt>
                <c:pt idx="87">
                  <c:v>2329</c:v>
                </c:pt>
                <c:pt idx="88">
                  <c:v>2345</c:v>
                </c:pt>
                <c:pt idx="89">
                  <c:v>2365</c:v>
                </c:pt>
                <c:pt idx="90">
                  <c:v>2337</c:v>
                </c:pt>
                <c:pt idx="91">
                  <c:v>2392</c:v>
                </c:pt>
                <c:pt idx="92">
                  <c:v>2384</c:v>
                </c:pt>
                <c:pt idx="93">
                  <c:v>2391</c:v>
                </c:pt>
                <c:pt idx="94">
                  <c:v>2424</c:v>
                </c:pt>
                <c:pt idx="95">
                  <c:v>2404</c:v>
                </c:pt>
                <c:pt idx="96">
                  <c:v>2444</c:v>
                </c:pt>
                <c:pt idx="97">
                  <c:v>2465</c:v>
                </c:pt>
                <c:pt idx="98">
                  <c:v>2427</c:v>
                </c:pt>
                <c:pt idx="99">
                  <c:v>2461</c:v>
                </c:pt>
                <c:pt idx="100">
                  <c:v>2331</c:v>
                </c:pt>
                <c:pt idx="101">
                  <c:v>2306</c:v>
                </c:pt>
                <c:pt idx="102">
                  <c:v>2450</c:v>
                </c:pt>
                <c:pt idx="103">
                  <c:v>2428</c:v>
                </c:pt>
                <c:pt idx="104">
                  <c:v>2521</c:v>
                </c:pt>
                <c:pt idx="105">
                  <c:v>2489</c:v>
                </c:pt>
                <c:pt idx="106">
                  <c:v>2497</c:v>
                </c:pt>
                <c:pt idx="107">
                  <c:v>2439</c:v>
                </c:pt>
                <c:pt idx="108">
                  <c:v>2462</c:v>
                </c:pt>
                <c:pt idx="109">
                  <c:v>2507</c:v>
                </c:pt>
                <c:pt idx="110">
                  <c:v>2552</c:v>
                </c:pt>
                <c:pt idx="111">
                  <c:v>2549</c:v>
                </c:pt>
                <c:pt idx="112">
                  <c:v>2575</c:v>
                </c:pt>
                <c:pt idx="113">
                  <c:v>2535</c:v>
                </c:pt>
                <c:pt idx="114">
                  <c:v>2532</c:v>
                </c:pt>
                <c:pt idx="115">
                  <c:v>2540</c:v>
                </c:pt>
                <c:pt idx="116">
                  <c:v>2494</c:v>
                </c:pt>
                <c:pt idx="117">
                  <c:v>2524</c:v>
                </c:pt>
                <c:pt idx="118">
                  <c:v>2530</c:v>
                </c:pt>
                <c:pt idx="119">
                  <c:v>2467</c:v>
                </c:pt>
                <c:pt idx="120">
                  <c:v>2594</c:v>
                </c:pt>
                <c:pt idx="121">
                  <c:v>2594</c:v>
                </c:pt>
                <c:pt idx="122">
                  <c:v>2607</c:v>
                </c:pt>
                <c:pt idx="123">
                  <c:v>2688</c:v>
                </c:pt>
                <c:pt idx="124">
                  <c:v>2747</c:v>
                </c:pt>
                <c:pt idx="125">
                  <c:v>2763</c:v>
                </c:pt>
                <c:pt idx="126">
                  <c:v>2830</c:v>
                </c:pt>
                <c:pt idx="127">
                  <c:v>2835</c:v>
                </c:pt>
                <c:pt idx="128">
                  <c:v>2872</c:v>
                </c:pt>
                <c:pt idx="129">
                  <c:v>2900</c:v>
                </c:pt>
                <c:pt idx="130">
                  <c:v>2916</c:v>
                </c:pt>
                <c:pt idx="131">
                  <c:v>2940</c:v>
                </c:pt>
                <c:pt idx="132">
                  <c:v>2884</c:v>
                </c:pt>
                <c:pt idx="133">
                  <c:v>2971</c:v>
                </c:pt>
                <c:pt idx="134">
                  <c:v>2981</c:v>
                </c:pt>
                <c:pt idx="135">
                  <c:v>3017</c:v>
                </c:pt>
                <c:pt idx="136">
                  <c:v>2982</c:v>
                </c:pt>
                <c:pt idx="137">
                  <c:v>3030</c:v>
                </c:pt>
                <c:pt idx="138">
                  <c:v>3044</c:v>
                </c:pt>
                <c:pt idx="139">
                  <c:v>3065</c:v>
                </c:pt>
                <c:pt idx="140">
                  <c:v>3187</c:v>
                </c:pt>
              </c:numCache>
            </c:numRef>
          </c:val>
          <c:extLst>
            <c:ext xmlns:c16="http://schemas.microsoft.com/office/drawing/2014/chart" uri="{C3380CC4-5D6E-409C-BE32-E72D297353CC}">
              <c16:uniqueId val="{00000000-38AB-446A-88A2-618A7AF536BA}"/>
            </c:ext>
          </c:extLst>
        </c:ser>
        <c:ser>
          <c:idx val="1"/>
          <c:order val="1"/>
          <c:tx>
            <c:strRef>
              <c:f>Gráficos!$E$2</c:f>
              <c:strCache>
                <c:ptCount val="1"/>
                <c:pt idx="0">
                  <c:v>Real (R$ de 2012)</c:v>
                </c:pt>
              </c:strCache>
            </c:strRef>
          </c:tx>
          <c:spPr>
            <a:solidFill>
              <a:schemeClr val="accent2"/>
            </a:solidFill>
            <a:ln>
              <a:noFill/>
            </a:ln>
            <a:effectLst/>
          </c:spPr>
          <c:cat>
            <c:numRef>
              <c:f>Gráficos!$B$3:$B$143</c:f>
              <c:numCache>
                <c:formatCode>mmm\-yy</c:formatCode>
                <c:ptCount val="141"/>
                <c:pt idx="0">
                  <c:v>40909</c:v>
                </c:pt>
                <c:pt idx="1">
                  <c:v>40940</c:v>
                </c:pt>
                <c:pt idx="2">
                  <c:v>40969</c:v>
                </c:pt>
                <c:pt idx="3">
                  <c:v>41000</c:v>
                </c:pt>
                <c:pt idx="4">
                  <c:v>41030</c:v>
                </c:pt>
                <c:pt idx="5">
                  <c:v>41061</c:v>
                </c:pt>
                <c:pt idx="6">
                  <c:v>41091</c:v>
                </c:pt>
                <c:pt idx="7">
                  <c:v>41122</c:v>
                </c:pt>
                <c:pt idx="8">
                  <c:v>41153</c:v>
                </c:pt>
                <c:pt idx="9">
                  <c:v>41183</c:v>
                </c:pt>
                <c:pt idx="10">
                  <c:v>41214</c:v>
                </c:pt>
                <c:pt idx="11">
                  <c:v>41244</c:v>
                </c:pt>
                <c:pt idx="12">
                  <c:v>41275</c:v>
                </c:pt>
                <c:pt idx="13">
                  <c:v>41306</c:v>
                </c:pt>
                <c:pt idx="14">
                  <c:v>41334</c:v>
                </c:pt>
                <c:pt idx="15">
                  <c:v>41365</c:v>
                </c:pt>
                <c:pt idx="16">
                  <c:v>41395</c:v>
                </c:pt>
                <c:pt idx="17">
                  <c:v>41426</c:v>
                </c:pt>
                <c:pt idx="18">
                  <c:v>41456</c:v>
                </c:pt>
                <c:pt idx="19">
                  <c:v>41487</c:v>
                </c:pt>
                <c:pt idx="20">
                  <c:v>41518</c:v>
                </c:pt>
                <c:pt idx="21">
                  <c:v>41548</c:v>
                </c:pt>
                <c:pt idx="22">
                  <c:v>41579</c:v>
                </c:pt>
                <c:pt idx="23">
                  <c:v>41609</c:v>
                </c:pt>
                <c:pt idx="24">
                  <c:v>41640</c:v>
                </c:pt>
                <c:pt idx="25">
                  <c:v>41671</c:v>
                </c:pt>
                <c:pt idx="26">
                  <c:v>41699</c:v>
                </c:pt>
                <c:pt idx="27">
                  <c:v>41730</c:v>
                </c:pt>
                <c:pt idx="28">
                  <c:v>41760</c:v>
                </c:pt>
                <c:pt idx="29">
                  <c:v>41791</c:v>
                </c:pt>
                <c:pt idx="30">
                  <c:v>41821</c:v>
                </c:pt>
                <c:pt idx="31">
                  <c:v>41852</c:v>
                </c:pt>
                <c:pt idx="32">
                  <c:v>41883</c:v>
                </c:pt>
                <c:pt idx="33">
                  <c:v>41913</c:v>
                </c:pt>
                <c:pt idx="34">
                  <c:v>41944</c:v>
                </c:pt>
                <c:pt idx="35">
                  <c:v>41974</c:v>
                </c:pt>
                <c:pt idx="36">
                  <c:v>42005</c:v>
                </c:pt>
                <c:pt idx="37">
                  <c:v>42036</c:v>
                </c:pt>
                <c:pt idx="38">
                  <c:v>42064</c:v>
                </c:pt>
                <c:pt idx="39">
                  <c:v>42095</c:v>
                </c:pt>
                <c:pt idx="40">
                  <c:v>42125</c:v>
                </c:pt>
                <c:pt idx="41">
                  <c:v>42156</c:v>
                </c:pt>
                <c:pt idx="42">
                  <c:v>42186</c:v>
                </c:pt>
                <c:pt idx="43">
                  <c:v>42217</c:v>
                </c:pt>
                <c:pt idx="44">
                  <c:v>42248</c:v>
                </c:pt>
                <c:pt idx="45">
                  <c:v>42278</c:v>
                </c:pt>
                <c:pt idx="46">
                  <c:v>42309</c:v>
                </c:pt>
                <c:pt idx="47">
                  <c:v>42339</c:v>
                </c:pt>
                <c:pt idx="48">
                  <c:v>42370</c:v>
                </c:pt>
                <c:pt idx="49">
                  <c:v>42401</c:v>
                </c:pt>
                <c:pt idx="50">
                  <c:v>42430</c:v>
                </c:pt>
                <c:pt idx="51">
                  <c:v>42461</c:v>
                </c:pt>
                <c:pt idx="52">
                  <c:v>42491</c:v>
                </c:pt>
                <c:pt idx="53">
                  <c:v>42522</c:v>
                </c:pt>
                <c:pt idx="54">
                  <c:v>42552</c:v>
                </c:pt>
                <c:pt idx="55">
                  <c:v>42583</c:v>
                </c:pt>
                <c:pt idx="56">
                  <c:v>42614</c:v>
                </c:pt>
                <c:pt idx="57">
                  <c:v>42644</c:v>
                </c:pt>
                <c:pt idx="58">
                  <c:v>42675</c:v>
                </c:pt>
                <c:pt idx="59">
                  <c:v>42705</c:v>
                </c:pt>
                <c:pt idx="60">
                  <c:v>42736</c:v>
                </c:pt>
                <c:pt idx="61">
                  <c:v>42767</c:v>
                </c:pt>
                <c:pt idx="62">
                  <c:v>42795</c:v>
                </c:pt>
                <c:pt idx="63">
                  <c:v>42826</c:v>
                </c:pt>
                <c:pt idx="64">
                  <c:v>42856</c:v>
                </c:pt>
                <c:pt idx="65">
                  <c:v>42887</c:v>
                </c:pt>
                <c:pt idx="66">
                  <c:v>42917</c:v>
                </c:pt>
                <c:pt idx="67">
                  <c:v>42948</c:v>
                </c:pt>
                <c:pt idx="68">
                  <c:v>42979</c:v>
                </c:pt>
                <c:pt idx="69">
                  <c:v>43009</c:v>
                </c:pt>
                <c:pt idx="70">
                  <c:v>43040</c:v>
                </c:pt>
                <c:pt idx="71">
                  <c:v>43070</c:v>
                </c:pt>
                <c:pt idx="72">
                  <c:v>43101</c:v>
                </c:pt>
                <c:pt idx="73">
                  <c:v>43132</c:v>
                </c:pt>
                <c:pt idx="74">
                  <c:v>43160</c:v>
                </c:pt>
                <c:pt idx="75">
                  <c:v>43191</c:v>
                </c:pt>
                <c:pt idx="76">
                  <c:v>43221</c:v>
                </c:pt>
                <c:pt idx="77">
                  <c:v>43252</c:v>
                </c:pt>
                <c:pt idx="78">
                  <c:v>43282</c:v>
                </c:pt>
                <c:pt idx="79">
                  <c:v>43313</c:v>
                </c:pt>
                <c:pt idx="80">
                  <c:v>43344</c:v>
                </c:pt>
                <c:pt idx="81">
                  <c:v>43374</c:v>
                </c:pt>
                <c:pt idx="82">
                  <c:v>43405</c:v>
                </c:pt>
                <c:pt idx="83">
                  <c:v>43435</c:v>
                </c:pt>
                <c:pt idx="84">
                  <c:v>43466</c:v>
                </c:pt>
                <c:pt idx="85">
                  <c:v>43497</c:v>
                </c:pt>
                <c:pt idx="86">
                  <c:v>43525</c:v>
                </c:pt>
                <c:pt idx="87">
                  <c:v>43556</c:v>
                </c:pt>
                <c:pt idx="88">
                  <c:v>43586</c:v>
                </c:pt>
                <c:pt idx="89">
                  <c:v>43617</c:v>
                </c:pt>
                <c:pt idx="90">
                  <c:v>43647</c:v>
                </c:pt>
                <c:pt idx="91">
                  <c:v>43678</c:v>
                </c:pt>
                <c:pt idx="92">
                  <c:v>43709</c:v>
                </c:pt>
                <c:pt idx="93">
                  <c:v>43739</c:v>
                </c:pt>
                <c:pt idx="94">
                  <c:v>43770</c:v>
                </c:pt>
                <c:pt idx="95">
                  <c:v>43800</c:v>
                </c:pt>
                <c:pt idx="96">
                  <c:v>43831</c:v>
                </c:pt>
                <c:pt idx="97">
                  <c:v>43862</c:v>
                </c:pt>
                <c:pt idx="98">
                  <c:v>43891</c:v>
                </c:pt>
                <c:pt idx="99">
                  <c:v>43922</c:v>
                </c:pt>
                <c:pt idx="100">
                  <c:v>43952</c:v>
                </c:pt>
                <c:pt idx="101">
                  <c:v>43983</c:v>
                </c:pt>
                <c:pt idx="102">
                  <c:v>44013</c:v>
                </c:pt>
                <c:pt idx="103">
                  <c:v>44044</c:v>
                </c:pt>
                <c:pt idx="104">
                  <c:v>44075</c:v>
                </c:pt>
                <c:pt idx="105">
                  <c:v>44105</c:v>
                </c:pt>
                <c:pt idx="106">
                  <c:v>44136</c:v>
                </c:pt>
                <c:pt idx="107">
                  <c:v>44166</c:v>
                </c:pt>
                <c:pt idx="108">
                  <c:v>44197</c:v>
                </c:pt>
                <c:pt idx="109">
                  <c:v>44228</c:v>
                </c:pt>
                <c:pt idx="110">
                  <c:v>44256</c:v>
                </c:pt>
                <c:pt idx="111">
                  <c:v>44287</c:v>
                </c:pt>
                <c:pt idx="112">
                  <c:v>44317</c:v>
                </c:pt>
                <c:pt idx="113">
                  <c:v>44348</c:v>
                </c:pt>
                <c:pt idx="114">
                  <c:v>44378</c:v>
                </c:pt>
                <c:pt idx="115">
                  <c:v>44409</c:v>
                </c:pt>
                <c:pt idx="116">
                  <c:v>44440</c:v>
                </c:pt>
                <c:pt idx="117">
                  <c:v>44470</c:v>
                </c:pt>
                <c:pt idx="118">
                  <c:v>44501</c:v>
                </c:pt>
                <c:pt idx="119">
                  <c:v>44531</c:v>
                </c:pt>
                <c:pt idx="120">
                  <c:v>44562</c:v>
                </c:pt>
                <c:pt idx="121">
                  <c:v>44593</c:v>
                </c:pt>
                <c:pt idx="122">
                  <c:v>44621</c:v>
                </c:pt>
                <c:pt idx="123">
                  <c:v>44652</c:v>
                </c:pt>
                <c:pt idx="124">
                  <c:v>44682</c:v>
                </c:pt>
                <c:pt idx="125">
                  <c:v>44713</c:v>
                </c:pt>
                <c:pt idx="126">
                  <c:v>44743</c:v>
                </c:pt>
                <c:pt idx="127">
                  <c:v>44774</c:v>
                </c:pt>
                <c:pt idx="128">
                  <c:v>44805</c:v>
                </c:pt>
                <c:pt idx="129">
                  <c:v>44835</c:v>
                </c:pt>
                <c:pt idx="130">
                  <c:v>44866</c:v>
                </c:pt>
                <c:pt idx="131">
                  <c:v>44896</c:v>
                </c:pt>
                <c:pt idx="132">
                  <c:v>44927</c:v>
                </c:pt>
                <c:pt idx="133">
                  <c:v>44958</c:v>
                </c:pt>
                <c:pt idx="134">
                  <c:v>44986</c:v>
                </c:pt>
                <c:pt idx="135">
                  <c:v>45017</c:v>
                </c:pt>
                <c:pt idx="136">
                  <c:v>45047</c:v>
                </c:pt>
                <c:pt idx="137">
                  <c:v>45078</c:v>
                </c:pt>
                <c:pt idx="138">
                  <c:v>45108</c:v>
                </c:pt>
                <c:pt idx="139">
                  <c:v>45139</c:v>
                </c:pt>
                <c:pt idx="140">
                  <c:v>45170</c:v>
                </c:pt>
              </c:numCache>
            </c:numRef>
          </c:cat>
          <c:val>
            <c:numRef>
              <c:f>Gráficos!$E$3:$E$143</c:f>
              <c:numCache>
                <c:formatCode>_-* #,##0_-;\-* #,##0_-;_-* "-"??_-;_-@_-</c:formatCode>
                <c:ptCount val="141"/>
                <c:pt idx="0">
                  <c:v>1488</c:v>
                </c:pt>
                <c:pt idx="1">
                  <c:v>1416.2022292993631</c:v>
                </c:pt>
                <c:pt idx="2">
                  <c:v>1427.4232461507847</c:v>
                </c:pt>
                <c:pt idx="3">
                  <c:v>1413.551195656594</c:v>
                </c:pt>
                <c:pt idx="4">
                  <c:v>1414.9427362822969</c:v>
                </c:pt>
                <c:pt idx="5">
                  <c:v>1424.6052119497006</c:v>
                </c:pt>
                <c:pt idx="6">
                  <c:v>1439.0099654737403</c:v>
                </c:pt>
                <c:pt idx="7">
                  <c:v>1444.2340078800216</c:v>
                </c:pt>
                <c:pt idx="8">
                  <c:v>1440.1677088524093</c:v>
                </c:pt>
                <c:pt idx="9">
                  <c:v>1439.6938977098384</c:v>
                </c:pt>
                <c:pt idx="10">
                  <c:v>1440.9945219625083</c:v>
                </c:pt>
                <c:pt idx="11">
                  <c:v>1458.0803569473121</c:v>
                </c:pt>
                <c:pt idx="12">
                  <c:v>1461.8661381214988</c:v>
                </c:pt>
                <c:pt idx="13">
                  <c:v>1443.6406893358705</c:v>
                </c:pt>
                <c:pt idx="14">
                  <c:v>1445.0611378194715</c:v>
                </c:pt>
                <c:pt idx="15">
                  <c:v>1451.6422250955436</c:v>
                </c:pt>
                <c:pt idx="16">
                  <c:v>1456.021375679758</c:v>
                </c:pt>
                <c:pt idx="17">
                  <c:v>1471.1973564202026</c:v>
                </c:pt>
                <c:pt idx="18">
                  <c:v>1495.0319912894524</c:v>
                </c:pt>
                <c:pt idx="19">
                  <c:v>1494.3761160296931</c:v>
                </c:pt>
                <c:pt idx="20">
                  <c:v>1493.9012818814181</c:v>
                </c:pt>
                <c:pt idx="21">
                  <c:v>1505.7090193175864</c:v>
                </c:pt>
                <c:pt idx="22">
                  <c:v>1489.7745784562198</c:v>
                </c:pt>
                <c:pt idx="23">
                  <c:v>1477.8215206551947</c:v>
                </c:pt>
                <c:pt idx="24">
                  <c:v>1471.9467581212969</c:v>
                </c:pt>
                <c:pt idx="25">
                  <c:v>1507.6312016936999</c:v>
                </c:pt>
                <c:pt idx="26">
                  <c:v>1504.2876961628358</c:v>
                </c:pt>
                <c:pt idx="27">
                  <c:v>1492.1037528170259</c:v>
                </c:pt>
                <c:pt idx="28">
                  <c:v>1506.3862041474151</c:v>
                </c:pt>
                <c:pt idx="29">
                  <c:v>1467.6447872888373</c:v>
                </c:pt>
                <c:pt idx="30">
                  <c:v>1481.7119900552268</c:v>
                </c:pt>
                <c:pt idx="31">
                  <c:v>1551.4278935115969</c:v>
                </c:pt>
                <c:pt idx="32">
                  <c:v>1495.9865795530659</c:v>
                </c:pt>
                <c:pt idx="33">
                  <c:v>1498.8443533975369</c:v>
                </c:pt>
                <c:pt idx="34">
                  <c:v>1522.8195566276879</c:v>
                </c:pt>
                <c:pt idx="35">
                  <c:v>1512.6257560495444</c:v>
                </c:pt>
                <c:pt idx="36">
                  <c:v>1469.6163713219169</c:v>
                </c:pt>
                <c:pt idx="37">
                  <c:v>1491.3883377506238</c:v>
                </c:pt>
                <c:pt idx="38">
                  <c:v>1475.1221109968121</c:v>
                </c:pt>
                <c:pt idx="39">
                  <c:v>1489.2152828851604</c:v>
                </c:pt>
                <c:pt idx="40">
                  <c:v>1474.1257125145269</c:v>
                </c:pt>
                <c:pt idx="41">
                  <c:v>1484.4320368266829</c:v>
                </c:pt>
                <c:pt idx="42">
                  <c:v>1465.9391358144514</c:v>
                </c:pt>
                <c:pt idx="43">
                  <c:v>1466.5615992585099</c:v>
                </c:pt>
                <c:pt idx="44">
                  <c:v>1496.8772702367282</c:v>
                </c:pt>
                <c:pt idx="45">
                  <c:v>1505.2979472603417</c:v>
                </c:pt>
                <c:pt idx="46">
                  <c:v>1465.7936938527816</c:v>
                </c:pt>
                <c:pt idx="47">
                  <c:v>1505.0779792005906</c:v>
                </c:pt>
                <c:pt idx="48">
                  <c:v>1501.3585814483131</c:v>
                </c:pt>
                <c:pt idx="49">
                  <c:v>1431.3108260032263</c:v>
                </c:pt>
                <c:pt idx="50">
                  <c:v>1530.7589068325576</c:v>
                </c:pt>
                <c:pt idx="51">
                  <c:v>1497.5630730682115</c:v>
                </c:pt>
                <c:pt idx="52">
                  <c:v>1463.5549778501663</c:v>
                </c:pt>
                <c:pt idx="53">
                  <c:v>1498.4153372375422</c:v>
                </c:pt>
                <c:pt idx="54">
                  <c:v>1499.4767116426658</c:v>
                </c:pt>
                <c:pt idx="55">
                  <c:v>1482.4944350450307</c:v>
                </c:pt>
                <c:pt idx="56">
                  <c:v>1512.1040240135428</c:v>
                </c:pt>
                <c:pt idx="57">
                  <c:v>1503.4553843444046</c:v>
                </c:pt>
                <c:pt idx="58">
                  <c:v>1501.9534309134913</c:v>
                </c:pt>
                <c:pt idx="59">
                  <c:v>1503.2186399354371</c:v>
                </c:pt>
                <c:pt idx="60">
                  <c:v>1503.1544025678061</c:v>
                </c:pt>
                <c:pt idx="61">
                  <c:v>1504.4629652490694</c:v>
                </c:pt>
                <c:pt idx="62">
                  <c:v>1541.2150156215841</c:v>
                </c:pt>
                <c:pt idx="63">
                  <c:v>1501.9376443105191</c:v>
                </c:pt>
                <c:pt idx="64">
                  <c:v>1511.2377974770968</c:v>
                </c:pt>
                <c:pt idx="65">
                  <c:v>1526.4933942028122</c:v>
                </c:pt>
                <c:pt idx="66">
                  <c:v>1507.1173797474166</c:v>
                </c:pt>
                <c:pt idx="67">
                  <c:v>1500.1408102597029</c:v>
                </c:pt>
                <c:pt idx="68">
                  <c:v>1566.6669230438733</c:v>
                </c:pt>
                <c:pt idx="69">
                  <c:v>1515.6617913090238</c:v>
                </c:pt>
                <c:pt idx="70">
                  <c:v>1516.6733489181295</c:v>
                </c:pt>
                <c:pt idx="71">
                  <c:v>1541.9140226486652</c:v>
                </c:pt>
                <c:pt idx="72">
                  <c:v>1522.1852803370587</c:v>
                </c:pt>
                <c:pt idx="73">
                  <c:v>1523.4022041676958</c:v>
                </c:pt>
                <c:pt idx="74">
                  <c:v>1542.9931709104142</c:v>
                </c:pt>
                <c:pt idx="75">
                  <c:v>1546.9669854790006</c:v>
                </c:pt>
                <c:pt idx="76">
                  <c:v>1546.6808735661828</c:v>
                </c:pt>
                <c:pt idx="77">
                  <c:v>1528.7906333760084</c:v>
                </c:pt>
                <c:pt idx="78">
                  <c:v>1536.051939125161</c:v>
                </c:pt>
                <c:pt idx="79">
                  <c:v>1554.9571937605474</c:v>
                </c:pt>
                <c:pt idx="80">
                  <c:v>1539.6777727982317</c:v>
                </c:pt>
                <c:pt idx="81">
                  <c:v>1533.9071245560726</c:v>
                </c:pt>
                <c:pt idx="82">
                  <c:v>1553.4874385314245</c:v>
                </c:pt>
                <c:pt idx="83">
                  <c:v>1557.6551206710676</c:v>
                </c:pt>
                <c:pt idx="84">
                  <c:v>1563.5946411441614</c:v>
                </c:pt>
                <c:pt idx="85">
                  <c:v>1554.7482831474649</c:v>
                </c:pt>
                <c:pt idx="86">
                  <c:v>1524.566883446854</c:v>
                </c:pt>
                <c:pt idx="87">
                  <c:v>1531.8074855278669</c:v>
                </c:pt>
                <c:pt idx="88">
                  <c:v>1539.4059803174516</c:v>
                </c:pt>
                <c:pt idx="89">
                  <c:v>1550.98425815156</c:v>
                </c:pt>
                <c:pt idx="90">
                  <c:v>1528.1899031077091</c:v>
                </c:pt>
                <c:pt idx="91">
                  <c:v>1561.1887470432794</c:v>
                </c:pt>
                <c:pt idx="92">
                  <c:v>1556.1229922955415</c:v>
                </c:pt>
                <c:pt idx="93">
                  <c:v>1559.6004250793908</c:v>
                </c:pt>
                <c:pt idx="94">
                  <c:v>1574.1991741533584</c:v>
                </c:pt>
                <c:pt idx="95">
                  <c:v>1544.3770225763085</c:v>
                </c:pt>
                <c:pt idx="96">
                  <c:v>1567.7222282950358</c:v>
                </c:pt>
                <c:pt idx="97">
                  <c:v>1577.0923964089698</c:v>
                </c:pt>
                <c:pt idx="98">
                  <c:v>1552.6249590394184</c:v>
                </c:pt>
                <c:pt idx="99">
                  <c:v>1579.9054516088586</c:v>
                </c:pt>
                <c:pt idx="100">
                  <c:v>1501.8551171459226</c:v>
                </c:pt>
                <c:pt idx="101">
                  <c:v>1481.1561209322304</c:v>
                </c:pt>
                <c:pt idx="102">
                  <c:v>1566.7543710898258</c:v>
                </c:pt>
                <c:pt idx="103">
                  <c:v>1547.7328113327542</c:v>
                </c:pt>
                <c:pt idx="104">
                  <c:v>1596.0033991856003</c:v>
                </c:pt>
                <c:pt idx="105">
                  <c:v>1562.4637863259318</c:v>
                </c:pt>
                <c:pt idx="106">
                  <c:v>1554.4285671934103</c:v>
                </c:pt>
                <c:pt idx="107">
                  <c:v>1499.2816205692425</c:v>
                </c:pt>
                <c:pt idx="108">
                  <c:v>1510.7007263274916</c:v>
                </c:pt>
                <c:pt idx="109">
                  <c:v>1524.8939796496845</c:v>
                </c:pt>
                <c:pt idx="110">
                  <c:v>1538.5721391802806</c:v>
                </c:pt>
                <c:pt idx="111">
                  <c:v>1532.1669719565973</c:v>
                </c:pt>
                <c:pt idx="112">
                  <c:v>1534.2934132510479</c:v>
                </c:pt>
                <c:pt idx="113">
                  <c:v>1501.600287465664</c:v>
                </c:pt>
                <c:pt idx="114">
                  <c:v>1484.6795146558597</c:v>
                </c:pt>
                <c:pt idx="115">
                  <c:v>1475.5007382523252</c:v>
                </c:pt>
                <c:pt idx="116">
                  <c:v>1431.8828536658373</c:v>
                </c:pt>
                <c:pt idx="117">
                  <c:v>1431.6407679765455</c:v>
                </c:pt>
                <c:pt idx="118">
                  <c:v>1422.6668330142109</c:v>
                </c:pt>
                <c:pt idx="119">
                  <c:v>1378.4188612037342</c:v>
                </c:pt>
                <c:pt idx="120">
                  <c:v>1442.5990007332325</c:v>
                </c:pt>
                <c:pt idx="121">
                  <c:v>1428.0330634856787</c:v>
                </c:pt>
                <c:pt idx="122">
                  <c:v>1413.4230295648874</c:v>
                </c:pt>
                <c:pt idx="123">
                  <c:v>1442.4808072823896</c:v>
                </c:pt>
                <c:pt idx="124">
                  <c:v>1466.5165164969258</c:v>
                </c:pt>
                <c:pt idx="125">
                  <c:v>1464.3684051748069</c:v>
                </c:pt>
                <c:pt idx="126">
                  <c:v>1509.0832895882777</c:v>
                </c:pt>
                <c:pt idx="127">
                  <c:v>1516.2984097106753</c:v>
                </c:pt>
                <c:pt idx="128">
                  <c:v>1539.6289888928166</c:v>
                </c:pt>
                <c:pt idx="129">
                  <c:v>1545.5207270797171</c:v>
                </c:pt>
                <c:pt idx="130">
                  <c:v>1548.4732343441042</c:v>
                </c:pt>
                <c:pt idx="131">
                  <c:v>1552.9870387125416</c:v>
                </c:pt>
                <c:pt idx="132">
                  <c:v>1516.7327092923688</c:v>
                </c:pt>
                <c:pt idx="133">
                  <c:v>1549.3179263732709</c:v>
                </c:pt>
                <c:pt idx="134">
                  <c:v>1544.6469884956809</c:v>
                </c:pt>
                <c:pt idx="135">
                  <c:v>1554.2860347560363</c:v>
                </c:pt>
                <c:pt idx="136">
                  <c:v>1531.9653712206091</c:v>
                </c:pt>
                <c:pt idx="137">
                  <c:v>1556.9361608064219</c:v>
                </c:pt>
                <c:pt idx="138">
                  <c:v>1561.1637141888327</c:v>
                </c:pt>
                <c:pt idx="139">
                  <c:v>1567.2322008969061</c:v>
                </c:pt>
                <c:pt idx="140">
                  <c:v>1624.5784964679442</c:v>
                </c:pt>
              </c:numCache>
            </c:numRef>
          </c:val>
          <c:extLst>
            <c:ext xmlns:c16="http://schemas.microsoft.com/office/drawing/2014/chart" uri="{C3380CC4-5D6E-409C-BE32-E72D297353CC}">
              <c16:uniqueId val="{00000001-38AB-446A-88A2-618A7AF536BA}"/>
            </c:ext>
          </c:extLst>
        </c:ser>
        <c:dLbls>
          <c:showLegendKey val="0"/>
          <c:showVal val="0"/>
          <c:showCatName val="0"/>
          <c:showSerName val="0"/>
          <c:showPercent val="0"/>
          <c:showBubbleSize val="0"/>
        </c:dLbls>
        <c:axId val="322236703"/>
        <c:axId val="448146975"/>
      </c:areaChart>
      <c:dateAx>
        <c:axId val="3222367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8146975"/>
        <c:crosses val="autoZero"/>
        <c:auto val="1"/>
        <c:lblOffset val="100"/>
        <c:baseTimeUnit val="months"/>
      </c:dateAx>
      <c:valAx>
        <c:axId val="448146975"/>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223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pt-BR" sz="2400"/>
              <a:t>Renda Média do Trabalho x Desemprego</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areaChart>
        <c:grouping val="standard"/>
        <c:varyColors val="0"/>
        <c:ser>
          <c:idx val="1"/>
          <c:order val="0"/>
          <c:tx>
            <c:strRef>
              <c:f>Gráficos!$D$2</c:f>
              <c:strCache>
                <c:ptCount val="1"/>
                <c:pt idx="0">
                  <c:v>Real (R$ de 2023)</c:v>
                </c:pt>
              </c:strCache>
            </c:strRef>
          </c:tx>
          <c:spPr>
            <a:solidFill>
              <a:schemeClr val="accent2"/>
            </a:solidFill>
            <a:ln>
              <a:noFill/>
            </a:ln>
            <a:effectLst/>
          </c:spPr>
          <c:cat>
            <c:numRef>
              <c:f>Gráficos!$B$3:$B$143</c:f>
              <c:numCache>
                <c:formatCode>mmm\-yy</c:formatCode>
                <c:ptCount val="141"/>
                <c:pt idx="0">
                  <c:v>40909</c:v>
                </c:pt>
                <c:pt idx="1">
                  <c:v>40940</c:v>
                </c:pt>
                <c:pt idx="2">
                  <c:v>40969</c:v>
                </c:pt>
                <c:pt idx="3">
                  <c:v>41000</c:v>
                </c:pt>
                <c:pt idx="4">
                  <c:v>41030</c:v>
                </c:pt>
                <c:pt idx="5">
                  <c:v>41061</c:v>
                </c:pt>
                <c:pt idx="6">
                  <c:v>41091</c:v>
                </c:pt>
                <c:pt idx="7">
                  <c:v>41122</c:v>
                </c:pt>
                <c:pt idx="8">
                  <c:v>41153</c:v>
                </c:pt>
                <c:pt idx="9">
                  <c:v>41183</c:v>
                </c:pt>
                <c:pt idx="10">
                  <c:v>41214</c:v>
                </c:pt>
                <c:pt idx="11">
                  <c:v>41244</c:v>
                </c:pt>
                <c:pt idx="12">
                  <c:v>41275</c:v>
                </c:pt>
                <c:pt idx="13">
                  <c:v>41306</c:v>
                </c:pt>
                <c:pt idx="14">
                  <c:v>41334</c:v>
                </c:pt>
                <c:pt idx="15">
                  <c:v>41365</c:v>
                </c:pt>
                <c:pt idx="16">
                  <c:v>41395</c:v>
                </c:pt>
                <c:pt idx="17">
                  <c:v>41426</c:v>
                </c:pt>
                <c:pt idx="18">
                  <c:v>41456</c:v>
                </c:pt>
                <c:pt idx="19">
                  <c:v>41487</c:v>
                </c:pt>
                <c:pt idx="20">
                  <c:v>41518</c:v>
                </c:pt>
                <c:pt idx="21">
                  <c:v>41548</c:v>
                </c:pt>
                <c:pt idx="22">
                  <c:v>41579</c:v>
                </c:pt>
                <c:pt idx="23">
                  <c:v>41609</c:v>
                </c:pt>
                <c:pt idx="24">
                  <c:v>41640</c:v>
                </c:pt>
                <c:pt idx="25">
                  <c:v>41671</c:v>
                </c:pt>
                <c:pt idx="26">
                  <c:v>41699</c:v>
                </c:pt>
                <c:pt idx="27">
                  <c:v>41730</c:v>
                </c:pt>
                <c:pt idx="28">
                  <c:v>41760</c:v>
                </c:pt>
                <c:pt idx="29">
                  <c:v>41791</c:v>
                </c:pt>
                <c:pt idx="30">
                  <c:v>41821</c:v>
                </c:pt>
                <c:pt idx="31">
                  <c:v>41852</c:v>
                </c:pt>
                <c:pt idx="32">
                  <c:v>41883</c:v>
                </c:pt>
                <c:pt idx="33">
                  <c:v>41913</c:v>
                </c:pt>
                <c:pt idx="34">
                  <c:v>41944</c:v>
                </c:pt>
                <c:pt idx="35">
                  <c:v>41974</c:v>
                </c:pt>
                <c:pt idx="36">
                  <c:v>42005</c:v>
                </c:pt>
                <c:pt idx="37">
                  <c:v>42036</c:v>
                </c:pt>
                <c:pt idx="38">
                  <c:v>42064</c:v>
                </c:pt>
                <c:pt idx="39">
                  <c:v>42095</c:v>
                </c:pt>
                <c:pt idx="40">
                  <c:v>42125</c:v>
                </c:pt>
                <c:pt idx="41">
                  <c:v>42156</c:v>
                </c:pt>
                <c:pt idx="42">
                  <c:v>42186</c:v>
                </c:pt>
                <c:pt idx="43">
                  <c:v>42217</c:v>
                </c:pt>
                <c:pt idx="44">
                  <c:v>42248</c:v>
                </c:pt>
                <c:pt idx="45">
                  <c:v>42278</c:v>
                </c:pt>
                <c:pt idx="46">
                  <c:v>42309</c:v>
                </c:pt>
                <c:pt idx="47">
                  <c:v>42339</c:v>
                </c:pt>
                <c:pt idx="48">
                  <c:v>42370</c:v>
                </c:pt>
                <c:pt idx="49">
                  <c:v>42401</c:v>
                </c:pt>
                <c:pt idx="50">
                  <c:v>42430</c:v>
                </c:pt>
                <c:pt idx="51">
                  <c:v>42461</c:v>
                </c:pt>
                <c:pt idx="52">
                  <c:v>42491</c:v>
                </c:pt>
                <c:pt idx="53">
                  <c:v>42522</c:v>
                </c:pt>
                <c:pt idx="54">
                  <c:v>42552</c:v>
                </c:pt>
                <c:pt idx="55">
                  <c:v>42583</c:v>
                </c:pt>
                <c:pt idx="56">
                  <c:v>42614</c:v>
                </c:pt>
                <c:pt idx="57">
                  <c:v>42644</c:v>
                </c:pt>
                <c:pt idx="58">
                  <c:v>42675</c:v>
                </c:pt>
                <c:pt idx="59">
                  <c:v>42705</c:v>
                </c:pt>
                <c:pt idx="60">
                  <c:v>42736</c:v>
                </c:pt>
                <c:pt idx="61">
                  <c:v>42767</c:v>
                </c:pt>
                <c:pt idx="62">
                  <c:v>42795</c:v>
                </c:pt>
                <c:pt idx="63">
                  <c:v>42826</c:v>
                </c:pt>
                <c:pt idx="64">
                  <c:v>42856</c:v>
                </c:pt>
                <c:pt idx="65">
                  <c:v>42887</c:v>
                </c:pt>
                <c:pt idx="66">
                  <c:v>42917</c:v>
                </c:pt>
                <c:pt idx="67">
                  <c:v>42948</c:v>
                </c:pt>
                <c:pt idx="68">
                  <c:v>42979</c:v>
                </c:pt>
                <c:pt idx="69">
                  <c:v>43009</c:v>
                </c:pt>
                <c:pt idx="70">
                  <c:v>43040</c:v>
                </c:pt>
                <c:pt idx="71">
                  <c:v>43070</c:v>
                </c:pt>
                <c:pt idx="72">
                  <c:v>43101</c:v>
                </c:pt>
                <c:pt idx="73">
                  <c:v>43132</c:v>
                </c:pt>
                <c:pt idx="74">
                  <c:v>43160</c:v>
                </c:pt>
                <c:pt idx="75">
                  <c:v>43191</c:v>
                </c:pt>
                <c:pt idx="76">
                  <c:v>43221</c:v>
                </c:pt>
                <c:pt idx="77">
                  <c:v>43252</c:v>
                </c:pt>
                <c:pt idx="78">
                  <c:v>43282</c:v>
                </c:pt>
                <c:pt idx="79">
                  <c:v>43313</c:v>
                </c:pt>
                <c:pt idx="80">
                  <c:v>43344</c:v>
                </c:pt>
                <c:pt idx="81">
                  <c:v>43374</c:v>
                </c:pt>
                <c:pt idx="82">
                  <c:v>43405</c:v>
                </c:pt>
                <c:pt idx="83">
                  <c:v>43435</c:v>
                </c:pt>
                <c:pt idx="84">
                  <c:v>43466</c:v>
                </c:pt>
                <c:pt idx="85">
                  <c:v>43497</c:v>
                </c:pt>
                <c:pt idx="86">
                  <c:v>43525</c:v>
                </c:pt>
                <c:pt idx="87">
                  <c:v>43556</c:v>
                </c:pt>
                <c:pt idx="88">
                  <c:v>43586</c:v>
                </c:pt>
                <c:pt idx="89">
                  <c:v>43617</c:v>
                </c:pt>
                <c:pt idx="90">
                  <c:v>43647</c:v>
                </c:pt>
                <c:pt idx="91">
                  <c:v>43678</c:v>
                </c:pt>
                <c:pt idx="92">
                  <c:v>43709</c:v>
                </c:pt>
                <c:pt idx="93">
                  <c:v>43739</c:v>
                </c:pt>
                <c:pt idx="94">
                  <c:v>43770</c:v>
                </c:pt>
                <c:pt idx="95">
                  <c:v>43800</c:v>
                </c:pt>
                <c:pt idx="96">
                  <c:v>43831</c:v>
                </c:pt>
                <c:pt idx="97">
                  <c:v>43862</c:v>
                </c:pt>
                <c:pt idx="98">
                  <c:v>43891</c:v>
                </c:pt>
                <c:pt idx="99">
                  <c:v>43922</c:v>
                </c:pt>
                <c:pt idx="100">
                  <c:v>43952</c:v>
                </c:pt>
                <c:pt idx="101">
                  <c:v>43983</c:v>
                </c:pt>
                <c:pt idx="102">
                  <c:v>44013</c:v>
                </c:pt>
                <c:pt idx="103">
                  <c:v>44044</c:v>
                </c:pt>
                <c:pt idx="104">
                  <c:v>44075</c:v>
                </c:pt>
                <c:pt idx="105">
                  <c:v>44105</c:v>
                </c:pt>
                <c:pt idx="106">
                  <c:v>44136</c:v>
                </c:pt>
                <c:pt idx="107">
                  <c:v>44166</c:v>
                </c:pt>
                <c:pt idx="108">
                  <c:v>44197</c:v>
                </c:pt>
                <c:pt idx="109">
                  <c:v>44228</c:v>
                </c:pt>
                <c:pt idx="110">
                  <c:v>44256</c:v>
                </c:pt>
                <c:pt idx="111">
                  <c:v>44287</c:v>
                </c:pt>
                <c:pt idx="112">
                  <c:v>44317</c:v>
                </c:pt>
                <c:pt idx="113">
                  <c:v>44348</c:v>
                </c:pt>
                <c:pt idx="114">
                  <c:v>44378</c:v>
                </c:pt>
                <c:pt idx="115">
                  <c:v>44409</c:v>
                </c:pt>
                <c:pt idx="116">
                  <c:v>44440</c:v>
                </c:pt>
                <c:pt idx="117">
                  <c:v>44470</c:v>
                </c:pt>
                <c:pt idx="118">
                  <c:v>44501</c:v>
                </c:pt>
                <c:pt idx="119">
                  <c:v>44531</c:v>
                </c:pt>
                <c:pt idx="120">
                  <c:v>44562</c:v>
                </c:pt>
                <c:pt idx="121">
                  <c:v>44593</c:v>
                </c:pt>
                <c:pt idx="122">
                  <c:v>44621</c:v>
                </c:pt>
                <c:pt idx="123">
                  <c:v>44652</c:v>
                </c:pt>
                <c:pt idx="124">
                  <c:v>44682</c:v>
                </c:pt>
                <c:pt idx="125">
                  <c:v>44713</c:v>
                </c:pt>
                <c:pt idx="126">
                  <c:v>44743</c:v>
                </c:pt>
                <c:pt idx="127">
                  <c:v>44774</c:v>
                </c:pt>
                <c:pt idx="128">
                  <c:v>44805</c:v>
                </c:pt>
                <c:pt idx="129">
                  <c:v>44835</c:v>
                </c:pt>
                <c:pt idx="130">
                  <c:v>44866</c:v>
                </c:pt>
                <c:pt idx="131">
                  <c:v>44896</c:v>
                </c:pt>
                <c:pt idx="132">
                  <c:v>44927</c:v>
                </c:pt>
                <c:pt idx="133">
                  <c:v>44958</c:v>
                </c:pt>
                <c:pt idx="134">
                  <c:v>44986</c:v>
                </c:pt>
                <c:pt idx="135">
                  <c:v>45017</c:v>
                </c:pt>
                <c:pt idx="136">
                  <c:v>45047</c:v>
                </c:pt>
                <c:pt idx="137">
                  <c:v>45078</c:v>
                </c:pt>
                <c:pt idx="138">
                  <c:v>45108</c:v>
                </c:pt>
                <c:pt idx="139">
                  <c:v>45139</c:v>
                </c:pt>
                <c:pt idx="140">
                  <c:v>45170</c:v>
                </c:pt>
              </c:numCache>
            </c:numRef>
          </c:cat>
          <c:val>
            <c:numRef>
              <c:f>Gráficos!$D$3:$D$143</c:f>
              <c:numCache>
                <c:formatCode>_-* #,##0_-;\-* #,##0_-;_-* "-"??_-;_-@_-</c:formatCode>
                <c:ptCount val="141"/>
                <c:pt idx="0">
                  <c:v>2917</c:v>
                </c:pt>
                <c:pt idx="1">
                  <c:v>2788</c:v>
                </c:pt>
                <c:pt idx="2">
                  <c:v>2810</c:v>
                </c:pt>
                <c:pt idx="3">
                  <c:v>2801</c:v>
                </c:pt>
                <c:pt idx="4">
                  <c:v>2798</c:v>
                </c:pt>
                <c:pt idx="5">
                  <c:v>2810</c:v>
                </c:pt>
                <c:pt idx="6">
                  <c:v>2842</c:v>
                </c:pt>
                <c:pt idx="7">
                  <c:v>2842</c:v>
                </c:pt>
                <c:pt idx="8">
                  <c:v>2828</c:v>
                </c:pt>
                <c:pt idx="9">
                  <c:v>2829</c:v>
                </c:pt>
                <c:pt idx="10">
                  <c:v>2829</c:v>
                </c:pt>
                <c:pt idx="11">
                  <c:v>2866</c:v>
                </c:pt>
                <c:pt idx="12">
                  <c:v>2873</c:v>
                </c:pt>
                <c:pt idx="13">
                  <c:v>2846</c:v>
                </c:pt>
                <c:pt idx="14">
                  <c:v>2851</c:v>
                </c:pt>
                <c:pt idx="15">
                  <c:v>2872</c:v>
                </c:pt>
                <c:pt idx="16">
                  <c:v>2880</c:v>
                </c:pt>
                <c:pt idx="17">
                  <c:v>2904</c:v>
                </c:pt>
                <c:pt idx="18">
                  <c:v>2942</c:v>
                </c:pt>
                <c:pt idx="19">
                  <c:v>2937</c:v>
                </c:pt>
                <c:pt idx="20">
                  <c:v>2926</c:v>
                </c:pt>
                <c:pt idx="21">
                  <c:v>2958</c:v>
                </c:pt>
                <c:pt idx="22">
                  <c:v>2923</c:v>
                </c:pt>
                <c:pt idx="23">
                  <c:v>2908</c:v>
                </c:pt>
                <c:pt idx="24">
                  <c:v>2885</c:v>
                </c:pt>
                <c:pt idx="25">
                  <c:v>2975</c:v>
                </c:pt>
                <c:pt idx="26">
                  <c:v>2982</c:v>
                </c:pt>
                <c:pt idx="27">
                  <c:v>2956</c:v>
                </c:pt>
                <c:pt idx="28">
                  <c:v>2983</c:v>
                </c:pt>
                <c:pt idx="29">
                  <c:v>2903</c:v>
                </c:pt>
                <c:pt idx="30">
                  <c:v>2917</c:v>
                </c:pt>
                <c:pt idx="31">
                  <c:v>3051</c:v>
                </c:pt>
                <c:pt idx="32">
                  <c:v>2936</c:v>
                </c:pt>
                <c:pt idx="33">
                  <c:v>2940</c:v>
                </c:pt>
                <c:pt idx="34">
                  <c:v>2987</c:v>
                </c:pt>
                <c:pt idx="35">
                  <c:v>2973</c:v>
                </c:pt>
                <c:pt idx="36">
                  <c:v>2901</c:v>
                </c:pt>
                <c:pt idx="37">
                  <c:v>2957</c:v>
                </c:pt>
                <c:pt idx="38">
                  <c:v>2934</c:v>
                </c:pt>
                <c:pt idx="39">
                  <c:v>2952</c:v>
                </c:pt>
                <c:pt idx="40">
                  <c:v>2926</c:v>
                </c:pt>
                <c:pt idx="41">
                  <c:v>2946</c:v>
                </c:pt>
                <c:pt idx="42">
                  <c:v>2901</c:v>
                </c:pt>
                <c:pt idx="43">
                  <c:v>2881</c:v>
                </c:pt>
                <c:pt idx="44">
                  <c:v>2937</c:v>
                </c:pt>
                <c:pt idx="45">
                  <c:v>2964</c:v>
                </c:pt>
                <c:pt idx="46">
                  <c:v>2913</c:v>
                </c:pt>
                <c:pt idx="47">
                  <c:v>2968</c:v>
                </c:pt>
                <c:pt idx="48">
                  <c:v>2972</c:v>
                </c:pt>
                <c:pt idx="49">
                  <c:v>2832</c:v>
                </c:pt>
                <c:pt idx="50">
                  <c:v>2997</c:v>
                </c:pt>
                <c:pt idx="51">
                  <c:v>2955</c:v>
                </c:pt>
                <c:pt idx="52">
                  <c:v>2901</c:v>
                </c:pt>
                <c:pt idx="53">
                  <c:v>2943</c:v>
                </c:pt>
                <c:pt idx="54">
                  <c:v>2955</c:v>
                </c:pt>
                <c:pt idx="55">
                  <c:v>2938</c:v>
                </c:pt>
                <c:pt idx="56">
                  <c:v>2960</c:v>
                </c:pt>
                <c:pt idx="57">
                  <c:v>2949</c:v>
                </c:pt>
                <c:pt idx="58">
                  <c:v>2957</c:v>
                </c:pt>
                <c:pt idx="59">
                  <c:v>2943</c:v>
                </c:pt>
                <c:pt idx="60">
                  <c:v>2952</c:v>
                </c:pt>
                <c:pt idx="61">
                  <c:v>2961</c:v>
                </c:pt>
                <c:pt idx="62">
                  <c:v>3016</c:v>
                </c:pt>
                <c:pt idx="63">
                  <c:v>2951</c:v>
                </c:pt>
                <c:pt idx="64">
                  <c:v>2978</c:v>
                </c:pt>
                <c:pt idx="65">
                  <c:v>2985</c:v>
                </c:pt>
                <c:pt idx="66">
                  <c:v>2971</c:v>
                </c:pt>
                <c:pt idx="67">
                  <c:v>2958</c:v>
                </c:pt>
                <c:pt idx="68">
                  <c:v>3073</c:v>
                </c:pt>
                <c:pt idx="69">
                  <c:v>2982</c:v>
                </c:pt>
                <c:pt idx="70">
                  <c:v>2984</c:v>
                </c:pt>
                <c:pt idx="71">
                  <c:v>3019</c:v>
                </c:pt>
                <c:pt idx="72">
                  <c:v>2986</c:v>
                </c:pt>
                <c:pt idx="73">
                  <c:v>2994</c:v>
                </c:pt>
                <c:pt idx="74">
                  <c:v>3026</c:v>
                </c:pt>
                <c:pt idx="75">
                  <c:v>3040</c:v>
                </c:pt>
                <c:pt idx="76">
                  <c:v>3050</c:v>
                </c:pt>
                <c:pt idx="77">
                  <c:v>3036</c:v>
                </c:pt>
                <c:pt idx="78">
                  <c:v>3035</c:v>
                </c:pt>
                <c:pt idx="79">
                  <c:v>3049</c:v>
                </c:pt>
                <c:pt idx="80">
                  <c:v>3031</c:v>
                </c:pt>
                <c:pt idx="81">
                  <c:v>3021</c:v>
                </c:pt>
                <c:pt idx="82">
                  <c:v>3032</c:v>
                </c:pt>
                <c:pt idx="83">
                  <c:v>3048</c:v>
                </c:pt>
                <c:pt idx="84">
                  <c:v>3065</c:v>
                </c:pt>
                <c:pt idx="85">
                  <c:v>3053</c:v>
                </c:pt>
                <c:pt idx="86">
                  <c:v>3015</c:v>
                </c:pt>
                <c:pt idx="87">
                  <c:v>3024</c:v>
                </c:pt>
                <c:pt idx="88">
                  <c:v>3031</c:v>
                </c:pt>
                <c:pt idx="89">
                  <c:v>3045</c:v>
                </c:pt>
                <c:pt idx="90">
                  <c:v>3021</c:v>
                </c:pt>
                <c:pt idx="91">
                  <c:v>3061</c:v>
                </c:pt>
                <c:pt idx="92">
                  <c:v>3049</c:v>
                </c:pt>
                <c:pt idx="93">
                  <c:v>3056</c:v>
                </c:pt>
                <c:pt idx="94">
                  <c:v>3089</c:v>
                </c:pt>
                <c:pt idx="95">
                  <c:v>3059</c:v>
                </c:pt>
                <c:pt idx="96">
                  <c:v>3069</c:v>
                </c:pt>
                <c:pt idx="97">
                  <c:v>3090</c:v>
                </c:pt>
                <c:pt idx="98">
                  <c:v>3053</c:v>
                </c:pt>
                <c:pt idx="99">
                  <c:v>3093</c:v>
                </c:pt>
                <c:pt idx="100">
                  <c:v>2945</c:v>
                </c:pt>
                <c:pt idx="101">
                  <c:v>2923</c:v>
                </c:pt>
                <c:pt idx="102">
                  <c:v>3094</c:v>
                </c:pt>
                <c:pt idx="103">
                  <c:v>3038</c:v>
                </c:pt>
                <c:pt idx="104">
                  <c:v>3145</c:v>
                </c:pt>
                <c:pt idx="105">
                  <c:v>3074</c:v>
                </c:pt>
                <c:pt idx="106">
                  <c:v>3062</c:v>
                </c:pt>
                <c:pt idx="107">
                  <c:v>2980</c:v>
                </c:pt>
                <c:pt idx="108">
                  <c:v>2960</c:v>
                </c:pt>
                <c:pt idx="109">
                  <c:v>3013</c:v>
                </c:pt>
                <c:pt idx="110">
                  <c:v>3048</c:v>
                </c:pt>
                <c:pt idx="111">
                  <c:v>3020</c:v>
                </c:pt>
                <c:pt idx="112">
                  <c:v>3045</c:v>
                </c:pt>
                <c:pt idx="113">
                  <c:v>2974</c:v>
                </c:pt>
                <c:pt idx="114">
                  <c:v>2950</c:v>
                </c:pt>
                <c:pt idx="115">
                  <c:v>2917</c:v>
                </c:pt>
                <c:pt idx="116">
                  <c:v>2834</c:v>
                </c:pt>
                <c:pt idx="117">
                  <c:v>2826</c:v>
                </c:pt>
                <c:pt idx="118">
                  <c:v>2807</c:v>
                </c:pt>
                <c:pt idx="119">
                  <c:v>2719</c:v>
                </c:pt>
                <c:pt idx="120">
                  <c:v>2831</c:v>
                </c:pt>
                <c:pt idx="121">
                  <c:v>2827</c:v>
                </c:pt>
                <c:pt idx="122">
                  <c:v>2820</c:v>
                </c:pt>
                <c:pt idx="123">
                  <c:v>2860</c:v>
                </c:pt>
                <c:pt idx="124">
                  <c:v>2897</c:v>
                </c:pt>
                <c:pt idx="125">
                  <c:v>2904</c:v>
                </c:pt>
                <c:pt idx="126">
                  <c:v>2945</c:v>
                </c:pt>
                <c:pt idx="127">
                  <c:v>2963</c:v>
                </c:pt>
                <c:pt idx="128">
                  <c:v>2992</c:v>
                </c:pt>
                <c:pt idx="129">
                  <c:v>3030</c:v>
                </c:pt>
                <c:pt idx="130">
                  <c:v>3044</c:v>
                </c:pt>
                <c:pt idx="131">
                  <c:v>3057</c:v>
                </c:pt>
                <c:pt idx="132">
                  <c:v>2971</c:v>
                </c:pt>
                <c:pt idx="133">
                  <c:v>3062</c:v>
                </c:pt>
                <c:pt idx="134">
                  <c:v>3058</c:v>
                </c:pt>
                <c:pt idx="135">
                  <c:v>3066</c:v>
                </c:pt>
                <c:pt idx="136">
                  <c:v>3024</c:v>
                </c:pt>
                <c:pt idx="137">
                  <c:v>3063</c:v>
                </c:pt>
                <c:pt idx="138">
                  <c:v>3073</c:v>
                </c:pt>
                <c:pt idx="139">
                  <c:v>3085</c:v>
                </c:pt>
                <c:pt idx="140">
                  <c:v>3163</c:v>
                </c:pt>
              </c:numCache>
            </c:numRef>
          </c:val>
          <c:extLst>
            <c:ext xmlns:c16="http://schemas.microsoft.com/office/drawing/2014/chart" uri="{C3380CC4-5D6E-409C-BE32-E72D297353CC}">
              <c16:uniqueId val="{00000001-38AB-446A-88A2-618A7AF536BA}"/>
            </c:ext>
          </c:extLst>
        </c:ser>
        <c:dLbls>
          <c:showLegendKey val="0"/>
          <c:showVal val="0"/>
          <c:showCatName val="0"/>
          <c:showSerName val="0"/>
          <c:showPercent val="0"/>
          <c:showBubbleSize val="0"/>
        </c:dLbls>
        <c:axId val="322236703"/>
        <c:axId val="448146975"/>
      </c:areaChart>
      <c:lineChart>
        <c:grouping val="standard"/>
        <c:varyColors val="0"/>
        <c:ser>
          <c:idx val="2"/>
          <c:order val="1"/>
          <c:tx>
            <c:strRef>
              <c:f>Gráficos!$F$2</c:f>
              <c:strCache>
                <c:ptCount val="1"/>
                <c:pt idx="0">
                  <c:v>Desemprego</c:v>
                </c:pt>
              </c:strCache>
            </c:strRef>
          </c:tx>
          <c:spPr>
            <a:ln w="28575" cap="rnd">
              <a:solidFill>
                <a:schemeClr val="tx1"/>
              </a:solidFill>
              <a:prstDash val="sysDash"/>
              <a:round/>
            </a:ln>
            <a:effectLst/>
          </c:spPr>
          <c:marker>
            <c:symbol val="none"/>
          </c:marker>
          <c:val>
            <c:numRef>
              <c:f>Gráficos!$F$3:$F$143</c:f>
              <c:numCache>
                <c:formatCode>0.0%</c:formatCode>
                <c:ptCount val="141"/>
                <c:pt idx="0">
                  <c:v>7.8230259091242441E-2</c:v>
                </c:pt>
                <c:pt idx="1">
                  <c:v>7.2910894815527275E-2</c:v>
                </c:pt>
                <c:pt idx="2">
                  <c:v>7.3301685358320032E-2</c:v>
                </c:pt>
                <c:pt idx="3">
                  <c:v>7.4753042455021207E-2</c:v>
                </c:pt>
                <c:pt idx="4">
                  <c:v>7.3813635564563662E-2</c:v>
                </c:pt>
                <c:pt idx="5">
                  <c:v>7.3366481668695457E-2</c:v>
                </c:pt>
                <c:pt idx="6">
                  <c:v>7.3625819465456377E-2</c:v>
                </c:pt>
                <c:pt idx="7">
                  <c:v>7.260648129132953E-2</c:v>
                </c:pt>
                <c:pt idx="8">
                  <c:v>7.0504160952017572E-2</c:v>
                </c:pt>
                <c:pt idx="9">
                  <c:v>7.3914695642350231E-2</c:v>
                </c:pt>
                <c:pt idx="10">
                  <c:v>7.4412962125262161E-2</c:v>
                </c:pt>
                <c:pt idx="11">
                  <c:v>7.7899702594605685E-2</c:v>
                </c:pt>
                <c:pt idx="12">
                  <c:v>7.569407531586049E-2</c:v>
                </c:pt>
                <c:pt idx="13">
                  <c:v>7.5865314766879133E-2</c:v>
                </c:pt>
                <c:pt idx="14">
                  <c:v>7.4601809769479582E-2</c:v>
                </c:pt>
                <c:pt idx="15">
                  <c:v>7.3650689964889354E-2</c:v>
                </c:pt>
                <c:pt idx="16">
                  <c:v>7.3049168297455974E-2</c:v>
                </c:pt>
                <c:pt idx="17">
                  <c:v>7.3368595917285798E-2</c:v>
                </c:pt>
                <c:pt idx="18">
                  <c:v>7.0649192319414814E-2</c:v>
                </c:pt>
                <c:pt idx="19">
                  <c:v>7.0711599800266992E-2</c:v>
                </c:pt>
                <c:pt idx="20">
                  <c:v>7.2363599348534202E-2</c:v>
                </c:pt>
                <c:pt idx="21">
                  <c:v>6.8818143057275696E-2</c:v>
                </c:pt>
                <c:pt idx="22">
                  <c:v>6.9292184238789037E-2</c:v>
                </c:pt>
                <c:pt idx="23">
                  <c:v>6.6389617815534471E-2</c:v>
                </c:pt>
                <c:pt idx="24">
                  <c:v>6.7517952046736177E-2</c:v>
                </c:pt>
                <c:pt idx="25">
                  <c:v>6.6906938348165745E-2</c:v>
                </c:pt>
                <c:pt idx="26">
                  <c:v>6.8765551211090237E-2</c:v>
                </c:pt>
                <c:pt idx="27">
                  <c:v>6.837181932551438E-2</c:v>
                </c:pt>
                <c:pt idx="28">
                  <c:v>6.6358024691358028E-2</c:v>
                </c:pt>
                <c:pt idx="29">
                  <c:v>6.7978968056976716E-2</c:v>
                </c:pt>
                <c:pt idx="30">
                  <c:v>7.1063570921626282E-2</c:v>
                </c:pt>
                <c:pt idx="31">
                  <c:v>6.9137741795809046E-2</c:v>
                </c:pt>
                <c:pt idx="32">
                  <c:v>6.8331724581724582E-2</c:v>
                </c:pt>
                <c:pt idx="33">
                  <c:v>7.1701114478148378E-2</c:v>
                </c:pt>
                <c:pt idx="34">
                  <c:v>7.138911486737573E-2</c:v>
                </c:pt>
                <c:pt idx="35">
                  <c:v>7.2327894467982809E-2</c:v>
                </c:pt>
                <c:pt idx="36">
                  <c:v>7.2621619459113454E-2</c:v>
                </c:pt>
                <c:pt idx="37">
                  <c:v>7.6292402677066398E-2</c:v>
                </c:pt>
                <c:pt idx="38">
                  <c:v>7.6731514408949181E-2</c:v>
                </c:pt>
                <c:pt idx="39">
                  <c:v>7.665974689608368E-2</c:v>
                </c:pt>
                <c:pt idx="40">
                  <c:v>8.4923530936571553E-2</c:v>
                </c:pt>
                <c:pt idx="41">
                  <c:v>8.5264041891024059E-2</c:v>
                </c:pt>
                <c:pt idx="42">
                  <c:v>8.4928632233286477E-2</c:v>
                </c:pt>
                <c:pt idx="43">
                  <c:v>9.4063184607301814E-2</c:v>
                </c:pt>
                <c:pt idx="44">
                  <c:v>9.5888663153039094E-2</c:v>
                </c:pt>
                <c:pt idx="45">
                  <c:v>9.3282081956442872E-2</c:v>
                </c:pt>
                <c:pt idx="46">
                  <c:v>9.7911031708802013E-2</c:v>
                </c:pt>
                <c:pt idx="47">
                  <c:v>9.6679017428296973E-2</c:v>
                </c:pt>
                <c:pt idx="48">
                  <c:v>9.9888228719336433E-2</c:v>
                </c:pt>
                <c:pt idx="49">
                  <c:v>0.10834482758620689</c:v>
                </c:pt>
                <c:pt idx="50">
                  <c:v>0.10539898530748702</c:v>
                </c:pt>
                <c:pt idx="51">
                  <c:v>0.1115884427299472</c:v>
                </c:pt>
                <c:pt idx="52">
                  <c:v>0.11311345569038517</c:v>
                </c:pt>
                <c:pt idx="53">
                  <c:v>0.11486473345391603</c:v>
                </c:pt>
                <c:pt idx="54">
                  <c:v>0.12290208254005448</c:v>
                </c:pt>
                <c:pt idx="55">
                  <c:v>0.12192704397577947</c:v>
                </c:pt>
                <c:pt idx="56">
                  <c:v>0.11822964722511239</c:v>
                </c:pt>
                <c:pt idx="57">
                  <c:v>0.12744666920739156</c:v>
                </c:pt>
                <c:pt idx="58">
                  <c:v>0.12793833167243099</c:v>
                </c:pt>
                <c:pt idx="59">
                  <c:v>0.12953610358208373</c:v>
                </c:pt>
                <c:pt idx="60">
                  <c:v>0.13064729708677364</c:v>
                </c:pt>
                <c:pt idx="61">
                  <c:v>0.13188772296989604</c:v>
                </c:pt>
                <c:pt idx="62">
                  <c:v>0.13140687209989441</c:v>
                </c:pt>
                <c:pt idx="63">
                  <c:v>0.13105657791888214</c:v>
                </c:pt>
                <c:pt idx="64">
                  <c:v>0.12909822294332812</c:v>
                </c:pt>
                <c:pt idx="65">
                  <c:v>0.12857457421041044</c:v>
                </c:pt>
                <c:pt idx="66">
                  <c:v>0.12883629569300054</c:v>
                </c:pt>
                <c:pt idx="67">
                  <c:v>0.12501315072161595</c:v>
                </c:pt>
                <c:pt idx="68">
                  <c:v>0.12685252556198062</c:v>
                </c:pt>
                <c:pt idx="69">
                  <c:v>0.12626849336111137</c:v>
                </c:pt>
                <c:pt idx="70">
                  <c:v>0.12499402696942764</c:v>
                </c:pt>
                <c:pt idx="71">
                  <c:v>0.1247613657076526</c:v>
                </c:pt>
                <c:pt idx="72">
                  <c:v>0.12582266822725791</c:v>
                </c:pt>
                <c:pt idx="73">
                  <c:v>0.12557153902692797</c:v>
                </c:pt>
                <c:pt idx="74">
                  <c:v>0.12646146504414221</c:v>
                </c:pt>
                <c:pt idx="75">
                  <c:v>0.12341959794189093</c:v>
                </c:pt>
                <c:pt idx="76">
                  <c:v>0.12487873542447357</c:v>
                </c:pt>
                <c:pt idx="77">
                  <c:v>0.12461948430046753</c:v>
                </c:pt>
                <c:pt idx="78">
                  <c:v>0.12242446029553668</c:v>
                </c:pt>
                <c:pt idx="79">
                  <c:v>0.12133436626105358</c:v>
                </c:pt>
                <c:pt idx="80">
                  <c:v>0.12002118744265676</c:v>
                </c:pt>
                <c:pt idx="81">
                  <c:v>0.12203893510500365</c:v>
                </c:pt>
                <c:pt idx="82">
                  <c:v>0.12275926171823132</c:v>
                </c:pt>
                <c:pt idx="83">
                  <c:v>0.1246440639356088</c:v>
                </c:pt>
                <c:pt idx="84">
                  <c:v>0.12454795039288082</c:v>
                </c:pt>
                <c:pt idx="85">
                  <c:v>0.12373742141333283</c:v>
                </c:pt>
                <c:pt idx="86">
                  <c:v>0.12088334583645911</c:v>
                </c:pt>
                <c:pt idx="87">
                  <c:v>0.12182741116751269</c:v>
                </c:pt>
                <c:pt idx="88">
                  <c:v>0.12001077245964971</c:v>
                </c:pt>
                <c:pt idx="89">
                  <c:v>0.11812782045460864</c:v>
                </c:pt>
                <c:pt idx="90">
                  <c:v>0.11864108268446422</c:v>
                </c:pt>
                <c:pt idx="91">
                  <c:v>0.12038953925564209</c:v>
                </c:pt>
                <c:pt idx="92">
                  <c:v>0.11939089131042191</c:v>
                </c:pt>
                <c:pt idx="93">
                  <c:v>0.11931230489679914</c:v>
                </c:pt>
                <c:pt idx="94">
                  <c:v>0.11261629930667269</c:v>
                </c:pt>
                <c:pt idx="95">
                  <c:v>0.11677814677955002</c:v>
                </c:pt>
                <c:pt idx="96">
                  <c:v>0.11714699425475267</c:v>
                </c:pt>
                <c:pt idx="97">
                  <c:v>0.11653519729762607</c:v>
                </c:pt>
                <c:pt idx="98">
                  <c:v>0.12384705363477727</c:v>
                </c:pt>
                <c:pt idx="99">
                  <c:v>0.13175559900820449</c:v>
                </c:pt>
                <c:pt idx="100">
                  <c:v>0.12870552596057744</c:v>
                </c:pt>
                <c:pt idx="101">
                  <c:v>0.14295528417771489</c:v>
                </c:pt>
                <c:pt idx="102">
                  <c:v>0.14899829585602062</c:v>
                </c:pt>
                <c:pt idx="103">
                  <c:v>0.14833964832441107</c:v>
                </c:pt>
                <c:pt idx="104">
                  <c:v>0.14967782082421663</c:v>
                </c:pt>
                <c:pt idx="105">
                  <c:v>0.14822106875087007</c:v>
                </c:pt>
                <c:pt idx="106">
                  <c:v>0.1494914584773378</c:v>
                </c:pt>
                <c:pt idx="107">
                  <c:v>0.14835778139971353</c:v>
                </c:pt>
                <c:pt idx="108">
                  <c:v>0.14320579436309241</c:v>
                </c:pt>
                <c:pt idx="109">
                  <c:v>0.14415238243477246</c:v>
                </c:pt>
                <c:pt idx="110">
                  <c:v>0.14389460909055318</c:v>
                </c:pt>
                <c:pt idx="111">
                  <c:v>0.14353167911346665</c:v>
                </c:pt>
                <c:pt idx="112">
                  <c:v>0.14400598643579737</c:v>
                </c:pt>
                <c:pt idx="113">
                  <c:v>0.13486499289436285</c:v>
                </c:pt>
                <c:pt idx="114">
                  <c:v>0.12942228918498988</c:v>
                </c:pt>
                <c:pt idx="115">
                  <c:v>0.12712436691052337</c:v>
                </c:pt>
                <c:pt idx="116">
                  <c:v>0.12276766861550878</c:v>
                </c:pt>
                <c:pt idx="117">
                  <c:v>0.12031879257781625</c:v>
                </c:pt>
                <c:pt idx="118">
                  <c:v>0.1177876535832991</c:v>
                </c:pt>
                <c:pt idx="119">
                  <c:v>0.11299833117003523</c:v>
                </c:pt>
                <c:pt idx="120">
                  <c:v>0.11059781322478346</c:v>
                </c:pt>
                <c:pt idx="121">
                  <c:v>0.10979529848034511</c:v>
                </c:pt>
                <c:pt idx="122">
                  <c:v>0.1013028204726297</c:v>
                </c:pt>
                <c:pt idx="123">
                  <c:v>9.5197830982032078E-2</c:v>
                </c:pt>
                <c:pt idx="124">
                  <c:v>9.1121452351610358E-2</c:v>
                </c:pt>
                <c:pt idx="125">
                  <c:v>9.0430617652683051E-2</c:v>
                </c:pt>
                <c:pt idx="126">
                  <c:v>8.9559623948540321E-2</c:v>
                </c:pt>
                <c:pt idx="127">
                  <c:v>8.5874208278096928E-2</c:v>
                </c:pt>
                <c:pt idx="128">
                  <c:v>8.5908021587711617E-2</c:v>
                </c:pt>
                <c:pt idx="129">
                  <c:v>8.3392862112792343E-2</c:v>
                </c:pt>
                <c:pt idx="130">
                  <c:v>8.2795940111030114E-2</c:v>
                </c:pt>
                <c:pt idx="131">
                  <c:v>8.4109791314262217E-2</c:v>
                </c:pt>
                <c:pt idx="132">
                  <c:v>8.698046977108928E-2</c:v>
                </c:pt>
                <c:pt idx="133">
                  <c:v>8.3703689871526737E-2</c:v>
                </c:pt>
                <c:pt idx="134">
                  <c:v>8.2394562889861273E-2</c:v>
                </c:pt>
                <c:pt idx="135">
                  <c:v>8.0761216835671626E-2</c:v>
                </c:pt>
                <c:pt idx="136">
                  <c:v>8.0750219429944106E-2</c:v>
                </c:pt>
                <c:pt idx="137">
                  <c:v>7.790176723305213E-2</c:v>
                </c:pt>
                <c:pt idx="138">
                  <c:v>7.6852201634525899E-2</c:v>
                </c:pt>
                <c:pt idx="139">
                  <c:v>7.775920504603677E-2</c:v>
                </c:pt>
                <c:pt idx="140">
                  <c:v>7.6540385724116131E-2</c:v>
                </c:pt>
              </c:numCache>
            </c:numRef>
          </c:val>
          <c:smooth val="0"/>
          <c:extLst>
            <c:ext xmlns:c16="http://schemas.microsoft.com/office/drawing/2014/chart" uri="{C3380CC4-5D6E-409C-BE32-E72D297353CC}">
              <c16:uniqueId val="{00000002-38AB-446A-88A2-618A7AF536BA}"/>
            </c:ext>
          </c:extLst>
        </c:ser>
        <c:dLbls>
          <c:showLegendKey val="0"/>
          <c:showVal val="0"/>
          <c:showCatName val="0"/>
          <c:showSerName val="0"/>
          <c:showPercent val="0"/>
          <c:showBubbleSize val="0"/>
        </c:dLbls>
        <c:marker val="1"/>
        <c:smooth val="0"/>
        <c:axId val="999496111"/>
        <c:axId val="875839743"/>
      </c:lineChart>
      <c:dateAx>
        <c:axId val="3222367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8146975"/>
        <c:crosses val="autoZero"/>
        <c:auto val="1"/>
        <c:lblOffset val="100"/>
        <c:baseTimeUnit val="months"/>
      </c:dateAx>
      <c:valAx>
        <c:axId val="448146975"/>
        <c:scaling>
          <c:orientation val="minMax"/>
          <c:min val="270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22236703"/>
        <c:crosses val="autoZero"/>
        <c:crossBetween val="between"/>
      </c:valAx>
      <c:valAx>
        <c:axId val="875839743"/>
        <c:scaling>
          <c:orientation val="minMax"/>
          <c:min val="6.0000000000000012E-2"/>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crossAx val="999496111"/>
        <c:crosses val="max"/>
        <c:crossBetween val="between"/>
      </c:valAx>
      <c:catAx>
        <c:axId val="999496111"/>
        <c:scaling>
          <c:orientation val="minMax"/>
        </c:scaling>
        <c:delete val="1"/>
        <c:axPos val="b"/>
        <c:majorTickMark val="out"/>
        <c:minorTickMark val="none"/>
        <c:tickLblPos val="nextTo"/>
        <c:crossAx val="875839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516091</xdr:colOff>
      <xdr:row>2</xdr:row>
      <xdr:rowOff>140598</xdr:rowOff>
    </xdr:from>
    <xdr:to>
      <xdr:col>34</xdr:col>
      <xdr:colOff>48282</xdr:colOff>
      <xdr:row>33</xdr:row>
      <xdr:rowOff>1347</xdr:rowOff>
    </xdr:to>
    <xdr:graphicFrame macro="">
      <xdr:nvGraphicFramePr>
        <xdr:cNvPr id="3" name="Gráfico 2">
          <a:extLst>
            <a:ext uri="{FF2B5EF4-FFF2-40B4-BE49-F238E27FC236}">
              <a16:creationId xmlns:a16="http://schemas.microsoft.com/office/drawing/2014/main" id="{C263D198-6019-4D8F-8BBD-2C04E96C7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153447</xdr:colOff>
      <xdr:row>34</xdr:row>
      <xdr:rowOff>177502</xdr:rowOff>
    </xdr:from>
    <xdr:to>
      <xdr:col>34</xdr:col>
      <xdr:colOff>298226</xdr:colOff>
      <xdr:row>69</xdr:row>
      <xdr:rowOff>159572</xdr:rowOff>
    </xdr:to>
    <xdr:graphicFrame macro="">
      <xdr:nvGraphicFramePr>
        <xdr:cNvPr id="4" name="Gráfico 3">
          <a:extLst>
            <a:ext uri="{FF2B5EF4-FFF2-40B4-BE49-F238E27FC236}">
              <a16:creationId xmlns:a16="http://schemas.microsoft.com/office/drawing/2014/main" id="{9161043B-5C01-B9F0-B724-F05304CA7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pea.gov.br/portal/images/stories/PDFs/nota_tecnica/200409_nota_tecnica_n_62_disoc.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2D60-F24F-4C31-97DA-A34E9A6C637A}">
  <dimension ref="A1:U146"/>
  <sheetViews>
    <sheetView tabSelected="1" zoomScale="85" zoomScaleNormal="85" workbookViewId="0">
      <selection activeCell="E3" sqref="E3"/>
    </sheetView>
  </sheetViews>
  <sheetFormatPr defaultRowHeight="12.5" x14ac:dyDescent="0.25"/>
  <cols>
    <col min="1" max="1" width="11.54296875" bestFit="1" customWidth="1"/>
    <col min="3" max="3" width="22.08984375" bestFit="1" customWidth="1"/>
    <col min="4" max="4" width="20.453125" bestFit="1" customWidth="1"/>
    <col min="5" max="6" width="20.453125" customWidth="1"/>
    <col min="7" max="7" width="13.36328125" bestFit="1" customWidth="1"/>
  </cols>
  <sheetData>
    <row r="1" spans="1:21" ht="14.5" x14ac:dyDescent="0.35">
      <c r="A1" t="s">
        <v>87</v>
      </c>
      <c r="C1" s="21" t="s">
        <v>197</v>
      </c>
      <c r="D1" s="21" t="s">
        <v>201</v>
      </c>
      <c r="E1" s="22"/>
      <c r="F1" s="16" t="s">
        <v>159</v>
      </c>
      <c r="G1" s="16" t="s">
        <v>157</v>
      </c>
    </row>
    <row r="2" spans="1:21" ht="14.5" x14ac:dyDescent="0.35">
      <c r="B2" t="s">
        <v>315</v>
      </c>
      <c r="C2" s="19" t="s">
        <v>316</v>
      </c>
      <c r="D2" s="19" t="s">
        <v>317</v>
      </c>
      <c r="E2" s="19" t="s">
        <v>318</v>
      </c>
      <c r="F2" s="19" t="s">
        <v>319</v>
      </c>
      <c r="L2" t="s">
        <v>321</v>
      </c>
      <c r="M2" t="s">
        <v>320</v>
      </c>
    </row>
    <row r="3" spans="1:21" ht="14.5" x14ac:dyDescent="0.25">
      <c r="A3">
        <v>201201</v>
      </c>
      <c r="B3" s="18">
        <v>40909</v>
      </c>
      <c r="C3" s="20">
        <f>VLOOKUP($A3,MensalizadasDessazonalizadas!$A$1:$BF$142,HLOOKUP(Gráficos!C$1,apoio!$A$1:$BF$2,2,0),0)</f>
        <v>1488</v>
      </c>
      <c r="D3" s="20">
        <f>VLOOKUP($A3,MensalizadasDessazonalizadas!$A$1:$BF$142,HLOOKUP(Gráficos!D$1,apoio!$A$1:$BF$2,2,0),0)</f>
        <v>2917</v>
      </c>
      <c r="E3" s="20">
        <f>C3/(M3)</f>
        <v>1488</v>
      </c>
      <c r="F3" s="23">
        <f>VLOOKUP($A3,MensalizadasDessazonalizadas!$A$1:$BF$142,HLOOKUP(Gráficos!F$1,apoio!$A$1:$BF$2,2,0),0)/G3</f>
        <v>7.8230259091242441E-2</v>
      </c>
      <c r="G3" s="20">
        <f>VLOOKUP($A3,MensalizadasDessazonalizadas!$A$1:$BF$142,HLOOKUP(Gráficos!G$1,apoio!$A$1:$BF$2,2,0),0)</f>
        <v>95449</v>
      </c>
      <c r="H3" s="24"/>
      <c r="K3" s="25">
        <v>40909</v>
      </c>
      <c r="L3" s="26">
        <v>0.48</v>
      </c>
      <c r="M3">
        <v>1</v>
      </c>
      <c r="O3" s="27"/>
      <c r="R3" s="27"/>
      <c r="T3" s="27"/>
    </row>
    <row r="4" spans="1:21" ht="14.5" x14ac:dyDescent="0.25">
      <c r="A4">
        <v>201202</v>
      </c>
      <c r="B4" s="18">
        <v>40940</v>
      </c>
      <c r="C4" s="20">
        <f>VLOOKUP($A4,MensalizadasDessazonalizadas!$A$1:$BF$142,HLOOKUP(Gráficos!C$1,apoio!$A$1:$BF$2,2,0),0)</f>
        <v>1423</v>
      </c>
      <c r="D4" s="20">
        <f>VLOOKUP($A4,MensalizadasDessazonalizadas!$A$1:$BF$142,HLOOKUP(Gráficos!D$1,apoio!$A$1:$BF$2,2,0),0)</f>
        <v>2788</v>
      </c>
      <c r="E4" s="20">
        <f>C4/(M4)</f>
        <v>1416.2022292993631</v>
      </c>
      <c r="F4" s="23">
        <f>VLOOKUP($A4,MensalizadasDessazonalizadas!$A$1:$BF$142,HLOOKUP(Gráficos!F$1,apoio!$A$1:$BF$2,2,0),0)/G4</f>
        <v>7.2910894815527275E-2</v>
      </c>
      <c r="G4" s="20">
        <f>VLOOKUP($A4,MensalizadasDessazonalizadas!$A$1:$BF$142,HLOOKUP(Gráficos!G$1,apoio!$A$1:$BF$2,2,0),0)</f>
        <v>95651</v>
      </c>
      <c r="H4" s="24"/>
      <c r="K4" s="25">
        <v>40940</v>
      </c>
      <c r="L4" s="26">
        <v>0.48</v>
      </c>
      <c r="M4">
        <f>M3*(1+L4/100)</f>
        <v>1.0047999999999999</v>
      </c>
      <c r="O4" s="27"/>
      <c r="P4" s="23"/>
      <c r="R4" s="27"/>
      <c r="S4" s="23"/>
      <c r="T4" s="27"/>
      <c r="U4" s="23"/>
    </row>
    <row r="5" spans="1:21" ht="14.5" x14ac:dyDescent="0.25">
      <c r="A5">
        <v>201203</v>
      </c>
      <c r="B5" s="18">
        <v>40969</v>
      </c>
      <c r="C5" s="20">
        <f>VLOOKUP($A5,MensalizadasDessazonalizadas!$A$1:$BF$142,HLOOKUP(Gráficos!C$1,apoio!$A$1:$BF$2,2,0),0)</f>
        <v>1437</v>
      </c>
      <c r="D5" s="20">
        <f>VLOOKUP($A5,MensalizadasDessazonalizadas!$A$1:$BF$142,HLOOKUP(Gráficos!D$1,apoio!$A$1:$BF$2,2,0),0)</f>
        <v>2810</v>
      </c>
      <c r="E5" s="20">
        <f>C5/(M5)</f>
        <v>1427.4232461507847</v>
      </c>
      <c r="F5" s="23">
        <f>VLOOKUP($A5,MensalizadasDessazonalizadas!$A$1:$BF$142,HLOOKUP(Gráficos!F$1,apoio!$A$1:$BF$2,2,0),0)/G5</f>
        <v>7.3301685358320032E-2</v>
      </c>
      <c r="G5" s="20">
        <f>VLOOKUP($A5,MensalizadasDessazonalizadas!$A$1:$BF$142,HLOOKUP(Gráficos!G$1,apoio!$A$1:$BF$2,2,0),0)</f>
        <v>96478</v>
      </c>
      <c r="H5" s="24"/>
      <c r="K5" s="25">
        <v>40969</v>
      </c>
      <c r="L5" s="26">
        <v>0.19</v>
      </c>
      <c r="M5">
        <f t="shared" ref="M5:M68" si="0">M4*(1+L5/100)</f>
        <v>1.00670912</v>
      </c>
    </row>
    <row r="6" spans="1:21" ht="14.5" x14ac:dyDescent="0.25">
      <c r="A6">
        <v>201204</v>
      </c>
      <c r="B6" s="18">
        <v>41000</v>
      </c>
      <c r="C6" s="20">
        <f>VLOOKUP($A6,MensalizadasDessazonalizadas!$A$1:$BF$142,HLOOKUP(Gráficos!C$1,apoio!$A$1:$BF$2,2,0),0)</f>
        <v>1432</v>
      </c>
      <c r="D6" s="20">
        <f>VLOOKUP($A6,MensalizadasDessazonalizadas!$A$1:$BF$142,HLOOKUP(Gráficos!D$1,apoio!$A$1:$BF$2,2,0),0)</f>
        <v>2801</v>
      </c>
      <c r="E6" s="20">
        <f>C6/(M6)</f>
        <v>1413.551195656594</v>
      </c>
      <c r="F6" s="23">
        <f>VLOOKUP($A6,MensalizadasDessazonalizadas!$A$1:$BF$142,HLOOKUP(Gráficos!F$1,apoio!$A$1:$BF$2,2,0),0)/G6</f>
        <v>7.4753042455021207E-2</v>
      </c>
      <c r="G6" s="20">
        <f>VLOOKUP($A6,MensalizadasDessazonalizadas!$A$1:$BF$142,HLOOKUP(Gráficos!G$1,apoio!$A$1:$BF$2,2,0),0)</f>
        <v>96879</v>
      </c>
      <c r="H6" s="24"/>
      <c r="K6" s="25">
        <v>41000</v>
      </c>
      <c r="L6" s="26">
        <v>0.63</v>
      </c>
      <c r="M6">
        <f t="shared" si="0"/>
        <v>1.0130513874559999</v>
      </c>
    </row>
    <row r="7" spans="1:21" ht="14.5" x14ac:dyDescent="0.25">
      <c r="A7">
        <v>201205</v>
      </c>
      <c r="B7" s="18">
        <v>41030</v>
      </c>
      <c r="C7" s="20">
        <f>VLOOKUP($A7,MensalizadasDessazonalizadas!$A$1:$BF$142,HLOOKUP(Gráficos!C$1,apoio!$A$1:$BF$2,2,0),0)</f>
        <v>1439</v>
      </c>
      <c r="D7" s="20">
        <f>VLOOKUP($A7,MensalizadasDessazonalizadas!$A$1:$BF$142,HLOOKUP(Gráficos!D$1,apoio!$A$1:$BF$2,2,0),0)</f>
        <v>2798</v>
      </c>
      <c r="E7" s="20">
        <f>C7/(M7)</f>
        <v>1414.9427362822969</v>
      </c>
      <c r="F7" s="23">
        <f>VLOOKUP($A7,MensalizadasDessazonalizadas!$A$1:$BF$142,HLOOKUP(Gráficos!F$1,apoio!$A$1:$BF$2,2,0),0)/G7</f>
        <v>7.3813635564563662E-2</v>
      </c>
      <c r="G7" s="20">
        <f>VLOOKUP($A7,MensalizadasDessazonalizadas!$A$1:$BF$142,HLOOKUP(Gráficos!G$1,apoio!$A$1:$BF$2,2,0),0)</f>
        <v>96703</v>
      </c>
      <c r="H7" s="24"/>
      <c r="K7" s="25">
        <v>41030</v>
      </c>
      <c r="L7" s="26">
        <v>0.39</v>
      </c>
      <c r="M7">
        <f t="shared" si="0"/>
        <v>1.0170022878670784</v>
      </c>
    </row>
    <row r="8" spans="1:21" ht="14.5" x14ac:dyDescent="0.25">
      <c r="A8">
        <v>201206</v>
      </c>
      <c r="B8" s="18">
        <v>41061</v>
      </c>
      <c r="C8" s="20">
        <f>VLOOKUP($A8,MensalizadasDessazonalizadas!$A$1:$BF$142,HLOOKUP(Gráficos!C$1,apoio!$A$1:$BF$2,2,0),0)</f>
        <v>1451</v>
      </c>
      <c r="D8" s="20">
        <f>VLOOKUP($A8,MensalizadasDessazonalizadas!$A$1:$BF$142,HLOOKUP(Gráficos!D$1,apoio!$A$1:$BF$2,2,0),0)</f>
        <v>2810</v>
      </c>
      <c r="E8" s="20">
        <f>C8/(M8)</f>
        <v>1424.6052119497006</v>
      </c>
      <c r="F8" s="23">
        <f>VLOOKUP($A8,MensalizadasDessazonalizadas!$A$1:$BF$142,HLOOKUP(Gráficos!F$1,apoio!$A$1:$BF$2,2,0),0)/G8</f>
        <v>7.3366481668695457E-2</v>
      </c>
      <c r="G8" s="20">
        <f>VLOOKUP($A8,MensalizadasDessazonalizadas!$A$1:$BF$142,HLOOKUP(Gráficos!G$1,apoio!$A$1:$BF$2,2,0),0)</f>
        <v>96938</v>
      </c>
      <c r="H8" s="24"/>
      <c r="K8" s="25">
        <v>41061</v>
      </c>
      <c r="L8" s="26">
        <v>0.15</v>
      </c>
      <c r="M8">
        <f t="shared" si="0"/>
        <v>1.018527791298879</v>
      </c>
    </row>
    <row r="9" spans="1:21" ht="14.5" x14ac:dyDescent="0.25">
      <c r="A9">
        <v>201207</v>
      </c>
      <c r="B9" s="18">
        <v>41091</v>
      </c>
      <c r="C9" s="20">
        <f>VLOOKUP($A9,MensalizadasDessazonalizadas!$A$1:$BF$142,HLOOKUP(Gráficos!C$1,apoio!$A$1:$BF$2,2,0),0)</f>
        <v>1473</v>
      </c>
      <c r="D9" s="20">
        <f>VLOOKUP($A9,MensalizadasDessazonalizadas!$A$1:$BF$142,HLOOKUP(Gráficos!D$1,apoio!$A$1:$BF$2,2,0),0)</f>
        <v>2842</v>
      </c>
      <c r="E9" s="20">
        <f>C9/(M9)</f>
        <v>1439.0099654737403</v>
      </c>
      <c r="F9" s="23">
        <f>VLOOKUP($A9,MensalizadasDessazonalizadas!$A$1:$BF$142,HLOOKUP(Gráficos!F$1,apoio!$A$1:$BF$2,2,0),0)/G9</f>
        <v>7.3625819465456377E-2</v>
      </c>
      <c r="G9" s="20">
        <f>VLOOKUP($A9,MensalizadasDessazonalizadas!$A$1:$BF$142,HLOOKUP(Gráficos!G$1,apoio!$A$1:$BF$2,2,0),0)</f>
        <v>97167</v>
      </c>
      <c r="H9" s="24"/>
      <c r="K9" s="25">
        <v>41091</v>
      </c>
      <c r="L9" s="26">
        <v>0.5</v>
      </c>
      <c r="M9">
        <f t="shared" si="0"/>
        <v>1.0236204302553733</v>
      </c>
    </row>
    <row r="10" spans="1:21" ht="14.5" x14ac:dyDescent="0.25">
      <c r="A10">
        <v>201208</v>
      </c>
      <c r="B10" s="18">
        <v>41122</v>
      </c>
      <c r="C10" s="20">
        <f>VLOOKUP($A10,MensalizadasDessazonalizadas!$A$1:$BF$142,HLOOKUP(Gráficos!C$1,apoio!$A$1:$BF$2,2,0),0)</f>
        <v>1485</v>
      </c>
      <c r="D10" s="20">
        <f>VLOOKUP($A10,MensalizadasDessazonalizadas!$A$1:$BF$142,HLOOKUP(Gráficos!D$1,apoio!$A$1:$BF$2,2,0),0)</f>
        <v>2842</v>
      </c>
      <c r="E10" s="20">
        <f>C10/(M10)</f>
        <v>1444.2340078800216</v>
      </c>
      <c r="F10" s="23">
        <f>VLOOKUP($A10,MensalizadasDessazonalizadas!$A$1:$BF$142,HLOOKUP(Gráficos!F$1,apoio!$A$1:$BF$2,2,0),0)/G10</f>
        <v>7.260648129132953E-2</v>
      </c>
      <c r="G10" s="20">
        <f>VLOOKUP($A10,MensalizadasDessazonalizadas!$A$1:$BF$142,HLOOKUP(Gráficos!G$1,apoio!$A$1:$BF$2,2,0),0)</f>
        <v>97388</v>
      </c>
      <c r="H10" s="24"/>
      <c r="K10" s="25">
        <v>41122</v>
      </c>
      <c r="L10" s="26">
        <v>0.45</v>
      </c>
      <c r="M10">
        <f t="shared" si="0"/>
        <v>1.0282267221915224</v>
      </c>
    </row>
    <row r="11" spans="1:21" ht="14.5" x14ac:dyDescent="0.25">
      <c r="A11">
        <v>201209</v>
      </c>
      <c r="B11" s="18">
        <v>41153</v>
      </c>
      <c r="C11" s="20">
        <f>VLOOKUP($A11,MensalizadasDessazonalizadas!$A$1:$BF$142,HLOOKUP(Gráficos!C$1,apoio!$A$1:$BF$2,2,0),0)</f>
        <v>1490</v>
      </c>
      <c r="D11" s="20">
        <f>VLOOKUP($A11,MensalizadasDessazonalizadas!$A$1:$BF$142,HLOOKUP(Gráficos!D$1,apoio!$A$1:$BF$2,2,0),0)</f>
        <v>2828</v>
      </c>
      <c r="E11" s="20">
        <f>C11/(M11)</f>
        <v>1440.1677088524093</v>
      </c>
      <c r="F11" s="23">
        <f>VLOOKUP($A11,MensalizadasDessazonalizadas!$A$1:$BF$142,HLOOKUP(Gráficos!F$1,apoio!$A$1:$BF$2,2,0),0)/G11</f>
        <v>7.0504160952017572E-2</v>
      </c>
      <c r="G11" s="20">
        <f>VLOOKUP($A11,MensalizadasDessazonalizadas!$A$1:$BF$142,HLOOKUP(Gráficos!G$1,apoio!$A$1:$BF$2,2,0),0)</f>
        <v>96973</v>
      </c>
      <c r="H11" s="24"/>
      <c r="K11" s="25">
        <v>41153</v>
      </c>
      <c r="L11" s="26">
        <v>0.62</v>
      </c>
      <c r="M11">
        <f t="shared" si="0"/>
        <v>1.03460172786911</v>
      </c>
    </row>
    <row r="12" spans="1:21" ht="14.5" x14ac:dyDescent="0.25">
      <c r="A12">
        <v>201210</v>
      </c>
      <c r="B12" s="18">
        <v>41183</v>
      </c>
      <c r="C12" s="20">
        <f>VLOOKUP($A12,MensalizadasDessazonalizadas!$A$1:$BF$142,HLOOKUP(Gráficos!C$1,apoio!$A$1:$BF$2,2,0),0)</f>
        <v>1498</v>
      </c>
      <c r="D12" s="20">
        <f>VLOOKUP($A12,MensalizadasDessazonalizadas!$A$1:$BF$142,HLOOKUP(Gráficos!D$1,apoio!$A$1:$BF$2,2,0),0)</f>
        <v>2829</v>
      </c>
      <c r="E12" s="20">
        <f>C12/(M12)</f>
        <v>1439.6938977098384</v>
      </c>
      <c r="F12" s="23">
        <f>VLOOKUP($A12,MensalizadasDessazonalizadas!$A$1:$BF$142,HLOOKUP(Gráficos!F$1,apoio!$A$1:$BF$2,2,0),0)/G12</f>
        <v>7.3914695642350231E-2</v>
      </c>
      <c r="G12" s="20">
        <f>VLOOKUP($A12,MensalizadasDessazonalizadas!$A$1:$BF$142,HLOOKUP(Gráficos!G$1,apoio!$A$1:$BF$2,2,0),0)</f>
        <v>97369</v>
      </c>
      <c r="H12" s="24"/>
      <c r="K12" s="25">
        <v>41183</v>
      </c>
      <c r="L12" s="26">
        <v>0.56999999999999995</v>
      </c>
      <c r="M12">
        <f t="shared" si="0"/>
        <v>1.040498957717964</v>
      </c>
    </row>
    <row r="13" spans="1:21" ht="14.5" x14ac:dyDescent="0.25">
      <c r="A13">
        <v>201211</v>
      </c>
      <c r="B13" s="18">
        <v>41214</v>
      </c>
      <c r="C13" s="20">
        <f>VLOOKUP($A13,MensalizadasDessazonalizadas!$A$1:$BF$142,HLOOKUP(Gráficos!C$1,apoio!$A$1:$BF$2,2,0),0)</f>
        <v>1507</v>
      </c>
      <c r="D13" s="20">
        <f>VLOOKUP($A13,MensalizadasDessazonalizadas!$A$1:$BF$142,HLOOKUP(Gráficos!D$1,apoio!$A$1:$BF$2,2,0),0)</f>
        <v>2829</v>
      </c>
      <c r="E13" s="20">
        <f>C13/(M13)</f>
        <v>1440.9945219625083</v>
      </c>
      <c r="F13" s="23">
        <f>VLOOKUP($A13,MensalizadasDessazonalizadas!$A$1:$BF$142,HLOOKUP(Gráficos!F$1,apoio!$A$1:$BF$2,2,0),0)/G13</f>
        <v>7.4412962125262161E-2</v>
      </c>
      <c r="G13" s="20">
        <f>VLOOKUP($A13,MensalizadasDessazonalizadas!$A$1:$BF$142,HLOOKUP(Gráficos!G$1,apoio!$A$1:$BF$2,2,0),0)</f>
        <v>97268</v>
      </c>
      <c r="H13" s="24"/>
      <c r="K13" s="25">
        <v>41214</v>
      </c>
      <c r="L13" s="26">
        <v>0.51</v>
      </c>
      <c r="M13">
        <f t="shared" si="0"/>
        <v>1.0458055024023256</v>
      </c>
    </row>
    <row r="14" spans="1:21" ht="14.5" x14ac:dyDescent="0.25">
      <c r="A14">
        <v>201212</v>
      </c>
      <c r="B14" s="18">
        <v>41244</v>
      </c>
      <c r="C14" s="20">
        <f>VLOOKUP($A14,MensalizadasDessazonalizadas!$A$1:$BF$142,HLOOKUP(Gráficos!C$1,apoio!$A$1:$BF$2,2,0),0)</f>
        <v>1536</v>
      </c>
      <c r="D14" s="20">
        <f>VLOOKUP($A14,MensalizadasDessazonalizadas!$A$1:$BF$142,HLOOKUP(Gráficos!D$1,apoio!$A$1:$BF$2,2,0),0)</f>
        <v>2866</v>
      </c>
      <c r="E14" s="20">
        <f>C14/(M14)</f>
        <v>1458.0803569473121</v>
      </c>
      <c r="F14" s="23">
        <f>VLOOKUP($A14,MensalizadasDessazonalizadas!$A$1:$BF$142,HLOOKUP(Gráficos!F$1,apoio!$A$1:$BF$2,2,0),0)/G14</f>
        <v>7.7899702594605685E-2</v>
      </c>
      <c r="G14" s="20">
        <f>VLOOKUP($A14,MensalizadasDessazonalizadas!$A$1:$BF$142,HLOOKUP(Gráficos!G$1,apoio!$A$1:$BF$2,2,0),0)</f>
        <v>97510</v>
      </c>
      <c r="H14" s="24"/>
      <c r="K14" s="25">
        <v>41244</v>
      </c>
      <c r="L14" s="26">
        <v>0.73</v>
      </c>
      <c r="M14">
        <f t="shared" si="0"/>
        <v>1.0534398825698628</v>
      </c>
    </row>
    <row r="15" spans="1:21" ht="14.5" x14ac:dyDescent="0.25">
      <c r="A15">
        <v>201301</v>
      </c>
      <c r="B15" s="18">
        <v>41275</v>
      </c>
      <c r="C15" s="20">
        <f>VLOOKUP($A15,MensalizadasDessazonalizadas!$A$1:$BF$142,HLOOKUP(Gráficos!C$1,apoio!$A$1:$BF$2,2,0),0)</f>
        <v>1552</v>
      </c>
      <c r="D15" s="20">
        <f>VLOOKUP($A15,MensalizadasDessazonalizadas!$A$1:$BF$142,HLOOKUP(Gráficos!D$1,apoio!$A$1:$BF$2,2,0),0)</f>
        <v>2873</v>
      </c>
      <c r="E15" s="20">
        <f>C15/(M15)</f>
        <v>1461.8661381214988</v>
      </c>
      <c r="F15" s="23">
        <f>VLOOKUP($A15,MensalizadasDessazonalizadas!$A$1:$BF$142,HLOOKUP(Gráficos!F$1,apoio!$A$1:$BF$2,2,0),0)/G15</f>
        <v>7.569407531586049E-2</v>
      </c>
      <c r="G15" s="20">
        <f>VLOOKUP($A15,MensalizadasDessazonalizadas!$A$1:$BF$142,HLOOKUP(Gráficos!G$1,apoio!$A$1:$BF$2,2,0),0)</f>
        <v>97828</v>
      </c>
      <c r="H15" s="24"/>
      <c r="K15" s="25">
        <v>41275</v>
      </c>
      <c r="L15" s="26">
        <v>0.78</v>
      </c>
      <c r="M15">
        <f t="shared" si="0"/>
        <v>1.0616567136539077</v>
      </c>
    </row>
    <row r="16" spans="1:21" ht="14.5" x14ac:dyDescent="0.25">
      <c r="A16">
        <v>201302</v>
      </c>
      <c r="B16" s="18">
        <v>41306</v>
      </c>
      <c r="C16" s="20">
        <f>VLOOKUP($A16,MensalizadasDessazonalizadas!$A$1:$BF$142,HLOOKUP(Gráficos!C$1,apoio!$A$1:$BF$2,2,0),0)</f>
        <v>1542</v>
      </c>
      <c r="D16" s="20">
        <f>VLOOKUP($A16,MensalizadasDessazonalizadas!$A$1:$BF$142,HLOOKUP(Gráficos!D$1,apoio!$A$1:$BF$2,2,0),0)</f>
        <v>2846</v>
      </c>
      <c r="E16" s="20">
        <f>C16/(M16)</f>
        <v>1443.6406893358705</v>
      </c>
      <c r="F16" s="23">
        <f>VLOOKUP($A16,MensalizadasDessazonalizadas!$A$1:$BF$142,HLOOKUP(Gráficos!F$1,apoio!$A$1:$BF$2,2,0),0)/G16</f>
        <v>7.5865314766879133E-2</v>
      </c>
      <c r="G16" s="20">
        <f>VLOOKUP($A16,MensalizadasDessazonalizadas!$A$1:$BF$142,HLOOKUP(Gráficos!G$1,apoio!$A$1:$BF$2,2,0),0)</f>
        <v>97739</v>
      </c>
      <c r="H16" s="24"/>
      <c r="K16" s="25">
        <v>41306</v>
      </c>
      <c r="L16" s="26">
        <v>0.61</v>
      </c>
      <c r="M16">
        <f t="shared" si="0"/>
        <v>1.0681328196071964</v>
      </c>
    </row>
    <row r="17" spans="1:13" ht="14.5" x14ac:dyDescent="0.25">
      <c r="A17">
        <v>201303</v>
      </c>
      <c r="B17" s="18">
        <v>41334</v>
      </c>
      <c r="C17" s="20">
        <f>VLOOKUP($A17,MensalizadasDessazonalizadas!$A$1:$BF$142,HLOOKUP(Gráficos!C$1,apoio!$A$1:$BF$2,2,0),0)</f>
        <v>1550</v>
      </c>
      <c r="D17" s="20">
        <f>VLOOKUP($A17,MensalizadasDessazonalizadas!$A$1:$BF$142,HLOOKUP(Gráficos!D$1,apoio!$A$1:$BF$2,2,0),0)</f>
        <v>2851</v>
      </c>
      <c r="E17" s="20">
        <f>C17/(M17)</f>
        <v>1445.0611378194715</v>
      </c>
      <c r="F17" s="23">
        <f>VLOOKUP($A17,MensalizadasDessazonalizadas!$A$1:$BF$142,HLOOKUP(Gráficos!F$1,apoio!$A$1:$BF$2,2,0),0)/G17</f>
        <v>7.4601809769479582E-2</v>
      </c>
      <c r="G17" s="20">
        <f>VLOOKUP($A17,MensalizadasDessazonalizadas!$A$1:$BF$142,HLOOKUP(Gráficos!G$1,apoio!$A$1:$BF$2,2,0),0)</f>
        <v>97692</v>
      </c>
      <c r="H17" s="24"/>
      <c r="K17" s="25">
        <v>41334</v>
      </c>
      <c r="L17" s="26">
        <v>0.42</v>
      </c>
      <c r="M17">
        <f t="shared" si="0"/>
        <v>1.0726189774495467</v>
      </c>
    </row>
    <row r="18" spans="1:13" ht="14.5" x14ac:dyDescent="0.25">
      <c r="A18">
        <v>201304</v>
      </c>
      <c r="B18" s="18">
        <v>41365</v>
      </c>
      <c r="C18" s="20">
        <f>VLOOKUP($A18,MensalizadasDessazonalizadas!$A$1:$BF$142,HLOOKUP(Gráficos!C$1,apoio!$A$1:$BF$2,2,0),0)</f>
        <v>1565</v>
      </c>
      <c r="D18" s="20">
        <f>VLOOKUP($A18,MensalizadasDessazonalizadas!$A$1:$BF$142,HLOOKUP(Gráficos!D$1,apoio!$A$1:$BF$2,2,0),0)</f>
        <v>2872</v>
      </c>
      <c r="E18" s="20">
        <f>C18/(M18)</f>
        <v>1451.6422250955436</v>
      </c>
      <c r="F18" s="23">
        <f>VLOOKUP($A18,MensalizadasDessazonalizadas!$A$1:$BF$142,HLOOKUP(Gráficos!F$1,apoio!$A$1:$BF$2,2,0),0)/G18</f>
        <v>7.3650689964889354E-2</v>
      </c>
      <c r="G18" s="20">
        <f>VLOOKUP($A18,MensalizadasDessazonalizadas!$A$1:$BF$142,HLOOKUP(Gráficos!G$1,apoio!$A$1:$BF$2,2,0),0)</f>
        <v>97976</v>
      </c>
      <c r="H18" s="24"/>
      <c r="K18" s="25">
        <v>41365</v>
      </c>
      <c r="L18" s="26">
        <v>0.51</v>
      </c>
      <c r="M18">
        <f t="shared" si="0"/>
        <v>1.0780893342345395</v>
      </c>
    </row>
    <row r="19" spans="1:13" ht="14.5" x14ac:dyDescent="0.25">
      <c r="A19">
        <v>201305</v>
      </c>
      <c r="B19" s="18">
        <v>41395</v>
      </c>
      <c r="C19" s="20">
        <f>VLOOKUP($A19,MensalizadasDessazonalizadas!$A$1:$BF$142,HLOOKUP(Gráficos!C$1,apoio!$A$1:$BF$2,2,0),0)</f>
        <v>1576</v>
      </c>
      <c r="D19" s="20">
        <f>VLOOKUP($A19,MensalizadasDessazonalizadas!$A$1:$BF$142,HLOOKUP(Gráficos!D$1,apoio!$A$1:$BF$2,2,0),0)</f>
        <v>2880</v>
      </c>
      <c r="E19" s="20">
        <f>C19/(M19)</f>
        <v>1456.021375679758</v>
      </c>
      <c r="F19" s="23">
        <f>VLOOKUP($A19,MensalizadasDessazonalizadas!$A$1:$BF$142,HLOOKUP(Gráficos!F$1,apoio!$A$1:$BF$2,2,0),0)/G19</f>
        <v>7.3049168297455974E-2</v>
      </c>
      <c r="G19" s="20">
        <f>VLOOKUP($A19,MensalizadasDessazonalizadas!$A$1:$BF$142,HLOOKUP(Gráficos!G$1,apoio!$A$1:$BF$2,2,0),0)</f>
        <v>98112</v>
      </c>
      <c r="H19" s="24"/>
      <c r="K19" s="25">
        <v>41395</v>
      </c>
      <c r="L19" s="26">
        <v>0.4</v>
      </c>
      <c r="M19">
        <f t="shared" si="0"/>
        <v>1.0824016915714776</v>
      </c>
    </row>
    <row r="20" spans="1:13" ht="14.5" x14ac:dyDescent="0.25">
      <c r="A20">
        <v>201306</v>
      </c>
      <c r="B20" s="18">
        <v>41426</v>
      </c>
      <c r="C20" s="20">
        <f>VLOOKUP($A20,MensalizadasDessazonalizadas!$A$1:$BF$142,HLOOKUP(Gráficos!C$1,apoio!$A$1:$BF$2,2,0),0)</f>
        <v>1598</v>
      </c>
      <c r="D20" s="20">
        <f>VLOOKUP($A20,MensalizadasDessazonalizadas!$A$1:$BF$142,HLOOKUP(Gráficos!D$1,apoio!$A$1:$BF$2,2,0),0)</f>
        <v>2904</v>
      </c>
      <c r="E20" s="20">
        <f>C20/(M20)</f>
        <v>1471.1973564202026</v>
      </c>
      <c r="F20" s="23">
        <f>VLOOKUP($A20,MensalizadasDessazonalizadas!$A$1:$BF$142,HLOOKUP(Gráficos!F$1,apoio!$A$1:$BF$2,2,0),0)/G20</f>
        <v>7.3368595917285798E-2</v>
      </c>
      <c r="G20" s="20">
        <f>VLOOKUP($A20,MensalizadasDessazonalizadas!$A$1:$BF$142,HLOOKUP(Gráficos!G$1,apoio!$A$1:$BF$2,2,0),0)</f>
        <v>98121</v>
      </c>
      <c r="H20" s="24"/>
      <c r="K20" s="25">
        <v>41426</v>
      </c>
      <c r="L20" s="26">
        <v>0.35</v>
      </c>
      <c r="M20">
        <f t="shared" si="0"/>
        <v>1.0861900974919778</v>
      </c>
    </row>
    <row r="21" spans="1:13" ht="14.5" x14ac:dyDescent="0.25">
      <c r="A21">
        <v>201307</v>
      </c>
      <c r="B21" s="18">
        <v>41456</v>
      </c>
      <c r="C21" s="20">
        <f>VLOOKUP($A21,MensalizadasDessazonalizadas!$A$1:$BF$142,HLOOKUP(Gráficos!C$1,apoio!$A$1:$BF$2,2,0),0)</f>
        <v>1626</v>
      </c>
      <c r="D21" s="20">
        <f>VLOOKUP($A21,MensalizadasDessazonalizadas!$A$1:$BF$142,HLOOKUP(Gráficos!D$1,apoio!$A$1:$BF$2,2,0),0)</f>
        <v>2942</v>
      </c>
      <c r="E21" s="20">
        <f>C21/(M21)</f>
        <v>1495.0319912894524</v>
      </c>
      <c r="F21" s="23">
        <f>VLOOKUP($A21,MensalizadasDessazonalizadas!$A$1:$BF$142,HLOOKUP(Gráficos!F$1,apoio!$A$1:$BF$2,2,0),0)/G21</f>
        <v>7.0649192319414814E-2</v>
      </c>
      <c r="G21" s="20">
        <f>VLOOKUP($A21,MensalizadasDessazonalizadas!$A$1:$BF$142,HLOOKUP(Gráficos!G$1,apoio!$A$1:$BF$2,2,0),0)</f>
        <v>98430</v>
      </c>
      <c r="H21" s="24"/>
      <c r="K21" s="25">
        <v>41456</v>
      </c>
      <c r="L21" s="26">
        <v>0.13</v>
      </c>
      <c r="M21">
        <f t="shared" si="0"/>
        <v>1.0876021446187174</v>
      </c>
    </row>
    <row r="22" spans="1:13" ht="14.5" x14ac:dyDescent="0.25">
      <c r="A22">
        <v>201308</v>
      </c>
      <c r="B22" s="18">
        <v>41487</v>
      </c>
      <c r="C22" s="20">
        <f>VLOOKUP($A22,MensalizadasDessazonalizadas!$A$1:$BF$142,HLOOKUP(Gráficos!C$1,apoio!$A$1:$BF$2,2,0),0)</f>
        <v>1630</v>
      </c>
      <c r="D22" s="20">
        <f>VLOOKUP($A22,MensalizadasDessazonalizadas!$A$1:$BF$142,HLOOKUP(Gráficos!D$1,apoio!$A$1:$BF$2,2,0),0)</f>
        <v>2937</v>
      </c>
      <c r="E22" s="20">
        <f>C22/(M22)</f>
        <v>1494.3761160296931</v>
      </c>
      <c r="F22" s="23">
        <f>VLOOKUP($A22,MensalizadasDessazonalizadas!$A$1:$BF$142,HLOOKUP(Gráficos!F$1,apoio!$A$1:$BF$2,2,0),0)/G22</f>
        <v>7.0711599800266992E-2</v>
      </c>
      <c r="G22" s="20">
        <f>VLOOKUP($A22,MensalizadasDessazonalizadas!$A$1:$BF$142,HLOOKUP(Gráficos!G$1,apoio!$A$1:$BF$2,2,0),0)</f>
        <v>98131</v>
      </c>
      <c r="H22" s="24"/>
      <c r="K22" s="25">
        <v>41487</v>
      </c>
      <c r="L22" s="26">
        <v>0.28999999999999998</v>
      </c>
      <c r="M22">
        <f t="shared" si="0"/>
        <v>1.0907561908381116</v>
      </c>
    </row>
    <row r="23" spans="1:13" ht="14.5" x14ac:dyDescent="0.25">
      <c r="A23">
        <v>201309</v>
      </c>
      <c r="B23" s="18">
        <v>41518</v>
      </c>
      <c r="C23" s="20">
        <f>VLOOKUP($A23,MensalizadasDessazonalizadas!$A$1:$BF$142,HLOOKUP(Gráficos!C$1,apoio!$A$1:$BF$2,2,0),0)</f>
        <v>1636</v>
      </c>
      <c r="D23" s="20">
        <f>VLOOKUP($A23,MensalizadasDessazonalizadas!$A$1:$BF$142,HLOOKUP(Gráficos!D$1,apoio!$A$1:$BF$2,2,0),0)</f>
        <v>2926</v>
      </c>
      <c r="E23" s="20">
        <f>C23/(M23)</f>
        <v>1493.9012818814181</v>
      </c>
      <c r="F23" s="23">
        <f>VLOOKUP($A23,MensalizadasDessazonalizadas!$A$1:$BF$142,HLOOKUP(Gráficos!F$1,apoio!$A$1:$BF$2,2,0),0)/G23</f>
        <v>7.2363599348534202E-2</v>
      </c>
      <c r="G23" s="20">
        <f>VLOOKUP($A23,MensalizadasDessazonalizadas!$A$1:$BF$142,HLOOKUP(Gráficos!G$1,apoio!$A$1:$BF$2,2,0),0)</f>
        <v>98240</v>
      </c>
      <c r="H23" s="24"/>
      <c r="K23" s="25">
        <v>41518</v>
      </c>
      <c r="L23" s="26">
        <v>0.4</v>
      </c>
      <c r="M23">
        <f t="shared" si="0"/>
        <v>1.095119215601464</v>
      </c>
    </row>
    <row r="24" spans="1:13" ht="14.5" x14ac:dyDescent="0.25">
      <c r="A24">
        <v>201310</v>
      </c>
      <c r="B24" s="18">
        <v>41548</v>
      </c>
      <c r="C24" s="20">
        <f>VLOOKUP($A24,MensalizadasDessazonalizadas!$A$1:$BF$142,HLOOKUP(Gráficos!C$1,apoio!$A$1:$BF$2,2,0),0)</f>
        <v>1658</v>
      </c>
      <c r="D24" s="20">
        <f>VLOOKUP($A24,MensalizadasDessazonalizadas!$A$1:$BF$142,HLOOKUP(Gráficos!D$1,apoio!$A$1:$BF$2,2,0),0)</f>
        <v>2958</v>
      </c>
      <c r="E24" s="20">
        <f>C24/(M24)</f>
        <v>1505.7090193175864</v>
      </c>
      <c r="F24" s="23">
        <f>VLOOKUP($A24,MensalizadasDessazonalizadas!$A$1:$BF$142,HLOOKUP(Gráficos!F$1,apoio!$A$1:$BF$2,2,0),0)/G24</f>
        <v>6.8818143057275696E-2</v>
      </c>
      <c r="G24" s="20">
        <f>VLOOKUP($A24,MensalizadasDessazonalizadas!$A$1:$BF$142,HLOOKUP(Gráficos!G$1,apoio!$A$1:$BF$2,2,0),0)</f>
        <v>98506</v>
      </c>
      <c r="H24" s="24"/>
      <c r="K24" s="25">
        <v>41548</v>
      </c>
      <c r="L24" s="26">
        <v>0.55000000000000004</v>
      </c>
      <c r="M24">
        <f t="shared" si="0"/>
        <v>1.1011423712872721</v>
      </c>
    </row>
    <row r="25" spans="1:13" ht="14.5" x14ac:dyDescent="0.25">
      <c r="A25">
        <v>201311</v>
      </c>
      <c r="B25" s="18">
        <v>41579</v>
      </c>
      <c r="C25" s="20">
        <f>VLOOKUP($A25,MensalizadasDessazonalizadas!$A$1:$BF$142,HLOOKUP(Gráficos!C$1,apoio!$A$1:$BF$2,2,0),0)</f>
        <v>1648</v>
      </c>
      <c r="D25" s="20">
        <f>VLOOKUP($A25,MensalizadasDessazonalizadas!$A$1:$BF$142,HLOOKUP(Gráficos!D$1,apoio!$A$1:$BF$2,2,0),0)</f>
        <v>2923</v>
      </c>
      <c r="E25" s="20">
        <f>C25/(M25)</f>
        <v>1489.7745784562198</v>
      </c>
      <c r="F25" s="23">
        <f>VLOOKUP($A25,MensalizadasDessazonalizadas!$A$1:$BF$142,HLOOKUP(Gráficos!F$1,apoio!$A$1:$BF$2,2,0),0)/G25</f>
        <v>6.9292184238789037E-2</v>
      </c>
      <c r="G25" s="20">
        <f>VLOOKUP($A25,MensalizadasDessazonalizadas!$A$1:$BF$142,HLOOKUP(Gráficos!G$1,apoio!$A$1:$BF$2,2,0),0)</f>
        <v>98698</v>
      </c>
      <c r="H25" s="24"/>
      <c r="K25" s="25">
        <v>41579</v>
      </c>
      <c r="L25" s="26">
        <v>0.46</v>
      </c>
      <c r="M25">
        <f t="shared" si="0"/>
        <v>1.1062076261951934</v>
      </c>
    </row>
    <row r="26" spans="1:13" ht="14.5" x14ac:dyDescent="0.25">
      <c r="A26">
        <v>201312</v>
      </c>
      <c r="B26" s="18">
        <v>41609</v>
      </c>
      <c r="C26" s="20">
        <f>VLOOKUP($A26,MensalizadasDessazonalizadas!$A$1:$BF$142,HLOOKUP(Gráficos!C$1,apoio!$A$1:$BF$2,2,0),0)</f>
        <v>1649</v>
      </c>
      <c r="D26" s="20">
        <f>VLOOKUP($A26,MensalizadasDessazonalizadas!$A$1:$BF$142,HLOOKUP(Gráficos!D$1,apoio!$A$1:$BF$2,2,0),0)</f>
        <v>2908</v>
      </c>
      <c r="E26" s="20">
        <f>C26/(M26)</f>
        <v>1477.8215206551947</v>
      </c>
      <c r="F26" s="23">
        <f>VLOOKUP($A26,MensalizadasDessazonalizadas!$A$1:$BF$142,HLOOKUP(Gráficos!F$1,apoio!$A$1:$BF$2,2,0),0)/G26</f>
        <v>6.6389617815534471E-2</v>
      </c>
      <c r="G26" s="20">
        <f>VLOOKUP($A26,MensalizadasDessazonalizadas!$A$1:$BF$142,HLOOKUP(Gráficos!G$1,apoio!$A$1:$BF$2,2,0),0)</f>
        <v>97937</v>
      </c>
      <c r="H26" s="24"/>
      <c r="K26" s="25">
        <v>41609</v>
      </c>
      <c r="L26" s="26">
        <v>0.87</v>
      </c>
      <c r="M26">
        <f t="shared" si="0"/>
        <v>1.1158316325430915</v>
      </c>
    </row>
    <row r="27" spans="1:13" ht="14.5" x14ac:dyDescent="0.25">
      <c r="A27">
        <v>201401</v>
      </c>
      <c r="B27" s="18">
        <v>41640</v>
      </c>
      <c r="C27" s="20">
        <f>VLOOKUP($A27,MensalizadasDessazonalizadas!$A$1:$BF$142,HLOOKUP(Gráficos!C$1,apoio!$A$1:$BF$2,2,0),0)</f>
        <v>1650</v>
      </c>
      <c r="D27" s="20">
        <f>VLOOKUP($A27,MensalizadasDessazonalizadas!$A$1:$BF$142,HLOOKUP(Gráficos!D$1,apoio!$A$1:$BF$2,2,0),0)</f>
        <v>2885</v>
      </c>
      <c r="E27" s="20">
        <f>C27/(M27)</f>
        <v>1471.9467581212969</v>
      </c>
      <c r="F27" s="23">
        <f>VLOOKUP($A27,MensalizadasDessazonalizadas!$A$1:$BF$142,HLOOKUP(Gráficos!F$1,apoio!$A$1:$BF$2,2,0),0)/G27</f>
        <v>6.7517952046736177E-2</v>
      </c>
      <c r="G27" s="20">
        <f>VLOOKUP($A27,MensalizadasDessazonalizadas!$A$1:$BF$142,HLOOKUP(Gráficos!G$1,apoio!$A$1:$BF$2,2,0),0)</f>
        <v>98596</v>
      </c>
      <c r="H27" s="24"/>
      <c r="K27" s="25">
        <v>41640</v>
      </c>
      <c r="L27" s="26">
        <v>0.46</v>
      </c>
      <c r="M27">
        <f t="shared" si="0"/>
        <v>1.1209644580527895</v>
      </c>
    </row>
    <row r="28" spans="1:13" ht="14.5" x14ac:dyDescent="0.25">
      <c r="A28">
        <v>201402</v>
      </c>
      <c r="B28" s="18">
        <v>41671</v>
      </c>
      <c r="C28" s="20">
        <f>VLOOKUP($A28,MensalizadasDessazonalizadas!$A$1:$BF$142,HLOOKUP(Gráficos!C$1,apoio!$A$1:$BF$2,2,0),0)</f>
        <v>1702</v>
      </c>
      <c r="D28" s="20">
        <f>VLOOKUP($A28,MensalizadasDessazonalizadas!$A$1:$BF$142,HLOOKUP(Gráficos!D$1,apoio!$A$1:$BF$2,2,0),0)</f>
        <v>2975</v>
      </c>
      <c r="E28" s="20">
        <f>C28/(M28)</f>
        <v>1507.6312016936999</v>
      </c>
      <c r="F28" s="23">
        <f>VLOOKUP($A28,MensalizadasDessazonalizadas!$A$1:$BF$142,HLOOKUP(Gráficos!F$1,apoio!$A$1:$BF$2,2,0),0)/G28</f>
        <v>6.6906938348165745E-2</v>
      </c>
      <c r="G28" s="20">
        <f>VLOOKUP($A28,MensalizadasDessazonalizadas!$A$1:$BF$142,HLOOKUP(Gráficos!G$1,apoio!$A$1:$BF$2,2,0),0)</f>
        <v>99332</v>
      </c>
      <c r="H28" s="24"/>
      <c r="K28" s="25">
        <v>41671</v>
      </c>
      <c r="L28" s="26">
        <v>0.71</v>
      </c>
      <c r="M28">
        <f t="shared" si="0"/>
        <v>1.1289233057049646</v>
      </c>
    </row>
    <row r="29" spans="1:13" ht="14.5" x14ac:dyDescent="0.25">
      <c r="A29">
        <v>201403</v>
      </c>
      <c r="B29" s="18">
        <v>41699</v>
      </c>
      <c r="C29" s="20">
        <f>VLOOKUP($A29,MensalizadasDessazonalizadas!$A$1:$BF$142,HLOOKUP(Gráficos!C$1,apoio!$A$1:$BF$2,2,0),0)</f>
        <v>1713</v>
      </c>
      <c r="D29" s="20">
        <f>VLOOKUP($A29,MensalizadasDessazonalizadas!$A$1:$BF$142,HLOOKUP(Gráficos!D$1,apoio!$A$1:$BF$2,2,0),0)</f>
        <v>2982</v>
      </c>
      <c r="E29" s="20">
        <f>C29/(M29)</f>
        <v>1504.2876961628358</v>
      </c>
      <c r="F29" s="23">
        <f>VLOOKUP($A29,MensalizadasDessazonalizadas!$A$1:$BF$142,HLOOKUP(Gráficos!F$1,apoio!$A$1:$BF$2,2,0),0)/G29</f>
        <v>6.8765551211090237E-2</v>
      </c>
      <c r="G29" s="20">
        <f>VLOOKUP($A29,MensalizadasDessazonalizadas!$A$1:$BF$142,HLOOKUP(Gráficos!G$1,apoio!$A$1:$BF$2,2,0),0)</f>
        <v>98465</v>
      </c>
      <c r="H29" s="24"/>
      <c r="K29" s="25">
        <v>41699</v>
      </c>
      <c r="L29" s="26">
        <v>0.87</v>
      </c>
      <c r="M29">
        <f t="shared" si="0"/>
        <v>1.1387449384645978</v>
      </c>
    </row>
    <row r="30" spans="1:13" ht="14.5" x14ac:dyDescent="0.25">
      <c r="A30">
        <v>201404</v>
      </c>
      <c r="B30" s="18">
        <v>41730</v>
      </c>
      <c r="C30" s="20">
        <f>VLOOKUP($A30,MensalizadasDessazonalizadas!$A$1:$BF$142,HLOOKUP(Gráficos!C$1,apoio!$A$1:$BF$2,2,0),0)</f>
        <v>1710</v>
      </c>
      <c r="D30" s="20">
        <f>VLOOKUP($A30,MensalizadasDessazonalizadas!$A$1:$BF$142,HLOOKUP(Gráficos!D$1,apoio!$A$1:$BF$2,2,0),0)</f>
        <v>2956</v>
      </c>
      <c r="E30" s="20">
        <f>C30/(M30)</f>
        <v>1492.1037528170259</v>
      </c>
      <c r="F30" s="23">
        <f>VLOOKUP($A30,MensalizadasDessazonalizadas!$A$1:$BF$142,HLOOKUP(Gráficos!F$1,apoio!$A$1:$BF$2,2,0),0)/G30</f>
        <v>6.837181932551438E-2</v>
      </c>
      <c r="G30" s="20">
        <f>VLOOKUP($A30,MensalizadasDessazonalizadas!$A$1:$BF$142,HLOOKUP(Gráficos!G$1,apoio!$A$1:$BF$2,2,0),0)</f>
        <v>98564</v>
      </c>
      <c r="H30" s="24"/>
      <c r="K30" s="25">
        <v>41730</v>
      </c>
      <c r="L30" s="26">
        <v>0.64</v>
      </c>
      <c r="M30">
        <f t="shared" si="0"/>
        <v>1.1460329060707712</v>
      </c>
    </row>
    <row r="31" spans="1:13" ht="14.5" x14ac:dyDescent="0.25">
      <c r="A31">
        <v>201405</v>
      </c>
      <c r="B31" s="18">
        <v>41760</v>
      </c>
      <c r="C31" s="20">
        <f>VLOOKUP($A31,MensalizadasDessazonalizadas!$A$1:$BF$142,HLOOKUP(Gráficos!C$1,apoio!$A$1:$BF$2,2,0),0)</f>
        <v>1735</v>
      </c>
      <c r="D31" s="20">
        <f>VLOOKUP($A31,MensalizadasDessazonalizadas!$A$1:$BF$142,HLOOKUP(Gráficos!D$1,apoio!$A$1:$BF$2,2,0),0)</f>
        <v>2983</v>
      </c>
      <c r="E31" s="20">
        <f>C31/(M31)</f>
        <v>1506.3862041474151</v>
      </c>
      <c r="F31" s="23">
        <f>VLOOKUP($A31,MensalizadasDessazonalizadas!$A$1:$BF$142,HLOOKUP(Gráficos!F$1,apoio!$A$1:$BF$2,2,0),0)/G31</f>
        <v>6.6358024691358028E-2</v>
      </c>
      <c r="G31" s="20">
        <f>VLOOKUP($A31,MensalizadasDessazonalizadas!$A$1:$BF$142,HLOOKUP(Gráficos!G$1,apoio!$A$1:$BF$2,2,0),0)</f>
        <v>99144</v>
      </c>
      <c r="H31" s="24"/>
      <c r="K31" s="25">
        <v>41760</v>
      </c>
      <c r="L31" s="26">
        <v>0.5</v>
      </c>
      <c r="M31">
        <f t="shared" si="0"/>
        <v>1.151763070601125</v>
      </c>
    </row>
    <row r="32" spans="1:13" ht="14.5" x14ac:dyDescent="0.25">
      <c r="A32">
        <v>201406</v>
      </c>
      <c r="B32" s="18">
        <v>41791</v>
      </c>
      <c r="C32" s="20">
        <f>VLOOKUP($A32,MensalizadasDessazonalizadas!$A$1:$BF$142,HLOOKUP(Gráficos!C$1,apoio!$A$1:$BF$2,2,0),0)</f>
        <v>1699</v>
      </c>
      <c r="D32" s="20">
        <f>VLOOKUP($A32,MensalizadasDessazonalizadas!$A$1:$BF$142,HLOOKUP(Gráficos!D$1,apoio!$A$1:$BF$2,2,0),0)</f>
        <v>2903</v>
      </c>
      <c r="E32" s="20">
        <f>C32/(M32)</f>
        <v>1467.6447872888373</v>
      </c>
      <c r="F32" s="23">
        <f>VLOOKUP($A32,MensalizadasDessazonalizadas!$A$1:$BF$142,HLOOKUP(Gráficos!F$1,apoio!$A$1:$BF$2,2,0),0)/G32</f>
        <v>6.7978968056976716E-2</v>
      </c>
      <c r="G32" s="20">
        <f>VLOOKUP($A32,MensalizadasDessazonalizadas!$A$1:$BF$142,HLOOKUP(Gráficos!G$1,apoio!$A$1:$BF$2,2,0),0)</f>
        <v>98707</v>
      </c>
      <c r="H32" s="24"/>
      <c r="K32" s="25">
        <v>41791</v>
      </c>
      <c r="L32" s="26">
        <v>0.51</v>
      </c>
      <c r="M32">
        <f t="shared" si="0"/>
        <v>1.1576370622611909</v>
      </c>
    </row>
    <row r="33" spans="1:13" ht="14.5" x14ac:dyDescent="0.25">
      <c r="A33">
        <v>201407</v>
      </c>
      <c r="B33" s="18">
        <v>41821</v>
      </c>
      <c r="C33" s="20">
        <f>VLOOKUP($A33,MensalizadasDessazonalizadas!$A$1:$BF$142,HLOOKUP(Gráficos!C$1,apoio!$A$1:$BF$2,2,0),0)</f>
        <v>1717</v>
      </c>
      <c r="D33" s="20">
        <f>VLOOKUP($A33,MensalizadasDessazonalizadas!$A$1:$BF$142,HLOOKUP(Gráficos!D$1,apoio!$A$1:$BF$2,2,0),0)</f>
        <v>2917</v>
      </c>
      <c r="E33" s="20">
        <f>C33/(M33)</f>
        <v>1481.7119900552268</v>
      </c>
      <c r="F33" s="23">
        <f>VLOOKUP($A33,MensalizadasDessazonalizadas!$A$1:$BF$142,HLOOKUP(Gráficos!F$1,apoio!$A$1:$BF$2,2,0),0)/G33</f>
        <v>7.1063570921626282E-2</v>
      </c>
      <c r="G33" s="20">
        <f>VLOOKUP($A33,MensalizadasDessazonalizadas!$A$1:$BF$142,HLOOKUP(Gráficos!G$1,apoio!$A$1:$BF$2,2,0),0)</f>
        <v>98630</v>
      </c>
      <c r="H33" s="24"/>
      <c r="K33" s="25">
        <v>41821</v>
      </c>
      <c r="L33" s="26">
        <v>0.1</v>
      </c>
      <c r="M33">
        <f t="shared" si="0"/>
        <v>1.1587946993234519</v>
      </c>
    </row>
    <row r="34" spans="1:13" ht="14.5" x14ac:dyDescent="0.25">
      <c r="A34">
        <v>201408</v>
      </c>
      <c r="B34" s="18">
        <v>41852</v>
      </c>
      <c r="C34" s="20">
        <f>VLOOKUP($A34,MensalizadasDessazonalizadas!$A$1:$BF$142,HLOOKUP(Gráficos!C$1,apoio!$A$1:$BF$2,2,0),0)</f>
        <v>1803</v>
      </c>
      <c r="D34" s="20">
        <f>VLOOKUP($A34,MensalizadasDessazonalizadas!$A$1:$BF$142,HLOOKUP(Gráficos!D$1,apoio!$A$1:$BF$2,2,0),0)</f>
        <v>3051</v>
      </c>
      <c r="E34" s="20">
        <f>C34/(M34)</f>
        <v>1551.4278935115969</v>
      </c>
      <c r="F34" s="23">
        <f>VLOOKUP($A34,MensalizadasDessazonalizadas!$A$1:$BF$142,HLOOKUP(Gráficos!F$1,apoio!$A$1:$BF$2,2,0),0)/G34</f>
        <v>6.9137741795809046E-2</v>
      </c>
      <c r="G34" s="20">
        <f>VLOOKUP($A34,MensalizadasDessazonalizadas!$A$1:$BF$142,HLOOKUP(Gráficos!G$1,apoio!$A$1:$BF$2,2,0),0)</f>
        <v>99309</v>
      </c>
      <c r="H34" s="24"/>
      <c r="K34" s="25">
        <v>41852</v>
      </c>
      <c r="L34" s="26">
        <v>0.28999999999999998</v>
      </c>
      <c r="M34">
        <f t="shared" si="0"/>
        <v>1.1621552039514897</v>
      </c>
    </row>
    <row r="35" spans="1:13" ht="14.5" x14ac:dyDescent="0.25">
      <c r="A35">
        <v>201409</v>
      </c>
      <c r="B35" s="18">
        <v>41883</v>
      </c>
      <c r="C35" s="20">
        <f>VLOOKUP($A35,MensalizadasDessazonalizadas!$A$1:$BF$142,HLOOKUP(Gráficos!C$1,apoio!$A$1:$BF$2,2,0),0)</f>
        <v>1749</v>
      </c>
      <c r="D35" s="20">
        <f>VLOOKUP($A35,MensalizadasDessazonalizadas!$A$1:$BF$142,HLOOKUP(Gráficos!D$1,apoio!$A$1:$BF$2,2,0),0)</f>
        <v>2936</v>
      </c>
      <c r="E35" s="20">
        <f>C35/(M35)</f>
        <v>1495.9865795530659</v>
      </c>
      <c r="F35" s="23">
        <f>VLOOKUP($A35,MensalizadasDessazonalizadas!$A$1:$BF$142,HLOOKUP(Gráficos!F$1,apoio!$A$1:$BF$2,2,0),0)/G35</f>
        <v>6.8331724581724582E-2</v>
      </c>
      <c r="G35" s="20">
        <f>VLOOKUP($A35,MensalizadasDessazonalizadas!$A$1:$BF$142,HLOOKUP(Gráficos!G$1,apoio!$A$1:$BF$2,2,0),0)</f>
        <v>99456</v>
      </c>
      <c r="H35" s="24"/>
      <c r="K35" s="25">
        <v>41883</v>
      </c>
      <c r="L35" s="26">
        <v>0.6</v>
      </c>
      <c r="M35">
        <f t="shared" si="0"/>
        <v>1.1691281351751988</v>
      </c>
    </row>
    <row r="36" spans="1:13" ht="14.5" x14ac:dyDescent="0.25">
      <c r="A36">
        <v>201410</v>
      </c>
      <c r="B36" s="18">
        <v>41913</v>
      </c>
      <c r="C36" s="20">
        <f>VLOOKUP($A36,MensalizadasDessazonalizadas!$A$1:$BF$142,HLOOKUP(Gráficos!C$1,apoio!$A$1:$BF$2,2,0),0)</f>
        <v>1759</v>
      </c>
      <c r="D36" s="20">
        <f>VLOOKUP($A36,MensalizadasDessazonalizadas!$A$1:$BF$142,HLOOKUP(Gráficos!D$1,apoio!$A$1:$BF$2,2,0),0)</f>
        <v>2940</v>
      </c>
      <c r="E36" s="20">
        <f>C36/(M36)</f>
        <v>1498.8443533975369</v>
      </c>
      <c r="F36" s="23">
        <f>VLOOKUP($A36,MensalizadasDessazonalizadas!$A$1:$BF$142,HLOOKUP(Gráficos!F$1,apoio!$A$1:$BF$2,2,0),0)/G36</f>
        <v>7.1701114478148378E-2</v>
      </c>
      <c r="G36" s="20">
        <f>VLOOKUP($A36,MensalizadasDessazonalizadas!$A$1:$BF$142,HLOOKUP(Gráficos!G$1,apoio!$A$1:$BF$2,2,0),0)</f>
        <v>99329</v>
      </c>
      <c r="H36" s="24"/>
      <c r="K36" s="25">
        <v>41913</v>
      </c>
      <c r="L36" s="26">
        <v>0.38</v>
      </c>
      <c r="M36">
        <f t="shared" si="0"/>
        <v>1.1735708220888645</v>
      </c>
    </row>
    <row r="37" spans="1:13" ht="14.5" x14ac:dyDescent="0.25">
      <c r="A37">
        <v>201411</v>
      </c>
      <c r="B37" s="18">
        <v>41944</v>
      </c>
      <c r="C37" s="20">
        <f>VLOOKUP($A37,MensalizadasDessazonalizadas!$A$1:$BF$142,HLOOKUP(Gráficos!C$1,apoio!$A$1:$BF$2,2,0),0)</f>
        <v>1795</v>
      </c>
      <c r="D37" s="20">
        <f>VLOOKUP($A37,MensalizadasDessazonalizadas!$A$1:$BF$142,HLOOKUP(Gráficos!D$1,apoio!$A$1:$BF$2,2,0),0)</f>
        <v>2987</v>
      </c>
      <c r="E37" s="20">
        <f>C37/(M37)</f>
        <v>1522.8195566276879</v>
      </c>
      <c r="F37" s="23">
        <f>VLOOKUP($A37,MensalizadasDessazonalizadas!$A$1:$BF$142,HLOOKUP(Gráficos!F$1,apoio!$A$1:$BF$2,2,0),0)/G37</f>
        <v>7.138911486737573E-2</v>
      </c>
      <c r="G37" s="20">
        <f>VLOOKUP($A37,MensalizadasDessazonalizadas!$A$1:$BF$142,HLOOKUP(Gráficos!G$1,apoio!$A$1:$BF$2,2,0),0)</f>
        <v>99567</v>
      </c>
      <c r="H37" s="24"/>
      <c r="K37" s="25">
        <v>41944</v>
      </c>
      <c r="L37" s="26">
        <v>0.44</v>
      </c>
      <c r="M37">
        <f t="shared" si="0"/>
        <v>1.1787345337060555</v>
      </c>
    </row>
    <row r="38" spans="1:13" ht="14.5" x14ac:dyDescent="0.25">
      <c r="A38">
        <v>201412</v>
      </c>
      <c r="B38" s="18">
        <v>41974</v>
      </c>
      <c r="C38" s="20">
        <f>VLOOKUP($A38,MensalizadasDessazonalizadas!$A$1:$BF$142,HLOOKUP(Gráficos!C$1,apoio!$A$1:$BF$2,2,0),0)</f>
        <v>1796</v>
      </c>
      <c r="D38" s="20">
        <f>VLOOKUP($A38,MensalizadasDessazonalizadas!$A$1:$BF$142,HLOOKUP(Gráficos!D$1,apoio!$A$1:$BF$2,2,0),0)</f>
        <v>2973</v>
      </c>
      <c r="E38" s="20">
        <f>C38/(M38)</f>
        <v>1512.6257560495444</v>
      </c>
      <c r="F38" s="23">
        <f>VLOOKUP($A38,MensalizadasDessazonalizadas!$A$1:$BF$142,HLOOKUP(Gráficos!F$1,apoio!$A$1:$BF$2,2,0),0)/G38</f>
        <v>7.2327894467982809E-2</v>
      </c>
      <c r="G38" s="20">
        <f>VLOOKUP($A38,MensalizadasDessazonalizadas!$A$1:$BF$142,HLOOKUP(Gráficos!G$1,apoio!$A$1:$BF$2,2,0),0)</f>
        <v>99837</v>
      </c>
      <c r="H38" s="24"/>
      <c r="K38" s="25">
        <v>41974</v>
      </c>
      <c r="L38" s="26">
        <v>0.73</v>
      </c>
      <c r="M38">
        <f t="shared" si="0"/>
        <v>1.1873392958021098</v>
      </c>
    </row>
    <row r="39" spans="1:13" ht="14.5" x14ac:dyDescent="0.25">
      <c r="A39">
        <v>201501</v>
      </c>
      <c r="B39" s="18">
        <v>42005</v>
      </c>
      <c r="C39" s="20">
        <f>VLOOKUP($A39,MensalizadasDessazonalizadas!$A$1:$BF$142,HLOOKUP(Gráficos!C$1,apoio!$A$1:$BF$2,2,0),0)</f>
        <v>1765</v>
      </c>
      <c r="D39" s="20">
        <f>VLOOKUP($A39,MensalizadasDessazonalizadas!$A$1:$BF$142,HLOOKUP(Gráficos!D$1,apoio!$A$1:$BF$2,2,0),0)</f>
        <v>2901</v>
      </c>
      <c r="E39" s="20">
        <f>C39/(M39)</f>
        <v>1469.6163713219169</v>
      </c>
      <c r="F39" s="23">
        <f>VLOOKUP($A39,MensalizadasDessazonalizadas!$A$1:$BF$142,HLOOKUP(Gráficos!F$1,apoio!$A$1:$BF$2,2,0),0)/G39</f>
        <v>7.2621619459113454E-2</v>
      </c>
      <c r="G39" s="20">
        <f>VLOOKUP($A39,MensalizadasDessazonalizadas!$A$1:$BF$142,HLOOKUP(Gráficos!G$1,apoio!$A$1:$BF$2,2,0),0)</f>
        <v>99984</v>
      </c>
      <c r="H39" s="24"/>
      <c r="K39" s="25">
        <v>42005</v>
      </c>
      <c r="L39" s="26">
        <v>1.1499999999999999</v>
      </c>
      <c r="M39">
        <f t="shared" si="0"/>
        <v>1.2009936977038342</v>
      </c>
    </row>
    <row r="40" spans="1:13" ht="14.5" x14ac:dyDescent="0.25">
      <c r="A40">
        <v>201502</v>
      </c>
      <c r="B40" s="18">
        <v>42036</v>
      </c>
      <c r="C40" s="20">
        <f>VLOOKUP($A40,MensalizadasDessazonalizadas!$A$1:$BF$142,HLOOKUP(Gráficos!C$1,apoio!$A$1:$BF$2,2,0),0)</f>
        <v>1813</v>
      </c>
      <c r="D40" s="20">
        <f>VLOOKUP($A40,MensalizadasDessazonalizadas!$A$1:$BF$142,HLOOKUP(Gráficos!D$1,apoio!$A$1:$BF$2,2,0),0)</f>
        <v>2957</v>
      </c>
      <c r="E40" s="20">
        <f>C40/(M40)</f>
        <v>1491.3883377506238</v>
      </c>
      <c r="F40" s="23">
        <f>VLOOKUP($A40,MensalizadasDessazonalizadas!$A$1:$BF$142,HLOOKUP(Gráficos!F$1,apoio!$A$1:$BF$2,2,0),0)/G40</f>
        <v>7.6292402677066398E-2</v>
      </c>
      <c r="G40" s="20">
        <f>VLOOKUP($A40,MensalizadasDessazonalizadas!$A$1:$BF$142,HLOOKUP(Gráficos!G$1,apoio!$A$1:$BF$2,2,0),0)</f>
        <v>100259</v>
      </c>
      <c r="H40" s="24"/>
      <c r="K40" s="25">
        <v>42036</v>
      </c>
      <c r="L40" s="26">
        <v>1.22</v>
      </c>
      <c r="M40">
        <f t="shared" si="0"/>
        <v>1.215645820815821</v>
      </c>
    </row>
    <row r="41" spans="1:13" ht="14.5" x14ac:dyDescent="0.25">
      <c r="A41">
        <v>201503</v>
      </c>
      <c r="B41" s="18">
        <v>42064</v>
      </c>
      <c r="C41" s="20">
        <f>VLOOKUP($A41,MensalizadasDessazonalizadas!$A$1:$BF$142,HLOOKUP(Gráficos!C$1,apoio!$A$1:$BF$2,2,0),0)</f>
        <v>1816</v>
      </c>
      <c r="D41" s="20">
        <f>VLOOKUP($A41,MensalizadasDessazonalizadas!$A$1:$BF$142,HLOOKUP(Gráficos!D$1,apoio!$A$1:$BF$2,2,0),0)</f>
        <v>2934</v>
      </c>
      <c r="E41" s="20">
        <f>C41/(M41)</f>
        <v>1475.1221109968121</v>
      </c>
      <c r="F41" s="23">
        <f>VLOOKUP($A41,MensalizadasDessazonalizadas!$A$1:$BF$142,HLOOKUP(Gráficos!F$1,apoio!$A$1:$BF$2,2,0),0)/G41</f>
        <v>7.6731514408949181E-2</v>
      </c>
      <c r="G41" s="20">
        <f>VLOOKUP($A41,MensalizadasDessazonalizadas!$A$1:$BF$142,HLOOKUP(Gráficos!G$1,apoio!$A$1:$BF$2,2,0),0)</f>
        <v>100389</v>
      </c>
      <c r="H41" s="24"/>
      <c r="K41" s="25">
        <v>42064</v>
      </c>
      <c r="L41" s="26">
        <v>1.27</v>
      </c>
      <c r="M41">
        <f t="shared" si="0"/>
        <v>1.2310845227401819</v>
      </c>
    </row>
    <row r="42" spans="1:13" ht="14.5" x14ac:dyDescent="0.25">
      <c r="A42">
        <v>201504</v>
      </c>
      <c r="B42" s="18">
        <v>42095</v>
      </c>
      <c r="C42" s="20">
        <f>VLOOKUP($A42,MensalizadasDessazonalizadas!$A$1:$BF$142,HLOOKUP(Gráficos!C$1,apoio!$A$1:$BF$2,2,0),0)</f>
        <v>1846</v>
      </c>
      <c r="D42" s="20">
        <f>VLOOKUP($A42,MensalizadasDessazonalizadas!$A$1:$BF$142,HLOOKUP(Gráficos!D$1,apoio!$A$1:$BF$2,2,0),0)</f>
        <v>2952</v>
      </c>
      <c r="E42" s="20">
        <f>C42/(M42)</f>
        <v>1489.2152828851604</v>
      </c>
      <c r="F42" s="23">
        <f>VLOOKUP($A42,MensalizadasDessazonalizadas!$A$1:$BF$142,HLOOKUP(Gráficos!F$1,apoio!$A$1:$BF$2,2,0),0)/G42</f>
        <v>7.665974689608368E-2</v>
      </c>
      <c r="G42" s="20">
        <f>VLOOKUP($A42,MensalizadasDessazonalizadas!$A$1:$BF$142,HLOOKUP(Gráficos!G$1,apoio!$A$1:$BF$2,2,0),0)</f>
        <v>100196</v>
      </c>
      <c r="H42" s="24"/>
      <c r="K42" s="25">
        <v>42095</v>
      </c>
      <c r="L42" s="26">
        <v>0.69</v>
      </c>
      <c r="M42">
        <f t="shared" si="0"/>
        <v>1.239579005947089</v>
      </c>
    </row>
    <row r="43" spans="1:13" ht="14.5" x14ac:dyDescent="0.25">
      <c r="A43">
        <v>201505</v>
      </c>
      <c r="B43" s="18">
        <v>42125</v>
      </c>
      <c r="C43" s="20">
        <f>VLOOKUP($A43,MensalizadasDessazonalizadas!$A$1:$BF$142,HLOOKUP(Gráficos!C$1,apoio!$A$1:$BF$2,2,0),0)</f>
        <v>1841</v>
      </c>
      <c r="D43" s="20">
        <f>VLOOKUP($A43,MensalizadasDessazonalizadas!$A$1:$BF$142,HLOOKUP(Gráficos!D$1,apoio!$A$1:$BF$2,2,0),0)</f>
        <v>2926</v>
      </c>
      <c r="E43" s="20">
        <f>C43/(M43)</f>
        <v>1474.1257125145269</v>
      </c>
      <c r="F43" s="23">
        <f>VLOOKUP($A43,MensalizadasDessazonalizadas!$A$1:$BF$142,HLOOKUP(Gráficos!F$1,apoio!$A$1:$BF$2,2,0),0)/G43</f>
        <v>8.4923530936571553E-2</v>
      </c>
      <c r="G43" s="20">
        <f>VLOOKUP($A43,MensalizadasDessazonalizadas!$A$1:$BF$142,HLOOKUP(Gráficos!G$1,apoio!$A$1:$BF$2,2,0),0)</f>
        <v>100302</v>
      </c>
      <c r="H43" s="24"/>
      <c r="K43" s="25">
        <v>42125</v>
      </c>
      <c r="L43" s="26">
        <v>0.75</v>
      </c>
      <c r="M43">
        <f t="shared" si="0"/>
        <v>1.2488758484916922</v>
      </c>
    </row>
    <row r="44" spans="1:13" ht="14.5" x14ac:dyDescent="0.25">
      <c r="A44">
        <v>201506</v>
      </c>
      <c r="B44" s="18">
        <v>42156</v>
      </c>
      <c r="C44" s="20">
        <f>VLOOKUP($A44,MensalizadasDessazonalizadas!$A$1:$BF$142,HLOOKUP(Gráficos!C$1,apoio!$A$1:$BF$2,2,0),0)</f>
        <v>1870</v>
      </c>
      <c r="D44" s="20">
        <f>VLOOKUP($A44,MensalizadasDessazonalizadas!$A$1:$BF$142,HLOOKUP(Gráficos!D$1,apoio!$A$1:$BF$2,2,0),0)</f>
        <v>2946</v>
      </c>
      <c r="E44" s="20">
        <f>C44/(M44)</f>
        <v>1484.4320368266829</v>
      </c>
      <c r="F44" s="23">
        <f>VLOOKUP($A44,MensalizadasDessazonalizadas!$A$1:$BF$142,HLOOKUP(Gráficos!F$1,apoio!$A$1:$BF$2,2,0),0)/G44</f>
        <v>8.5264041891024059E-2</v>
      </c>
      <c r="G44" s="20">
        <f>VLOOKUP($A44,MensalizadasDessazonalizadas!$A$1:$BF$142,HLOOKUP(Gráficos!G$1,apoio!$A$1:$BF$2,2,0),0)</f>
        <v>101215</v>
      </c>
      <c r="H44" s="24"/>
      <c r="K44" s="25">
        <v>42156</v>
      </c>
      <c r="L44" s="26">
        <v>0.87</v>
      </c>
      <c r="M44">
        <f t="shared" si="0"/>
        <v>1.2597410683735699</v>
      </c>
    </row>
    <row r="45" spans="1:13" ht="14.5" x14ac:dyDescent="0.25">
      <c r="A45">
        <v>201507</v>
      </c>
      <c r="B45" s="18">
        <v>42186</v>
      </c>
      <c r="C45" s="20">
        <f>VLOOKUP($A45,MensalizadasDessazonalizadas!$A$1:$BF$142,HLOOKUP(Gráficos!C$1,apoio!$A$1:$BF$2,2,0),0)</f>
        <v>1860</v>
      </c>
      <c r="D45" s="20">
        <f>VLOOKUP($A45,MensalizadasDessazonalizadas!$A$1:$BF$142,HLOOKUP(Gráficos!D$1,apoio!$A$1:$BF$2,2,0),0)</f>
        <v>2901</v>
      </c>
      <c r="E45" s="20">
        <f>C45/(M45)</f>
        <v>1465.9391358144514</v>
      </c>
      <c r="F45" s="23">
        <f>VLOOKUP($A45,MensalizadasDessazonalizadas!$A$1:$BF$142,HLOOKUP(Gráficos!F$1,apoio!$A$1:$BF$2,2,0),0)/G45</f>
        <v>8.4928632233286477E-2</v>
      </c>
      <c r="G45" s="20">
        <f>VLOOKUP($A45,MensalizadasDessazonalizadas!$A$1:$BF$142,HLOOKUP(Gráficos!G$1,apoio!$A$1:$BF$2,2,0),0)</f>
        <v>101026</v>
      </c>
      <c r="H45" s="24"/>
      <c r="K45" s="25">
        <v>42186</v>
      </c>
      <c r="L45" s="26">
        <v>0.72</v>
      </c>
      <c r="M45">
        <f t="shared" si="0"/>
        <v>1.2688112040658597</v>
      </c>
    </row>
    <row r="46" spans="1:13" ht="14.5" x14ac:dyDescent="0.25">
      <c r="A46">
        <v>201508</v>
      </c>
      <c r="B46" s="18">
        <v>42217</v>
      </c>
      <c r="C46" s="20">
        <f>VLOOKUP($A46,MensalizadasDessazonalizadas!$A$1:$BF$142,HLOOKUP(Gráficos!C$1,apoio!$A$1:$BF$2,2,0),0)</f>
        <v>1866</v>
      </c>
      <c r="D46" s="20">
        <f>VLOOKUP($A46,MensalizadasDessazonalizadas!$A$1:$BF$142,HLOOKUP(Gráficos!D$1,apoio!$A$1:$BF$2,2,0),0)</f>
        <v>2881</v>
      </c>
      <c r="E46" s="20">
        <f>C46/(M46)</f>
        <v>1466.5615992585099</v>
      </c>
      <c r="F46" s="23">
        <f>VLOOKUP($A46,MensalizadasDessazonalizadas!$A$1:$BF$142,HLOOKUP(Gráficos!F$1,apoio!$A$1:$BF$2,2,0),0)/G46</f>
        <v>9.4063184607301814E-2</v>
      </c>
      <c r="G46" s="20">
        <f>VLOOKUP($A46,MensalizadasDessazonalizadas!$A$1:$BF$142,HLOOKUP(Gráficos!G$1,apoio!$A$1:$BF$2,2,0),0)</f>
        <v>100879</v>
      </c>
      <c r="H46" s="24"/>
      <c r="K46" s="25">
        <v>42217</v>
      </c>
      <c r="L46" s="26">
        <v>0.28000000000000003</v>
      </c>
      <c r="M46">
        <f t="shared" si="0"/>
        <v>1.2723638754372439</v>
      </c>
    </row>
    <row r="47" spans="1:13" ht="14.5" x14ac:dyDescent="0.25">
      <c r="A47">
        <v>201509</v>
      </c>
      <c r="B47" s="18">
        <v>42248</v>
      </c>
      <c r="C47" s="20">
        <f>VLOOKUP($A47,MensalizadasDessazonalizadas!$A$1:$BF$142,HLOOKUP(Gráficos!C$1,apoio!$A$1:$BF$2,2,0),0)</f>
        <v>1916</v>
      </c>
      <c r="D47" s="20">
        <f>VLOOKUP($A47,MensalizadasDessazonalizadas!$A$1:$BF$142,HLOOKUP(Gráficos!D$1,apoio!$A$1:$BF$2,2,0),0)</f>
        <v>2937</v>
      </c>
      <c r="E47" s="20">
        <f>C47/(M47)</f>
        <v>1496.8772702367282</v>
      </c>
      <c r="F47" s="23">
        <f>VLOOKUP($A47,MensalizadasDessazonalizadas!$A$1:$BF$142,HLOOKUP(Gráficos!F$1,apoio!$A$1:$BF$2,2,0),0)/G47</f>
        <v>9.5888663153039094E-2</v>
      </c>
      <c r="G47" s="20">
        <f>VLOOKUP($A47,MensalizadasDessazonalizadas!$A$1:$BF$142,HLOOKUP(Gráficos!G$1,apoio!$A$1:$BF$2,2,0),0)</f>
        <v>101889</v>
      </c>
      <c r="H47" s="24"/>
      <c r="K47" s="25">
        <v>42248</v>
      </c>
      <c r="L47" s="26">
        <v>0.6</v>
      </c>
      <c r="M47">
        <f t="shared" si="0"/>
        <v>1.2799980586898674</v>
      </c>
    </row>
    <row r="48" spans="1:13" ht="14.5" x14ac:dyDescent="0.25">
      <c r="A48">
        <v>201510</v>
      </c>
      <c r="B48" s="18">
        <v>42278</v>
      </c>
      <c r="C48" s="20">
        <f>VLOOKUP($A48,MensalizadasDessazonalizadas!$A$1:$BF$142,HLOOKUP(Gráficos!C$1,apoio!$A$1:$BF$2,2,0),0)</f>
        <v>1942</v>
      </c>
      <c r="D48" s="20">
        <f>VLOOKUP($A48,MensalizadasDessazonalizadas!$A$1:$BF$142,HLOOKUP(Gráficos!D$1,apoio!$A$1:$BF$2,2,0),0)</f>
        <v>2964</v>
      </c>
      <c r="E48" s="20">
        <f>C48/(M48)</f>
        <v>1505.2979472603417</v>
      </c>
      <c r="F48" s="23">
        <f>VLOOKUP($A48,MensalizadasDessazonalizadas!$A$1:$BF$142,HLOOKUP(Gráficos!F$1,apoio!$A$1:$BF$2,2,0),0)/G48</f>
        <v>9.3282081956442872E-2</v>
      </c>
      <c r="G48" s="20">
        <f>VLOOKUP($A48,MensalizadasDessazonalizadas!$A$1:$BF$142,HLOOKUP(Gráficos!G$1,apoio!$A$1:$BF$2,2,0),0)</f>
        <v>101981</v>
      </c>
      <c r="H48" s="24"/>
      <c r="K48" s="25">
        <v>42278</v>
      </c>
      <c r="L48" s="26">
        <v>0.79</v>
      </c>
      <c r="M48">
        <f t="shared" si="0"/>
        <v>1.2901100433535173</v>
      </c>
    </row>
    <row r="49" spans="1:13" ht="14.5" x14ac:dyDescent="0.25">
      <c r="A49">
        <v>201511</v>
      </c>
      <c r="B49" s="18">
        <v>42309</v>
      </c>
      <c r="C49" s="20">
        <f>VLOOKUP($A49,MensalizadasDessazonalizadas!$A$1:$BF$142,HLOOKUP(Gráficos!C$1,apoio!$A$1:$BF$2,2,0),0)</f>
        <v>1909</v>
      </c>
      <c r="D49" s="20">
        <f>VLOOKUP($A49,MensalizadasDessazonalizadas!$A$1:$BF$142,HLOOKUP(Gráficos!D$1,apoio!$A$1:$BF$2,2,0),0)</f>
        <v>2913</v>
      </c>
      <c r="E49" s="20">
        <f>C49/(M49)</f>
        <v>1465.7936938527816</v>
      </c>
      <c r="F49" s="23">
        <f>VLOOKUP($A49,MensalizadasDessazonalizadas!$A$1:$BF$142,HLOOKUP(Gráficos!F$1,apoio!$A$1:$BF$2,2,0),0)/G49</f>
        <v>9.7911031708802013E-2</v>
      </c>
      <c r="G49" s="20">
        <f>VLOOKUP($A49,MensalizadasDessazonalizadas!$A$1:$BF$142,HLOOKUP(Gráficos!G$1,apoio!$A$1:$BF$2,2,0),0)</f>
        <v>100193</v>
      </c>
      <c r="H49" s="24"/>
      <c r="K49" s="25">
        <v>42309</v>
      </c>
      <c r="L49" s="26">
        <v>0.95</v>
      </c>
      <c r="M49">
        <f t="shared" si="0"/>
        <v>1.3023660887653759</v>
      </c>
    </row>
    <row r="50" spans="1:13" ht="14.5" x14ac:dyDescent="0.25">
      <c r="A50">
        <v>201512</v>
      </c>
      <c r="B50" s="18">
        <v>42339</v>
      </c>
      <c r="C50" s="20">
        <f>VLOOKUP($A50,MensalizadasDessazonalizadas!$A$1:$BF$142,HLOOKUP(Gráficos!C$1,apoio!$A$1:$BF$2,2,0),0)</f>
        <v>1978</v>
      </c>
      <c r="D50" s="20">
        <f>VLOOKUP($A50,MensalizadasDessazonalizadas!$A$1:$BF$142,HLOOKUP(Gráficos!D$1,apoio!$A$1:$BF$2,2,0),0)</f>
        <v>2968</v>
      </c>
      <c r="E50" s="20">
        <f>C50/(M50)</f>
        <v>1505.0779792005906</v>
      </c>
      <c r="F50" s="23">
        <f>VLOOKUP($A50,MensalizadasDessazonalizadas!$A$1:$BF$142,HLOOKUP(Gráficos!F$1,apoio!$A$1:$BF$2,2,0),0)/G50</f>
        <v>9.6679017428296973E-2</v>
      </c>
      <c r="G50" s="20">
        <f>VLOOKUP($A50,MensalizadasDessazonalizadas!$A$1:$BF$142,HLOOKUP(Gráficos!G$1,apoio!$A$1:$BF$2,2,0),0)</f>
        <v>102018</v>
      </c>
      <c r="H50" s="24"/>
      <c r="K50" s="25">
        <v>42339</v>
      </c>
      <c r="L50" s="26">
        <v>0.91</v>
      </c>
      <c r="M50">
        <f t="shared" si="0"/>
        <v>1.3142176201731408</v>
      </c>
    </row>
    <row r="51" spans="1:13" ht="14.5" x14ac:dyDescent="0.25">
      <c r="A51">
        <v>201601</v>
      </c>
      <c r="B51" s="18">
        <v>42370</v>
      </c>
      <c r="C51" s="20">
        <f>VLOOKUP($A51,MensalizadasDessazonalizadas!$A$1:$BF$142,HLOOKUP(Gráficos!C$1,apoio!$A$1:$BF$2,2,0),0)</f>
        <v>1996</v>
      </c>
      <c r="D51" s="20">
        <f>VLOOKUP($A51,MensalizadasDessazonalizadas!$A$1:$BF$142,HLOOKUP(Gráficos!D$1,apoio!$A$1:$BF$2,2,0),0)</f>
        <v>2972</v>
      </c>
      <c r="E51" s="20">
        <f>C51/(M51)</f>
        <v>1501.3585814483131</v>
      </c>
      <c r="F51" s="23">
        <f>VLOOKUP($A51,MensalizadasDessazonalizadas!$A$1:$BF$142,HLOOKUP(Gráficos!F$1,apoio!$A$1:$BF$2,2,0),0)/G51</f>
        <v>9.9888228719336433E-2</v>
      </c>
      <c r="G51" s="20">
        <f>VLOOKUP($A51,MensalizadasDessazonalizadas!$A$1:$BF$142,HLOOKUP(Gráficos!G$1,apoio!$A$1:$BF$2,2,0),0)</f>
        <v>101994</v>
      </c>
      <c r="H51" s="24"/>
      <c r="K51" s="25">
        <v>42370</v>
      </c>
      <c r="L51" s="26">
        <v>1.1599999999999999</v>
      </c>
      <c r="M51">
        <f t="shared" si="0"/>
        <v>1.3294625445671493</v>
      </c>
    </row>
    <row r="52" spans="1:13" ht="14.5" x14ac:dyDescent="0.25">
      <c r="A52">
        <v>201602</v>
      </c>
      <c r="B52" s="18">
        <v>42401</v>
      </c>
      <c r="C52" s="20">
        <f>VLOOKUP($A52,MensalizadasDessazonalizadas!$A$1:$BF$142,HLOOKUP(Gráficos!C$1,apoio!$A$1:$BF$2,2,0),0)</f>
        <v>1920</v>
      </c>
      <c r="D52" s="20">
        <f>VLOOKUP($A52,MensalizadasDessazonalizadas!$A$1:$BF$142,HLOOKUP(Gráficos!D$1,apoio!$A$1:$BF$2,2,0),0)</f>
        <v>2832</v>
      </c>
      <c r="E52" s="20">
        <f>C52/(M52)</f>
        <v>1431.3108260032263</v>
      </c>
      <c r="F52" s="23">
        <f>VLOOKUP($A52,MensalizadasDessazonalizadas!$A$1:$BF$142,HLOOKUP(Gráficos!F$1,apoio!$A$1:$BF$2,2,0),0)/G52</f>
        <v>0.10834482758620689</v>
      </c>
      <c r="G52" s="20">
        <f>VLOOKUP($A52,MensalizadasDessazonalizadas!$A$1:$BF$142,HLOOKUP(Gráficos!G$1,apoio!$A$1:$BF$2,2,0),0)</f>
        <v>101500</v>
      </c>
      <c r="H52" s="24"/>
      <c r="K52" s="25">
        <v>42401</v>
      </c>
      <c r="L52" s="26">
        <v>0.9</v>
      </c>
      <c r="M52">
        <f t="shared" si="0"/>
        <v>1.3414277074682535</v>
      </c>
    </row>
    <row r="53" spans="1:13" ht="14.5" x14ac:dyDescent="0.25">
      <c r="A53">
        <v>201603</v>
      </c>
      <c r="B53" s="18">
        <v>42430</v>
      </c>
      <c r="C53" s="20">
        <f>VLOOKUP($A53,MensalizadasDessazonalizadas!$A$1:$BF$142,HLOOKUP(Gráficos!C$1,apoio!$A$1:$BF$2,2,0),0)</f>
        <v>2061</v>
      </c>
      <c r="D53" s="20">
        <f>VLOOKUP($A53,MensalizadasDessazonalizadas!$A$1:$BF$142,HLOOKUP(Gráficos!D$1,apoio!$A$1:$BF$2,2,0),0)</f>
        <v>2997</v>
      </c>
      <c r="E53" s="20">
        <f>C53/(M53)</f>
        <v>1530.7589068325576</v>
      </c>
      <c r="F53" s="23">
        <f>VLOOKUP($A53,MensalizadasDessazonalizadas!$A$1:$BF$142,HLOOKUP(Gráficos!F$1,apoio!$A$1:$BF$2,2,0),0)/G53</f>
        <v>0.10539898530748702</v>
      </c>
      <c r="G53" s="20">
        <f>VLOOKUP($A53,MensalizadasDessazonalizadas!$A$1:$BF$142,HLOOKUP(Gráficos!G$1,apoio!$A$1:$BF$2,2,0),0)</f>
        <v>102297</v>
      </c>
      <c r="H53" s="24"/>
      <c r="K53" s="25">
        <v>42430</v>
      </c>
      <c r="L53" s="26">
        <v>0.37</v>
      </c>
      <c r="M53">
        <f t="shared" si="0"/>
        <v>1.3463909899858861</v>
      </c>
    </row>
    <row r="54" spans="1:13" ht="14.5" x14ac:dyDescent="0.25">
      <c r="A54">
        <v>201604</v>
      </c>
      <c r="B54" s="18">
        <v>42461</v>
      </c>
      <c r="C54" s="20">
        <f>VLOOKUP($A54,MensalizadasDessazonalizadas!$A$1:$BF$142,HLOOKUP(Gráficos!C$1,apoio!$A$1:$BF$2,2,0),0)</f>
        <v>2028</v>
      </c>
      <c r="D54" s="20">
        <f>VLOOKUP($A54,MensalizadasDessazonalizadas!$A$1:$BF$142,HLOOKUP(Gráficos!D$1,apoio!$A$1:$BF$2,2,0),0)</f>
        <v>2955</v>
      </c>
      <c r="E54" s="20">
        <f>C54/(M54)</f>
        <v>1497.5630730682115</v>
      </c>
      <c r="F54" s="23">
        <f>VLOOKUP($A54,MensalizadasDessazonalizadas!$A$1:$BF$142,HLOOKUP(Gráficos!F$1,apoio!$A$1:$BF$2,2,0),0)/G54</f>
        <v>0.1115884427299472</v>
      </c>
      <c r="G54" s="20">
        <f>VLOOKUP($A54,MensalizadasDessazonalizadas!$A$1:$BF$142,HLOOKUP(Gráficos!G$1,apoio!$A$1:$BF$2,2,0),0)</f>
        <v>102654</v>
      </c>
      <c r="H54" s="24"/>
      <c r="K54" s="25">
        <v>42461</v>
      </c>
      <c r="L54" s="26">
        <v>0.57999999999999996</v>
      </c>
      <c r="M54">
        <f t="shared" si="0"/>
        <v>1.3542000577278044</v>
      </c>
    </row>
    <row r="55" spans="1:13" ht="14.5" x14ac:dyDescent="0.25">
      <c r="A55">
        <v>201605</v>
      </c>
      <c r="B55" s="18">
        <v>42491</v>
      </c>
      <c r="C55" s="20">
        <f>VLOOKUP($A55,MensalizadasDessazonalizadas!$A$1:$BF$142,HLOOKUP(Gráficos!C$1,apoio!$A$1:$BF$2,2,0),0)</f>
        <v>1998</v>
      </c>
      <c r="D55" s="20">
        <f>VLOOKUP($A55,MensalizadasDessazonalizadas!$A$1:$BF$142,HLOOKUP(Gráficos!D$1,apoio!$A$1:$BF$2,2,0),0)</f>
        <v>2901</v>
      </c>
      <c r="E55" s="20">
        <f>C55/(M55)</f>
        <v>1463.5549778501663</v>
      </c>
      <c r="F55" s="23">
        <f>VLOOKUP($A55,MensalizadasDessazonalizadas!$A$1:$BF$142,HLOOKUP(Gráficos!F$1,apoio!$A$1:$BF$2,2,0),0)/G55</f>
        <v>0.11311345569038517</v>
      </c>
      <c r="G55" s="20">
        <f>VLOOKUP($A55,MensalizadasDessazonalizadas!$A$1:$BF$142,HLOOKUP(Gráficos!G$1,apoio!$A$1:$BF$2,2,0),0)</f>
        <v>102269</v>
      </c>
      <c r="H55" s="24"/>
      <c r="K55" s="25">
        <v>42491</v>
      </c>
      <c r="L55" s="26">
        <v>0.81</v>
      </c>
      <c r="M55">
        <f t="shared" si="0"/>
        <v>1.3651690781953996</v>
      </c>
    </row>
    <row r="56" spans="1:13" ht="14.5" x14ac:dyDescent="0.25">
      <c r="A56">
        <v>201606</v>
      </c>
      <c r="B56" s="18">
        <v>42522</v>
      </c>
      <c r="C56" s="20">
        <f>VLOOKUP($A56,MensalizadasDessazonalizadas!$A$1:$BF$142,HLOOKUP(Gráficos!C$1,apoio!$A$1:$BF$2,2,0),0)</f>
        <v>2055</v>
      </c>
      <c r="D56" s="20">
        <f>VLOOKUP($A56,MensalizadasDessazonalizadas!$A$1:$BF$142,HLOOKUP(Gráficos!D$1,apoio!$A$1:$BF$2,2,0),0)</f>
        <v>2943</v>
      </c>
      <c r="E56" s="20">
        <f>C56/(M56)</f>
        <v>1498.4153372375422</v>
      </c>
      <c r="F56" s="23">
        <f>VLOOKUP($A56,MensalizadasDessazonalizadas!$A$1:$BF$142,HLOOKUP(Gráficos!F$1,apoio!$A$1:$BF$2,2,0),0)/G56</f>
        <v>0.11486473345391603</v>
      </c>
      <c r="G56" s="20">
        <f>VLOOKUP($A56,MensalizadasDessazonalizadas!$A$1:$BF$142,HLOOKUP(Gráficos!G$1,apoio!$A$1:$BF$2,2,0),0)</f>
        <v>102834</v>
      </c>
      <c r="H56" s="24"/>
      <c r="K56" s="25">
        <v>42522</v>
      </c>
      <c r="L56" s="26">
        <v>0.46</v>
      </c>
      <c r="M56">
        <f t="shared" si="0"/>
        <v>1.3714488559550984</v>
      </c>
    </row>
    <row r="57" spans="1:13" ht="14.5" x14ac:dyDescent="0.25">
      <c r="A57">
        <v>201607</v>
      </c>
      <c r="B57" s="18">
        <v>42552</v>
      </c>
      <c r="C57" s="20">
        <f>VLOOKUP($A57,MensalizadasDessazonalizadas!$A$1:$BF$142,HLOOKUP(Gráficos!C$1,apoio!$A$1:$BF$2,2,0),0)</f>
        <v>2069</v>
      </c>
      <c r="D57" s="20">
        <f>VLOOKUP($A57,MensalizadasDessazonalizadas!$A$1:$BF$142,HLOOKUP(Gráficos!D$1,apoio!$A$1:$BF$2,2,0),0)</f>
        <v>2955</v>
      </c>
      <c r="E57" s="20">
        <f>C57/(M57)</f>
        <v>1499.4767116426658</v>
      </c>
      <c r="F57" s="23">
        <f>VLOOKUP($A57,MensalizadasDessazonalizadas!$A$1:$BF$142,HLOOKUP(Gráficos!F$1,apoio!$A$1:$BF$2,2,0),0)/G57</f>
        <v>0.12290208254005448</v>
      </c>
      <c r="G57" s="20">
        <f>VLOOKUP($A57,MensalizadasDessazonalizadas!$A$1:$BF$142,HLOOKUP(Gráficos!G$1,apoio!$A$1:$BF$2,2,0),0)</f>
        <v>102423</v>
      </c>
      <c r="H57" s="24"/>
      <c r="K57" s="25">
        <v>42552</v>
      </c>
      <c r="L57" s="26">
        <v>0.61</v>
      </c>
      <c r="M57">
        <f t="shared" si="0"/>
        <v>1.3798146939764244</v>
      </c>
    </row>
    <row r="58" spans="1:13" ht="14.5" x14ac:dyDescent="0.25">
      <c r="A58">
        <v>201608</v>
      </c>
      <c r="B58" s="18">
        <v>42583</v>
      </c>
      <c r="C58" s="20">
        <f>VLOOKUP($A58,MensalizadasDessazonalizadas!$A$1:$BF$142,HLOOKUP(Gráficos!C$1,apoio!$A$1:$BF$2,2,0),0)</f>
        <v>2056</v>
      </c>
      <c r="D58" s="20">
        <f>VLOOKUP($A58,MensalizadasDessazonalizadas!$A$1:$BF$142,HLOOKUP(Gráficos!D$1,apoio!$A$1:$BF$2,2,0),0)</f>
        <v>2938</v>
      </c>
      <c r="E58" s="20">
        <f>C58/(M58)</f>
        <v>1482.4944350450307</v>
      </c>
      <c r="F58" s="23">
        <f>VLOOKUP($A58,MensalizadasDessazonalizadas!$A$1:$BF$142,HLOOKUP(Gráficos!F$1,apoio!$A$1:$BF$2,2,0),0)/G58</f>
        <v>0.12192704397577947</v>
      </c>
      <c r="G58" s="20">
        <f>VLOOKUP($A58,MensalizadasDessazonalizadas!$A$1:$BF$142,HLOOKUP(Gráficos!G$1,apoio!$A$1:$BF$2,2,0),0)</f>
        <v>101897</v>
      </c>
      <c r="H58" s="24"/>
      <c r="K58" s="25">
        <v>42583</v>
      </c>
      <c r="L58" s="26">
        <v>0.51</v>
      </c>
      <c r="M58">
        <f t="shared" si="0"/>
        <v>1.3868517489157044</v>
      </c>
    </row>
    <row r="59" spans="1:13" ht="14.5" x14ac:dyDescent="0.25">
      <c r="A59">
        <v>201609</v>
      </c>
      <c r="B59" s="18">
        <v>42614</v>
      </c>
      <c r="C59" s="20">
        <f>VLOOKUP($A59,MensalizadasDessazonalizadas!$A$1:$BF$142,HLOOKUP(Gráficos!C$1,apoio!$A$1:$BF$2,2,0),0)</f>
        <v>2100</v>
      </c>
      <c r="D59" s="20">
        <f>VLOOKUP($A59,MensalizadasDessazonalizadas!$A$1:$BF$142,HLOOKUP(Gráficos!D$1,apoio!$A$1:$BF$2,2,0),0)</f>
        <v>2960</v>
      </c>
      <c r="E59" s="20">
        <f>C59/(M59)</f>
        <v>1512.1040240135428</v>
      </c>
      <c r="F59" s="23">
        <f>VLOOKUP($A59,MensalizadasDessazonalizadas!$A$1:$BF$142,HLOOKUP(Gráficos!F$1,apoio!$A$1:$BF$2,2,0),0)/G59</f>
        <v>0.11822964722511239</v>
      </c>
      <c r="G59" s="20">
        <f>VLOOKUP($A59,MensalizadasDessazonalizadas!$A$1:$BF$142,HLOOKUP(Gráficos!G$1,apoio!$A$1:$BF$2,2,0),0)</f>
        <v>101878</v>
      </c>
      <c r="H59" s="24"/>
      <c r="K59" s="25">
        <v>42614</v>
      </c>
      <c r="L59" s="26">
        <v>0.14000000000000001</v>
      </c>
      <c r="M59">
        <f t="shared" si="0"/>
        <v>1.3887933413641864</v>
      </c>
    </row>
    <row r="60" spans="1:13" ht="14.5" x14ac:dyDescent="0.25">
      <c r="A60">
        <v>201610</v>
      </c>
      <c r="B60" s="18">
        <v>42644</v>
      </c>
      <c r="C60" s="20">
        <f>VLOOKUP($A60,MensalizadasDessazonalizadas!$A$1:$BF$142,HLOOKUP(Gráficos!C$1,apoio!$A$1:$BF$2,2,0),0)</f>
        <v>2093</v>
      </c>
      <c r="D60" s="20">
        <f>VLOOKUP($A60,MensalizadasDessazonalizadas!$A$1:$BF$142,HLOOKUP(Gráficos!D$1,apoio!$A$1:$BF$2,2,0),0)</f>
        <v>2949</v>
      </c>
      <c r="E60" s="20">
        <f>C60/(M60)</f>
        <v>1503.4553843444046</v>
      </c>
      <c r="F60" s="23">
        <f>VLOOKUP($A60,MensalizadasDessazonalizadas!$A$1:$BF$142,HLOOKUP(Gráficos!F$1,apoio!$A$1:$BF$2,2,0),0)/G60</f>
        <v>0.12744666920739156</v>
      </c>
      <c r="G60" s="20">
        <f>VLOOKUP($A60,MensalizadasDessazonalizadas!$A$1:$BF$142,HLOOKUP(Gráficos!G$1,apoio!$A$1:$BF$2,2,0),0)</f>
        <v>102333</v>
      </c>
      <c r="H60" s="24"/>
      <c r="K60" s="25">
        <v>42644</v>
      </c>
      <c r="L60" s="26">
        <v>0.24</v>
      </c>
      <c r="M60">
        <f t="shared" si="0"/>
        <v>1.3921264453834603</v>
      </c>
    </row>
    <row r="61" spans="1:13" ht="14.5" x14ac:dyDescent="0.25">
      <c r="A61">
        <v>201611</v>
      </c>
      <c r="B61" s="18">
        <v>42675</v>
      </c>
      <c r="C61" s="20">
        <f>VLOOKUP($A61,MensalizadasDessazonalizadas!$A$1:$BF$142,HLOOKUP(Gráficos!C$1,apoio!$A$1:$BF$2,2,0),0)</f>
        <v>2093</v>
      </c>
      <c r="D61" s="20">
        <f>VLOOKUP($A61,MensalizadasDessazonalizadas!$A$1:$BF$142,HLOOKUP(Gráficos!D$1,apoio!$A$1:$BF$2,2,0),0)</f>
        <v>2957</v>
      </c>
      <c r="E61" s="20">
        <f>C61/(M61)</f>
        <v>1501.9534309134913</v>
      </c>
      <c r="F61" s="23">
        <f>VLOOKUP($A61,MensalizadasDessazonalizadas!$A$1:$BF$142,HLOOKUP(Gráficos!F$1,apoio!$A$1:$BF$2,2,0),0)/G61</f>
        <v>0.12793833167243099</v>
      </c>
      <c r="G61" s="20">
        <f>VLOOKUP($A61,MensalizadasDessazonalizadas!$A$1:$BF$142,HLOOKUP(Gráficos!G$1,apoio!$A$1:$BF$2,2,0),0)</f>
        <v>102354</v>
      </c>
      <c r="H61" s="24"/>
      <c r="K61" s="25">
        <v>42675</v>
      </c>
      <c r="L61" s="26">
        <v>0.1</v>
      </c>
      <c r="M61">
        <f t="shared" si="0"/>
        <v>1.3935185718288436</v>
      </c>
    </row>
    <row r="62" spans="1:13" ht="14.5" x14ac:dyDescent="0.25">
      <c r="A62">
        <v>201612</v>
      </c>
      <c r="B62" s="18">
        <v>42705</v>
      </c>
      <c r="C62" s="20">
        <f>VLOOKUP($A62,MensalizadasDessazonalizadas!$A$1:$BF$142,HLOOKUP(Gráficos!C$1,apoio!$A$1:$BF$2,2,0),0)</f>
        <v>2100</v>
      </c>
      <c r="D62" s="20">
        <f>VLOOKUP($A62,MensalizadasDessazonalizadas!$A$1:$BF$142,HLOOKUP(Gráficos!D$1,apoio!$A$1:$BF$2,2,0),0)</f>
        <v>2943</v>
      </c>
      <c r="E62" s="20">
        <f>C62/(M62)</f>
        <v>1503.2186399354371</v>
      </c>
      <c r="F62" s="23">
        <f>VLOOKUP($A62,MensalizadasDessazonalizadas!$A$1:$BF$142,HLOOKUP(Gráficos!F$1,apoio!$A$1:$BF$2,2,0),0)/G62</f>
        <v>0.12953610358208373</v>
      </c>
      <c r="G62" s="20">
        <f>VLOOKUP($A62,MensalizadasDessazonalizadas!$A$1:$BF$142,HLOOKUP(Gráficos!G$1,apoio!$A$1:$BF$2,2,0),0)</f>
        <v>102566</v>
      </c>
      <c r="H62" s="24"/>
      <c r="K62" s="25">
        <v>42705</v>
      </c>
      <c r="L62" s="26">
        <v>0.25</v>
      </c>
      <c r="M62">
        <f t="shared" si="0"/>
        <v>1.3970023682584156</v>
      </c>
    </row>
    <row r="63" spans="1:13" ht="14.5" x14ac:dyDescent="0.25">
      <c r="A63">
        <v>201701</v>
      </c>
      <c r="B63" s="18">
        <v>42736</v>
      </c>
      <c r="C63" s="20">
        <f>VLOOKUP($A63,MensalizadasDessazonalizadas!$A$1:$BF$142,HLOOKUP(Gráficos!C$1,apoio!$A$1:$BF$2,2,0),0)</f>
        <v>2106</v>
      </c>
      <c r="D63" s="20">
        <f>VLOOKUP($A63,MensalizadasDessazonalizadas!$A$1:$BF$142,HLOOKUP(Gráficos!D$1,apoio!$A$1:$BF$2,2,0),0)</f>
        <v>2952</v>
      </c>
      <c r="E63" s="20">
        <f>C63/(M63)</f>
        <v>1503.1544025678061</v>
      </c>
      <c r="F63" s="23">
        <f>VLOOKUP($A63,MensalizadasDessazonalizadas!$A$1:$BF$142,HLOOKUP(Gráficos!F$1,apoio!$A$1:$BF$2,2,0),0)/G63</f>
        <v>0.13064729708677364</v>
      </c>
      <c r="G63" s="20">
        <f>VLOOKUP($A63,MensalizadasDessazonalizadas!$A$1:$BF$142,HLOOKUP(Gráficos!G$1,apoio!$A$1:$BF$2,2,0),0)</f>
        <v>102704</v>
      </c>
      <c r="H63" s="24"/>
      <c r="K63" s="25">
        <v>42736</v>
      </c>
      <c r="L63" s="26">
        <v>0.28999999999999998</v>
      </c>
      <c r="M63">
        <f t="shared" si="0"/>
        <v>1.4010536751263649</v>
      </c>
    </row>
    <row r="64" spans="1:13" ht="14.5" x14ac:dyDescent="0.25">
      <c r="A64">
        <v>201702</v>
      </c>
      <c r="B64" s="18">
        <v>42767</v>
      </c>
      <c r="C64" s="20">
        <f>VLOOKUP($A64,MensalizadasDessazonalizadas!$A$1:$BF$142,HLOOKUP(Gráficos!C$1,apoio!$A$1:$BF$2,2,0),0)</f>
        <v>2115</v>
      </c>
      <c r="D64" s="20">
        <f>VLOOKUP($A64,MensalizadasDessazonalizadas!$A$1:$BF$142,HLOOKUP(Gráficos!D$1,apoio!$A$1:$BF$2,2,0),0)</f>
        <v>2961</v>
      </c>
      <c r="E64" s="20">
        <f>C64/(M64)</f>
        <v>1504.4629652490694</v>
      </c>
      <c r="F64" s="23">
        <f>VLOOKUP($A64,MensalizadasDessazonalizadas!$A$1:$BF$142,HLOOKUP(Gráficos!F$1,apoio!$A$1:$BF$2,2,0),0)/G64</f>
        <v>0.13188772296989604</v>
      </c>
      <c r="G64" s="20">
        <f>VLOOKUP($A64,MensalizadasDessazonalizadas!$A$1:$BF$142,HLOOKUP(Gráficos!G$1,apoio!$A$1:$BF$2,2,0),0)</f>
        <v>103209</v>
      </c>
      <c r="H64" s="24"/>
      <c r="K64" s="25">
        <v>42767</v>
      </c>
      <c r="L64" s="26">
        <v>0.34</v>
      </c>
      <c r="M64">
        <f t="shared" si="0"/>
        <v>1.4058172576217947</v>
      </c>
    </row>
    <row r="65" spans="1:13" ht="14.5" x14ac:dyDescent="0.25">
      <c r="A65">
        <v>201703</v>
      </c>
      <c r="B65" s="18">
        <v>42795</v>
      </c>
      <c r="C65" s="20">
        <f>VLOOKUP($A65,MensalizadasDessazonalizadas!$A$1:$BF$142,HLOOKUP(Gráficos!C$1,apoio!$A$1:$BF$2,2,0),0)</f>
        <v>2171</v>
      </c>
      <c r="D65" s="20">
        <f>VLOOKUP($A65,MensalizadasDessazonalizadas!$A$1:$BF$142,HLOOKUP(Gráficos!D$1,apoio!$A$1:$BF$2,2,0),0)</f>
        <v>3016</v>
      </c>
      <c r="E65" s="20">
        <f>C65/(M65)</f>
        <v>1541.2150156215841</v>
      </c>
      <c r="F65" s="23">
        <f>VLOOKUP($A65,MensalizadasDessazonalizadas!$A$1:$BF$142,HLOOKUP(Gráficos!F$1,apoio!$A$1:$BF$2,2,0),0)/G65</f>
        <v>0.13140687209989441</v>
      </c>
      <c r="G65" s="20">
        <f>VLOOKUP($A65,MensalizadasDessazonalizadas!$A$1:$BF$142,HLOOKUP(Gráficos!G$1,apoio!$A$1:$BF$2,2,0),0)</f>
        <v>103229</v>
      </c>
      <c r="H65" s="24"/>
      <c r="K65" s="25">
        <v>42795</v>
      </c>
      <c r="L65" s="26">
        <v>0.2</v>
      </c>
      <c r="M65">
        <f t="shared" si="0"/>
        <v>1.4086288921370382</v>
      </c>
    </row>
    <row r="66" spans="1:13" ht="14.5" x14ac:dyDescent="0.25">
      <c r="A66">
        <v>201704</v>
      </c>
      <c r="B66" s="18">
        <v>42826</v>
      </c>
      <c r="C66" s="20">
        <f>VLOOKUP($A66,MensalizadasDessazonalizadas!$A$1:$BF$142,HLOOKUP(Gráficos!C$1,apoio!$A$1:$BF$2,2,0),0)</f>
        <v>2118</v>
      </c>
      <c r="D66" s="20">
        <f>VLOOKUP($A66,MensalizadasDessazonalizadas!$A$1:$BF$142,HLOOKUP(Gráficos!D$1,apoio!$A$1:$BF$2,2,0),0)</f>
        <v>2951</v>
      </c>
      <c r="E66" s="20">
        <f>C66/(M66)</f>
        <v>1501.9376443105191</v>
      </c>
      <c r="F66" s="23">
        <f>VLOOKUP($A66,MensalizadasDessazonalizadas!$A$1:$BF$142,HLOOKUP(Gráficos!F$1,apoio!$A$1:$BF$2,2,0),0)/G66</f>
        <v>0.13105657791888214</v>
      </c>
      <c r="G66" s="20">
        <f>VLOOKUP($A66,MensalizadasDessazonalizadas!$A$1:$BF$142,HLOOKUP(Gráficos!G$1,apoio!$A$1:$BF$2,2,0),0)</f>
        <v>103627</v>
      </c>
      <c r="H66" s="24"/>
      <c r="K66" s="25">
        <v>42826</v>
      </c>
      <c r="L66" s="26">
        <v>0.11</v>
      </c>
      <c r="M66">
        <f t="shared" si="0"/>
        <v>1.410178383918389</v>
      </c>
    </row>
    <row r="67" spans="1:13" ht="14.5" x14ac:dyDescent="0.25">
      <c r="A67">
        <v>201705</v>
      </c>
      <c r="B67" s="18">
        <v>42856</v>
      </c>
      <c r="C67" s="20">
        <f>VLOOKUP($A67,MensalizadasDessazonalizadas!$A$1:$BF$142,HLOOKUP(Gráficos!C$1,apoio!$A$1:$BF$2,2,0),0)</f>
        <v>2139</v>
      </c>
      <c r="D67" s="20">
        <f>VLOOKUP($A67,MensalizadasDessazonalizadas!$A$1:$BF$142,HLOOKUP(Gráficos!D$1,apoio!$A$1:$BF$2,2,0),0)</f>
        <v>2978</v>
      </c>
      <c r="E67" s="20">
        <f>C67/(M67)</f>
        <v>1511.2377974770968</v>
      </c>
      <c r="F67" s="23">
        <f>VLOOKUP($A67,MensalizadasDessazonalizadas!$A$1:$BF$142,HLOOKUP(Gráficos!F$1,apoio!$A$1:$BF$2,2,0),0)/G67</f>
        <v>0.12909822294332812</v>
      </c>
      <c r="G67" s="20">
        <f>VLOOKUP($A67,MensalizadasDessazonalizadas!$A$1:$BF$142,HLOOKUP(Gráficos!G$1,apoio!$A$1:$BF$2,2,0),0)</f>
        <v>104161</v>
      </c>
      <c r="H67" s="24"/>
      <c r="K67" s="25">
        <v>42856</v>
      </c>
      <c r="L67" s="26">
        <v>0.37</v>
      </c>
      <c r="M67">
        <f t="shared" si="0"/>
        <v>1.4153960439388871</v>
      </c>
    </row>
    <row r="68" spans="1:13" ht="14.5" x14ac:dyDescent="0.25">
      <c r="A68">
        <v>201706</v>
      </c>
      <c r="B68" s="18">
        <v>42887</v>
      </c>
      <c r="C68" s="20">
        <f>VLOOKUP($A68,MensalizadasDessazonalizadas!$A$1:$BF$142,HLOOKUP(Gráficos!C$1,apoio!$A$1:$BF$2,2,0),0)</f>
        <v>2158</v>
      </c>
      <c r="D68" s="20">
        <f>VLOOKUP($A68,MensalizadasDessazonalizadas!$A$1:$BF$142,HLOOKUP(Gráficos!D$1,apoio!$A$1:$BF$2,2,0),0)</f>
        <v>2985</v>
      </c>
      <c r="E68" s="20">
        <f>C68/(M68)</f>
        <v>1526.4933942028122</v>
      </c>
      <c r="F68" s="23">
        <f>VLOOKUP($A68,MensalizadasDessazonalizadas!$A$1:$BF$142,HLOOKUP(Gráficos!F$1,apoio!$A$1:$BF$2,2,0),0)/G68</f>
        <v>0.12857457421041044</v>
      </c>
      <c r="G68" s="20">
        <f>VLOOKUP($A68,MensalizadasDessazonalizadas!$A$1:$BF$142,HLOOKUP(Gráficos!G$1,apoio!$A$1:$BF$2,2,0),0)</f>
        <v>104453</v>
      </c>
      <c r="H68" s="24"/>
      <c r="K68" s="25">
        <v>42887</v>
      </c>
      <c r="L68" s="26">
        <v>-0.12</v>
      </c>
      <c r="M68">
        <f t="shared" si="0"/>
        <v>1.4136975686861604</v>
      </c>
    </row>
    <row r="69" spans="1:13" ht="14.5" x14ac:dyDescent="0.25">
      <c r="A69">
        <v>201707</v>
      </c>
      <c r="B69" s="18">
        <v>42917</v>
      </c>
      <c r="C69" s="20">
        <f>VLOOKUP($A69,MensalizadasDessazonalizadas!$A$1:$BF$142,HLOOKUP(Gráficos!C$1,apoio!$A$1:$BF$2,2,0),0)</f>
        <v>2137</v>
      </c>
      <c r="D69" s="20">
        <f>VLOOKUP($A69,MensalizadasDessazonalizadas!$A$1:$BF$142,HLOOKUP(Gráficos!D$1,apoio!$A$1:$BF$2,2,0),0)</f>
        <v>2971</v>
      </c>
      <c r="E69" s="20">
        <f>C69/(M69)</f>
        <v>1507.1173797474166</v>
      </c>
      <c r="F69" s="23">
        <f>VLOOKUP($A69,MensalizadasDessazonalizadas!$A$1:$BF$142,HLOOKUP(Gráficos!F$1,apoio!$A$1:$BF$2,2,0),0)/G69</f>
        <v>0.12883629569300054</v>
      </c>
      <c r="G69" s="20">
        <f>VLOOKUP($A69,MensalizadasDessazonalizadas!$A$1:$BF$142,HLOOKUP(Gráficos!G$1,apoio!$A$1:$BF$2,2,0),0)</f>
        <v>104365</v>
      </c>
      <c r="H69" s="24"/>
      <c r="K69" s="25">
        <v>42917</v>
      </c>
      <c r="L69" s="26">
        <v>0.3</v>
      </c>
      <c r="M69">
        <f t="shared" ref="M69:M132" si="1">M68*(1+L69/100)</f>
        <v>1.4179386613922187</v>
      </c>
    </row>
    <row r="70" spans="1:13" ht="14.5" x14ac:dyDescent="0.25">
      <c r="A70">
        <v>201708</v>
      </c>
      <c r="B70" s="18">
        <v>42948</v>
      </c>
      <c r="C70" s="20">
        <f>VLOOKUP($A70,MensalizadasDessazonalizadas!$A$1:$BF$142,HLOOKUP(Gráficos!C$1,apoio!$A$1:$BF$2,2,0),0)</f>
        <v>2132</v>
      </c>
      <c r="D70" s="20">
        <f>VLOOKUP($A70,MensalizadasDessazonalizadas!$A$1:$BF$142,HLOOKUP(Gráficos!D$1,apoio!$A$1:$BF$2,2,0),0)</f>
        <v>2958</v>
      </c>
      <c r="E70" s="20">
        <f>C70/(M70)</f>
        <v>1500.1408102597029</v>
      </c>
      <c r="F70" s="23">
        <f>VLOOKUP($A70,MensalizadasDessazonalizadas!$A$1:$BF$142,HLOOKUP(Gráficos!F$1,apoio!$A$1:$BF$2,2,0),0)/G70</f>
        <v>0.12501315072161595</v>
      </c>
      <c r="G70" s="20">
        <f>VLOOKUP($A70,MensalizadasDessazonalizadas!$A$1:$BF$142,HLOOKUP(Gráficos!G$1,apoio!$A$1:$BF$2,2,0),0)</f>
        <v>104557</v>
      </c>
      <c r="H70" s="24"/>
      <c r="K70" s="25">
        <v>42948</v>
      </c>
      <c r="L70" s="26">
        <v>0.23</v>
      </c>
      <c r="M70">
        <f t="shared" si="1"/>
        <v>1.4211999203134207</v>
      </c>
    </row>
    <row r="71" spans="1:13" ht="14.5" x14ac:dyDescent="0.25">
      <c r="A71">
        <v>201709</v>
      </c>
      <c r="B71" s="18">
        <v>42979</v>
      </c>
      <c r="C71" s="20">
        <f>VLOOKUP($A71,MensalizadasDessazonalizadas!$A$1:$BF$142,HLOOKUP(Gráficos!C$1,apoio!$A$1:$BF$2,2,0),0)</f>
        <v>2231</v>
      </c>
      <c r="D71" s="20">
        <f>VLOOKUP($A71,MensalizadasDessazonalizadas!$A$1:$BF$142,HLOOKUP(Gráficos!D$1,apoio!$A$1:$BF$2,2,0),0)</f>
        <v>3073</v>
      </c>
      <c r="E71" s="20">
        <f>C71/(M71)</f>
        <v>1566.6669230438733</v>
      </c>
      <c r="F71" s="23">
        <f>VLOOKUP($A71,MensalizadasDessazonalizadas!$A$1:$BF$142,HLOOKUP(Gráficos!F$1,apoio!$A$1:$BF$2,2,0),0)/G71</f>
        <v>0.12685252556198062</v>
      </c>
      <c r="G71" s="20">
        <f>VLOOKUP($A71,MensalizadasDessazonalizadas!$A$1:$BF$142,HLOOKUP(Gráficos!G$1,apoio!$A$1:$BF$2,2,0),0)</f>
        <v>104452</v>
      </c>
      <c r="H71" s="24"/>
      <c r="K71" s="25">
        <v>42979</v>
      </c>
      <c r="L71" s="26">
        <v>0.2</v>
      </c>
      <c r="M71">
        <f t="shared" si="1"/>
        <v>1.4240423201540475</v>
      </c>
    </row>
    <row r="72" spans="1:13" ht="14.5" x14ac:dyDescent="0.25">
      <c r="A72">
        <v>201710</v>
      </c>
      <c r="B72" s="18">
        <v>43009</v>
      </c>
      <c r="C72" s="20">
        <f>VLOOKUP($A72,MensalizadasDessazonalizadas!$A$1:$BF$142,HLOOKUP(Gráficos!C$1,apoio!$A$1:$BF$2,2,0),0)</f>
        <v>2167</v>
      </c>
      <c r="D72" s="20">
        <f>VLOOKUP($A72,MensalizadasDessazonalizadas!$A$1:$BF$142,HLOOKUP(Gráficos!D$1,apoio!$A$1:$BF$2,2,0),0)</f>
        <v>2982</v>
      </c>
      <c r="E72" s="20">
        <f>C72/(M72)</f>
        <v>1515.6617913090238</v>
      </c>
      <c r="F72" s="23">
        <f>VLOOKUP($A72,MensalizadasDessazonalizadas!$A$1:$BF$142,HLOOKUP(Gráficos!F$1,apoio!$A$1:$BF$2,2,0),0)/G72</f>
        <v>0.12626849336111137</v>
      </c>
      <c r="G72" s="20">
        <f>VLOOKUP($A72,MensalizadasDessazonalizadas!$A$1:$BF$142,HLOOKUP(Gráficos!G$1,apoio!$A$1:$BF$2,2,0),0)</f>
        <v>104159</v>
      </c>
      <c r="H72" s="24"/>
      <c r="K72" s="25">
        <v>43009</v>
      </c>
      <c r="L72" s="26">
        <v>0.4</v>
      </c>
      <c r="M72">
        <f t="shared" si="1"/>
        <v>1.4297384894346636</v>
      </c>
    </row>
    <row r="73" spans="1:13" ht="14.5" x14ac:dyDescent="0.25">
      <c r="A73">
        <v>201711</v>
      </c>
      <c r="B73" s="18">
        <v>43040</v>
      </c>
      <c r="C73" s="20">
        <f>VLOOKUP($A73,MensalizadasDessazonalizadas!$A$1:$BF$142,HLOOKUP(Gráficos!C$1,apoio!$A$1:$BF$2,2,0),0)</f>
        <v>2173</v>
      </c>
      <c r="D73" s="20">
        <f>VLOOKUP($A73,MensalizadasDessazonalizadas!$A$1:$BF$142,HLOOKUP(Gráficos!D$1,apoio!$A$1:$BF$2,2,0),0)</f>
        <v>2984</v>
      </c>
      <c r="E73" s="20">
        <f>C73/(M73)</f>
        <v>1516.6733489181295</v>
      </c>
      <c r="F73" s="23">
        <f>VLOOKUP($A73,MensalizadasDessazonalizadas!$A$1:$BF$142,HLOOKUP(Gráficos!F$1,apoio!$A$1:$BF$2,2,0),0)/G73</f>
        <v>0.12499402696942764</v>
      </c>
      <c r="G73" s="20">
        <f>VLOOKUP($A73,MensalizadasDessazonalizadas!$A$1:$BF$142,HLOOKUP(Gráficos!G$1,apoio!$A$1:$BF$2,2,0),0)</f>
        <v>104637</v>
      </c>
      <c r="H73" s="24"/>
      <c r="K73" s="25">
        <v>43040</v>
      </c>
      <c r="L73" s="26">
        <v>0.21</v>
      </c>
      <c r="M73">
        <f t="shared" si="1"/>
        <v>1.4327409402624764</v>
      </c>
    </row>
    <row r="74" spans="1:13" ht="14.5" x14ac:dyDescent="0.25">
      <c r="A74">
        <v>201712</v>
      </c>
      <c r="B74" s="18">
        <v>43070</v>
      </c>
      <c r="C74" s="20">
        <f>VLOOKUP($A74,MensalizadasDessazonalizadas!$A$1:$BF$142,HLOOKUP(Gráficos!C$1,apoio!$A$1:$BF$2,2,0),0)</f>
        <v>2218</v>
      </c>
      <c r="D74" s="20">
        <f>VLOOKUP($A74,MensalizadasDessazonalizadas!$A$1:$BF$142,HLOOKUP(Gráficos!D$1,apoio!$A$1:$BF$2,2,0),0)</f>
        <v>3019</v>
      </c>
      <c r="E74" s="20">
        <f>C74/(M74)</f>
        <v>1541.9140226486652</v>
      </c>
      <c r="F74" s="23">
        <f>VLOOKUP($A74,MensalizadasDessazonalizadas!$A$1:$BF$142,HLOOKUP(Gráficos!F$1,apoio!$A$1:$BF$2,2,0),0)/G74</f>
        <v>0.1247613657076526</v>
      </c>
      <c r="G74" s="20">
        <f>VLOOKUP($A74,MensalizadasDessazonalizadas!$A$1:$BF$142,HLOOKUP(Gráficos!G$1,apoio!$A$1:$BF$2,2,0),0)</f>
        <v>104239</v>
      </c>
      <c r="H74" s="24"/>
      <c r="K74" s="25">
        <v>43070</v>
      </c>
      <c r="L74" s="26">
        <v>0.4</v>
      </c>
      <c r="M74">
        <f t="shared" si="1"/>
        <v>1.4384719040235263</v>
      </c>
    </row>
    <row r="75" spans="1:13" ht="14.5" x14ac:dyDescent="0.25">
      <c r="A75">
        <v>201801</v>
      </c>
      <c r="B75" s="18">
        <v>43101</v>
      </c>
      <c r="C75" s="20">
        <f>VLOOKUP($A75,MensalizadasDessazonalizadas!$A$1:$BF$142,HLOOKUP(Gráficos!C$1,apoio!$A$1:$BF$2,2,0),0)</f>
        <v>2194</v>
      </c>
      <c r="D75" s="20">
        <f>VLOOKUP($A75,MensalizadasDessazonalizadas!$A$1:$BF$142,HLOOKUP(Gráficos!D$1,apoio!$A$1:$BF$2,2,0),0)</f>
        <v>2986</v>
      </c>
      <c r="E75" s="20">
        <f>C75/(M75)</f>
        <v>1522.1852803370587</v>
      </c>
      <c r="F75" s="23">
        <f>VLOOKUP($A75,MensalizadasDessazonalizadas!$A$1:$BF$142,HLOOKUP(Gráficos!F$1,apoio!$A$1:$BF$2,2,0),0)/G75</f>
        <v>0.12582266822725791</v>
      </c>
      <c r="G75" s="20">
        <f>VLOOKUP($A75,MensalizadasDessazonalizadas!$A$1:$BF$142,HLOOKUP(Gráficos!G$1,apoio!$A$1:$BF$2,2,0),0)</f>
        <v>104234</v>
      </c>
      <c r="H75" s="24"/>
      <c r="K75" s="25">
        <v>43101</v>
      </c>
      <c r="L75" s="26">
        <v>0.2</v>
      </c>
      <c r="M75">
        <f t="shared" si="1"/>
        <v>1.4413488478315735</v>
      </c>
    </row>
    <row r="76" spans="1:13" ht="14.5" x14ac:dyDescent="0.25">
      <c r="A76">
        <v>201802</v>
      </c>
      <c r="B76" s="18">
        <v>43132</v>
      </c>
      <c r="C76" s="20">
        <f>VLOOKUP($A76,MensalizadasDessazonalizadas!$A$1:$BF$142,HLOOKUP(Gráficos!C$1,apoio!$A$1:$BF$2,2,0),0)</f>
        <v>2203</v>
      </c>
      <c r="D76" s="20">
        <f>VLOOKUP($A76,MensalizadasDessazonalizadas!$A$1:$BF$142,HLOOKUP(Gráficos!D$1,apoio!$A$1:$BF$2,2,0),0)</f>
        <v>2994</v>
      </c>
      <c r="E76" s="20">
        <f>C76/(M76)</f>
        <v>1523.4022041676958</v>
      </c>
      <c r="F76" s="23">
        <f>VLOOKUP($A76,MensalizadasDessazonalizadas!$A$1:$BF$142,HLOOKUP(Gráficos!F$1,apoio!$A$1:$BF$2,2,0),0)/G76</f>
        <v>0.12557153902692797</v>
      </c>
      <c r="G76" s="20">
        <f>VLOOKUP($A76,MensalizadasDessazonalizadas!$A$1:$BF$142,HLOOKUP(Gráficos!G$1,apoio!$A$1:$BF$2,2,0),0)</f>
        <v>104761</v>
      </c>
      <c r="H76" s="24"/>
      <c r="K76" s="25">
        <v>43132</v>
      </c>
      <c r="L76" s="26">
        <v>0.33</v>
      </c>
      <c r="M76">
        <f t="shared" si="1"/>
        <v>1.4461052990294179</v>
      </c>
    </row>
    <row r="77" spans="1:13" ht="14.5" x14ac:dyDescent="0.25">
      <c r="A77">
        <v>201803</v>
      </c>
      <c r="B77" s="18">
        <v>43160</v>
      </c>
      <c r="C77" s="20">
        <f>VLOOKUP($A77,MensalizadasDessazonalizadas!$A$1:$BF$142,HLOOKUP(Gráficos!C$1,apoio!$A$1:$BF$2,2,0),0)</f>
        <v>2232</v>
      </c>
      <c r="D77" s="20">
        <f>VLOOKUP($A77,MensalizadasDessazonalizadas!$A$1:$BF$142,HLOOKUP(Gráficos!D$1,apoio!$A$1:$BF$2,2,0),0)</f>
        <v>3026</v>
      </c>
      <c r="E77" s="20">
        <f>C77/(M77)</f>
        <v>1542.9931709104142</v>
      </c>
      <c r="F77" s="23">
        <f>VLOOKUP($A77,MensalizadasDessazonalizadas!$A$1:$BF$142,HLOOKUP(Gráficos!F$1,apoio!$A$1:$BF$2,2,0),0)/G77</f>
        <v>0.12646146504414221</v>
      </c>
      <c r="G77" s="20">
        <f>VLOOKUP($A77,MensalizadasDessazonalizadas!$A$1:$BF$142,HLOOKUP(Gráficos!G$1,apoio!$A$1:$BF$2,2,0),0)</f>
        <v>104775</v>
      </c>
      <c r="H77" s="24"/>
      <c r="K77" s="25">
        <v>43160</v>
      </c>
      <c r="L77" s="26">
        <v>0.03</v>
      </c>
      <c r="M77">
        <f t="shared" si="1"/>
        <v>1.4465391306191266</v>
      </c>
    </row>
    <row r="78" spans="1:13" ht="14.5" x14ac:dyDescent="0.25">
      <c r="A78">
        <v>201804</v>
      </c>
      <c r="B78" s="18">
        <v>43191</v>
      </c>
      <c r="C78" s="20">
        <f>VLOOKUP($A78,MensalizadasDessazonalizadas!$A$1:$BF$142,HLOOKUP(Gráficos!C$1,apoio!$A$1:$BF$2,2,0),0)</f>
        <v>2242</v>
      </c>
      <c r="D78" s="20">
        <f>VLOOKUP($A78,MensalizadasDessazonalizadas!$A$1:$BF$142,HLOOKUP(Gráficos!D$1,apoio!$A$1:$BF$2,2,0),0)</f>
        <v>3040</v>
      </c>
      <c r="E78" s="20">
        <f>C78/(M78)</f>
        <v>1546.9669854790006</v>
      </c>
      <c r="F78" s="23">
        <f>VLOOKUP($A78,MensalizadasDessazonalizadas!$A$1:$BF$142,HLOOKUP(Gráficos!F$1,apoio!$A$1:$BF$2,2,0),0)/G78</f>
        <v>0.12341959794189093</v>
      </c>
      <c r="G78" s="20">
        <f>VLOOKUP($A78,MensalizadasDessazonalizadas!$A$1:$BF$142,HLOOKUP(Gráficos!G$1,apoio!$A$1:$BF$2,2,0),0)</f>
        <v>104562</v>
      </c>
      <c r="H78" s="24"/>
      <c r="K78" s="25">
        <v>43191</v>
      </c>
      <c r="L78" s="26">
        <v>0.19</v>
      </c>
      <c r="M78">
        <f t="shared" si="1"/>
        <v>1.449287554967303</v>
      </c>
    </row>
    <row r="79" spans="1:13" ht="14.5" x14ac:dyDescent="0.25">
      <c r="A79">
        <v>201805</v>
      </c>
      <c r="B79" s="18">
        <v>43221</v>
      </c>
      <c r="C79" s="20">
        <f>VLOOKUP($A79,MensalizadasDessazonalizadas!$A$1:$BF$142,HLOOKUP(Gráficos!C$1,apoio!$A$1:$BF$2,2,0),0)</f>
        <v>2251</v>
      </c>
      <c r="D79" s="20">
        <f>VLOOKUP($A79,MensalizadasDessazonalizadas!$A$1:$BF$142,HLOOKUP(Gráficos!D$1,apoio!$A$1:$BF$2,2,0),0)</f>
        <v>3050</v>
      </c>
      <c r="E79" s="20">
        <f>C79/(M79)</f>
        <v>1546.6808735661828</v>
      </c>
      <c r="F79" s="23">
        <f>VLOOKUP($A79,MensalizadasDessazonalizadas!$A$1:$BF$142,HLOOKUP(Gráficos!F$1,apoio!$A$1:$BF$2,2,0),0)/G79</f>
        <v>0.12487873542447357</v>
      </c>
      <c r="G79" s="20">
        <f>VLOOKUP($A79,MensalizadasDessazonalizadas!$A$1:$BF$142,HLOOKUP(Gráficos!G$1,apoio!$A$1:$BF$2,2,0),0)</f>
        <v>105142</v>
      </c>
      <c r="H79" s="24"/>
      <c r="K79" s="25">
        <v>43221</v>
      </c>
      <c r="L79" s="26">
        <v>0.42</v>
      </c>
      <c r="M79">
        <f t="shared" si="1"/>
        <v>1.4553745626981656</v>
      </c>
    </row>
    <row r="80" spans="1:13" ht="14.5" x14ac:dyDescent="0.25">
      <c r="A80">
        <v>201806</v>
      </c>
      <c r="B80" s="18">
        <v>43252</v>
      </c>
      <c r="C80" s="20">
        <f>VLOOKUP($A80,MensalizadasDessazonalizadas!$A$1:$BF$142,HLOOKUP(Gráficos!C$1,apoio!$A$1:$BF$2,2,0),0)</f>
        <v>2255</v>
      </c>
      <c r="D80" s="20">
        <f>VLOOKUP($A80,MensalizadasDessazonalizadas!$A$1:$BF$142,HLOOKUP(Gráficos!D$1,apoio!$A$1:$BF$2,2,0),0)</f>
        <v>3036</v>
      </c>
      <c r="E80" s="20">
        <f>C80/(M80)</f>
        <v>1528.7906333760084</v>
      </c>
      <c r="F80" s="23">
        <f>VLOOKUP($A80,MensalizadasDessazonalizadas!$A$1:$BF$142,HLOOKUP(Gráficos!F$1,apoio!$A$1:$BF$2,2,0),0)/G80</f>
        <v>0.12461948430046753</v>
      </c>
      <c r="G80" s="20">
        <f>VLOOKUP($A80,MensalizadasDessazonalizadas!$A$1:$BF$142,HLOOKUP(Gráficos!G$1,apoio!$A$1:$BF$2,2,0),0)</f>
        <v>105449</v>
      </c>
      <c r="H80" s="24"/>
      <c r="K80" s="25">
        <v>43252</v>
      </c>
      <c r="L80" s="26">
        <v>1.35</v>
      </c>
      <c r="M80">
        <f t="shared" si="1"/>
        <v>1.4750221192945909</v>
      </c>
    </row>
    <row r="81" spans="1:13" ht="14.5" x14ac:dyDescent="0.25">
      <c r="A81">
        <v>201807</v>
      </c>
      <c r="B81" s="18">
        <v>43282</v>
      </c>
      <c r="C81" s="20">
        <f>VLOOKUP($A81,MensalizadasDessazonalizadas!$A$1:$BF$142,HLOOKUP(Gráficos!C$1,apoio!$A$1:$BF$2,2,0),0)</f>
        <v>2275</v>
      </c>
      <c r="D81" s="20">
        <f>VLOOKUP($A81,MensalizadasDessazonalizadas!$A$1:$BF$142,HLOOKUP(Gráficos!D$1,apoio!$A$1:$BF$2,2,0),0)</f>
        <v>3035</v>
      </c>
      <c r="E81" s="20">
        <f>C81/(M81)</f>
        <v>1536.051939125161</v>
      </c>
      <c r="F81" s="23">
        <f>VLOOKUP($A81,MensalizadasDessazonalizadas!$A$1:$BF$142,HLOOKUP(Gráficos!F$1,apoio!$A$1:$BF$2,2,0),0)/G81</f>
        <v>0.12242446029553668</v>
      </c>
      <c r="G81" s="20">
        <f>VLOOKUP($A81,MensalizadasDessazonalizadas!$A$1:$BF$142,HLOOKUP(Gráficos!G$1,apoio!$A$1:$BF$2,2,0),0)</f>
        <v>105706</v>
      </c>
      <c r="H81" s="24"/>
      <c r="K81" s="25">
        <v>43282</v>
      </c>
      <c r="L81" s="26">
        <v>0.41</v>
      </c>
      <c r="M81">
        <f t="shared" si="1"/>
        <v>1.4810697099836987</v>
      </c>
    </row>
    <row r="82" spans="1:13" ht="14.5" x14ac:dyDescent="0.25">
      <c r="A82">
        <v>201808</v>
      </c>
      <c r="B82" s="18">
        <v>43313</v>
      </c>
      <c r="C82" s="20">
        <f>VLOOKUP($A82,MensalizadasDessazonalizadas!$A$1:$BF$142,HLOOKUP(Gráficos!C$1,apoio!$A$1:$BF$2,2,0),0)</f>
        <v>2303</v>
      </c>
      <c r="D82" s="20">
        <f>VLOOKUP($A82,MensalizadasDessazonalizadas!$A$1:$BF$142,HLOOKUP(Gráficos!D$1,apoio!$A$1:$BF$2,2,0),0)</f>
        <v>3049</v>
      </c>
      <c r="E82" s="20">
        <f>C82/(M82)</f>
        <v>1554.9571937605474</v>
      </c>
      <c r="F82" s="23">
        <f>VLOOKUP($A82,MensalizadasDessazonalizadas!$A$1:$BF$142,HLOOKUP(Gráficos!F$1,apoio!$A$1:$BF$2,2,0),0)/G82</f>
        <v>0.12133436626105358</v>
      </c>
      <c r="G82" s="20">
        <f>VLOOKUP($A82,MensalizadasDessazonalizadas!$A$1:$BF$142,HLOOKUP(Gráficos!G$1,apoio!$A$1:$BF$2,2,0),0)</f>
        <v>105848</v>
      </c>
      <c r="H82" s="24"/>
      <c r="K82" s="25">
        <v>43313</v>
      </c>
      <c r="L82" s="26">
        <v>0</v>
      </c>
      <c r="M82">
        <f t="shared" si="1"/>
        <v>1.4810697099836987</v>
      </c>
    </row>
    <row r="83" spans="1:13" ht="14.5" x14ac:dyDescent="0.25">
      <c r="A83">
        <v>201809</v>
      </c>
      <c r="B83" s="18">
        <v>43344</v>
      </c>
      <c r="C83" s="20">
        <f>VLOOKUP($A83,MensalizadasDessazonalizadas!$A$1:$BF$142,HLOOKUP(Gráficos!C$1,apoio!$A$1:$BF$2,2,0),0)</f>
        <v>2292</v>
      </c>
      <c r="D83" s="20">
        <f>VLOOKUP($A83,MensalizadasDessazonalizadas!$A$1:$BF$142,HLOOKUP(Gráficos!D$1,apoio!$A$1:$BF$2,2,0),0)</f>
        <v>3031</v>
      </c>
      <c r="E83" s="20">
        <f>C83/(M83)</f>
        <v>1539.6777727982317</v>
      </c>
      <c r="F83" s="23">
        <f>VLOOKUP($A83,MensalizadasDessazonalizadas!$A$1:$BF$142,HLOOKUP(Gráficos!F$1,apoio!$A$1:$BF$2,2,0),0)/G83</f>
        <v>0.12002118744265676</v>
      </c>
      <c r="G83" s="20">
        <f>VLOOKUP($A83,MensalizadasDessazonalizadas!$A$1:$BF$142,HLOOKUP(Gráficos!G$1,apoio!$A$1:$BF$2,2,0),0)</f>
        <v>105723</v>
      </c>
      <c r="H83" s="24"/>
      <c r="K83" s="25">
        <v>43344</v>
      </c>
      <c r="L83" s="26">
        <v>0.51</v>
      </c>
      <c r="M83">
        <f t="shared" si="1"/>
        <v>1.4886231655046156</v>
      </c>
    </row>
    <row r="84" spans="1:13" ht="14.5" x14ac:dyDescent="0.25">
      <c r="A84">
        <v>201810</v>
      </c>
      <c r="B84" s="18">
        <v>43374</v>
      </c>
      <c r="C84" s="20">
        <f>VLOOKUP($A84,MensalizadasDessazonalizadas!$A$1:$BF$142,HLOOKUP(Gráficos!C$1,apoio!$A$1:$BF$2,2,0),0)</f>
        <v>2293</v>
      </c>
      <c r="D84" s="20">
        <f>VLOOKUP($A84,MensalizadasDessazonalizadas!$A$1:$BF$142,HLOOKUP(Gráficos!D$1,apoio!$A$1:$BF$2,2,0),0)</f>
        <v>3021</v>
      </c>
      <c r="E84" s="20">
        <f>C84/(M84)</f>
        <v>1533.9071245560726</v>
      </c>
      <c r="F84" s="23">
        <f>VLOOKUP($A84,MensalizadasDessazonalizadas!$A$1:$BF$142,HLOOKUP(Gráficos!F$1,apoio!$A$1:$BF$2,2,0),0)/G84</f>
        <v>0.12203893510500365</v>
      </c>
      <c r="G84" s="20">
        <f>VLOOKUP($A84,MensalizadasDessazonalizadas!$A$1:$BF$142,HLOOKUP(Gráficos!G$1,apoio!$A$1:$BF$2,2,0),0)</f>
        <v>105663</v>
      </c>
      <c r="H84" s="24"/>
      <c r="K84" s="25">
        <v>43374</v>
      </c>
      <c r="L84" s="26">
        <v>0.42</v>
      </c>
      <c r="M84">
        <f t="shared" si="1"/>
        <v>1.494875382799735</v>
      </c>
    </row>
    <row r="85" spans="1:13" ht="14.5" x14ac:dyDescent="0.25">
      <c r="A85">
        <v>201811</v>
      </c>
      <c r="B85" s="18">
        <v>43405</v>
      </c>
      <c r="C85" s="20">
        <f>VLOOKUP($A85,MensalizadasDessazonalizadas!$A$1:$BF$142,HLOOKUP(Gráficos!C$1,apoio!$A$1:$BF$2,2,0),0)</f>
        <v>2316</v>
      </c>
      <c r="D85" s="20">
        <f>VLOOKUP($A85,MensalizadasDessazonalizadas!$A$1:$BF$142,HLOOKUP(Gráficos!D$1,apoio!$A$1:$BF$2,2,0),0)</f>
        <v>3032</v>
      </c>
      <c r="E85" s="20">
        <f>C85/(M85)</f>
        <v>1553.4874385314245</v>
      </c>
      <c r="F85" s="23">
        <f>VLOOKUP($A85,MensalizadasDessazonalizadas!$A$1:$BF$142,HLOOKUP(Gráficos!F$1,apoio!$A$1:$BF$2,2,0),0)/G85</f>
        <v>0.12275926171823132</v>
      </c>
      <c r="G85" s="20">
        <f>VLOOKUP($A85,MensalizadasDessazonalizadas!$A$1:$BF$142,HLOOKUP(Gráficos!G$1,apoio!$A$1:$BF$2,2,0),0)</f>
        <v>105434</v>
      </c>
      <c r="H85" s="24"/>
      <c r="K85" s="25">
        <v>43405</v>
      </c>
      <c r="L85" s="26">
        <v>-0.27</v>
      </c>
      <c r="M85">
        <f t="shared" si="1"/>
        <v>1.4908392192661757</v>
      </c>
    </row>
    <row r="86" spans="1:13" ht="14.5" x14ac:dyDescent="0.25">
      <c r="A86">
        <v>201812</v>
      </c>
      <c r="B86" s="18">
        <v>43435</v>
      </c>
      <c r="C86" s="20">
        <f>VLOOKUP($A86,MensalizadasDessazonalizadas!$A$1:$BF$142,HLOOKUP(Gráficos!C$1,apoio!$A$1:$BF$2,2,0),0)</f>
        <v>2325</v>
      </c>
      <c r="D86" s="20">
        <f>VLOOKUP($A86,MensalizadasDessazonalizadas!$A$1:$BF$142,HLOOKUP(Gráficos!D$1,apoio!$A$1:$BF$2,2,0),0)</f>
        <v>3048</v>
      </c>
      <c r="E86" s="20">
        <f>C86/(M86)</f>
        <v>1557.6551206710676</v>
      </c>
      <c r="F86" s="23">
        <f>VLOOKUP($A86,MensalizadasDessazonalizadas!$A$1:$BF$142,HLOOKUP(Gráficos!F$1,apoio!$A$1:$BF$2,2,0),0)/G86</f>
        <v>0.1246440639356088</v>
      </c>
      <c r="G86" s="20">
        <f>VLOOKUP($A86,MensalizadasDessazonalizadas!$A$1:$BF$142,HLOOKUP(Gráficos!G$1,apoio!$A$1:$BF$2,2,0),0)</f>
        <v>105356</v>
      </c>
      <c r="H86" s="24"/>
      <c r="K86" s="25">
        <v>43435</v>
      </c>
      <c r="L86" s="26">
        <v>0.12</v>
      </c>
      <c r="M86">
        <f t="shared" si="1"/>
        <v>1.4926282263292951</v>
      </c>
    </row>
    <row r="87" spans="1:13" ht="14.5" x14ac:dyDescent="0.25">
      <c r="A87">
        <v>201901</v>
      </c>
      <c r="B87" s="18">
        <v>43466</v>
      </c>
      <c r="C87" s="20">
        <f>VLOOKUP($A87,MensalizadasDessazonalizadas!$A$1:$BF$142,HLOOKUP(Gráficos!C$1,apoio!$A$1:$BF$2,2,0),0)</f>
        <v>2339</v>
      </c>
      <c r="D87" s="20">
        <f>VLOOKUP($A87,MensalizadasDessazonalizadas!$A$1:$BF$142,HLOOKUP(Gráficos!D$1,apoio!$A$1:$BF$2,2,0),0)</f>
        <v>3065</v>
      </c>
      <c r="E87" s="20">
        <f>C87/(M87)</f>
        <v>1563.5946411441614</v>
      </c>
      <c r="F87" s="23">
        <f>VLOOKUP($A87,MensalizadasDessazonalizadas!$A$1:$BF$142,HLOOKUP(Gráficos!F$1,apoio!$A$1:$BF$2,2,0),0)/G87</f>
        <v>0.12454795039288082</v>
      </c>
      <c r="G87" s="20">
        <f>VLOOKUP($A87,MensalizadasDessazonalizadas!$A$1:$BF$142,HLOOKUP(Gráficos!G$1,apoio!$A$1:$BF$2,2,0),0)</f>
        <v>105630</v>
      </c>
      <c r="H87" s="24"/>
      <c r="K87" s="25">
        <v>43466</v>
      </c>
      <c r="L87" s="26">
        <v>0.22</v>
      </c>
      <c r="M87">
        <f t="shared" si="1"/>
        <v>1.4959120084272195</v>
      </c>
    </row>
    <row r="88" spans="1:13" ht="14.5" x14ac:dyDescent="0.25">
      <c r="A88">
        <v>201902</v>
      </c>
      <c r="B88" s="18">
        <v>43497</v>
      </c>
      <c r="C88" s="20">
        <f>VLOOKUP($A88,MensalizadasDessazonalizadas!$A$1:$BF$142,HLOOKUP(Gráficos!C$1,apoio!$A$1:$BF$2,2,0),0)</f>
        <v>2336</v>
      </c>
      <c r="D88" s="20">
        <f>VLOOKUP($A88,MensalizadasDessazonalizadas!$A$1:$BF$142,HLOOKUP(Gráficos!D$1,apoio!$A$1:$BF$2,2,0),0)</f>
        <v>3053</v>
      </c>
      <c r="E88" s="20">
        <f>C88/(M88)</f>
        <v>1554.7482831474649</v>
      </c>
      <c r="F88" s="23">
        <f>VLOOKUP($A88,MensalizadasDessazonalizadas!$A$1:$BF$142,HLOOKUP(Gráficos!F$1,apoio!$A$1:$BF$2,2,0),0)/G88</f>
        <v>0.12373742141333283</v>
      </c>
      <c r="G88" s="20">
        <f>VLOOKUP($A88,MensalizadasDessazonalizadas!$A$1:$BF$142,HLOOKUP(Gráficos!G$1,apoio!$A$1:$BF$2,2,0),0)</f>
        <v>105934</v>
      </c>
      <c r="H88" s="24"/>
      <c r="K88" s="25">
        <v>43497</v>
      </c>
      <c r="L88" s="26">
        <v>0.44</v>
      </c>
      <c r="M88">
        <f t="shared" si="1"/>
        <v>1.5024940212642992</v>
      </c>
    </row>
    <row r="89" spans="1:13" ht="14.5" x14ac:dyDescent="0.25">
      <c r="A89">
        <v>201903</v>
      </c>
      <c r="B89" s="18">
        <v>43525</v>
      </c>
      <c r="C89" s="20">
        <f>VLOOKUP($A89,MensalizadasDessazonalizadas!$A$1:$BF$142,HLOOKUP(Gráficos!C$1,apoio!$A$1:$BF$2,2,0),0)</f>
        <v>2306</v>
      </c>
      <c r="D89" s="20">
        <f>VLOOKUP($A89,MensalizadasDessazonalizadas!$A$1:$BF$142,HLOOKUP(Gráficos!D$1,apoio!$A$1:$BF$2,2,0),0)</f>
        <v>3015</v>
      </c>
      <c r="E89" s="20">
        <f>C89/(M89)</f>
        <v>1524.566883446854</v>
      </c>
      <c r="F89" s="23">
        <f>VLOOKUP($A89,MensalizadasDessazonalizadas!$A$1:$BF$142,HLOOKUP(Gráficos!F$1,apoio!$A$1:$BF$2,2,0),0)/G89</f>
        <v>0.12088334583645911</v>
      </c>
      <c r="G89" s="20">
        <f>VLOOKUP($A89,MensalizadasDessazonalizadas!$A$1:$BF$142,HLOOKUP(Gráficos!G$1,apoio!$A$1:$BF$2,2,0),0)</f>
        <v>106640</v>
      </c>
      <c r="H89" s="24"/>
      <c r="K89" s="25">
        <v>43525</v>
      </c>
      <c r="L89" s="26">
        <v>0.67</v>
      </c>
      <c r="M89">
        <f t="shared" si="1"/>
        <v>1.5125607312067699</v>
      </c>
    </row>
    <row r="90" spans="1:13" ht="14.5" x14ac:dyDescent="0.25">
      <c r="A90">
        <v>201904</v>
      </c>
      <c r="B90" s="18">
        <v>43556</v>
      </c>
      <c r="C90" s="20">
        <f>VLOOKUP($A90,MensalizadasDessazonalizadas!$A$1:$BF$142,HLOOKUP(Gráficos!C$1,apoio!$A$1:$BF$2,2,0),0)</f>
        <v>2329</v>
      </c>
      <c r="D90" s="20">
        <f>VLOOKUP($A90,MensalizadasDessazonalizadas!$A$1:$BF$142,HLOOKUP(Gráficos!D$1,apoio!$A$1:$BF$2,2,0),0)</f>
        <v>3024</v>
      </c>
      <c r="E90" s="20">
        <f>C90/(M90)</f>
        <v>1531.8074855278669</v>
      </c>
      <c r="F90" s="23">
        <f>VLOOKUP($A90,MensalizadasDessazonalizadas!$A$1:$BF$142,HLOOKUP(Gráficos!F$1,apoio!$A$1:$BF$2,2,0),0)/G90</f>
        <v>0.12182741116751269</v>
      </c>
      <c r="G90" s="20">
        <f>VLOOKUP($A90,MensalizadasDessazonalizadas!$A$1:$BF$142,HLOOKUP(Gráficos!G$1,apoio!$A$1:$BF$2,2,0),0)</f>
        <v>107759</v>
      </c>
      <c r="H90" s="24"/>
      <c r="K90" s="25">
        <v>43556</v>
      </c>
      <c r="L90" s="26">
        <v>0.52</v>
      </c>
      <c r="M90">
        <f t="shared" si="1"/>
        <v>1.5204260470090454</v>
      </c>
    </row>
    <row r="91" spans="1:13" ht="14.5" x14ac:dyDescent="0.25">
      <c r="A91">
        <v>201905</v>
      </c>
      <c r="B91" s="18">
        <v>43586</v>
      </c>
      <c r="C91" s="20">
        <f>VLOOKUP($A91,MensalizadasDessazonalizadas!$A$1:$BF$142,HLOOKUP(Gráficos!C$1,apoio!$A$1:$BF$2,2,0),0)</f>
        <v>2345</v>
      </c>
      <c r="D91" s="20">
        <f>VLOOKUP($A91,MensalizadasDessazonalizadas!$A$1:$BF$142,HLOOKUP(Gráficos!D$1,apoio!$A$1:$BF$2,2,0),0)</f>
        <v>3031</v>
      </c>
      <c r="E91" s="20">
        <f>C91/(M91)</f>
        <v>1539.4059803174516</v>
      </c>
      <c r="F91" s="23">
        <f>VLOOKUP($A91,MensalizadasDessazonalizadas!$A$1:$BF$142,HLOOKUP(Gráficos!F$1,apoio!$A$1:$BF$2,2,0),0)/G91</f>
        <v>0.12001077245964971</v>
      </c>
      <c r="G91" s="20">
        <f>VLOOKUP($A91,MensalizadasDessazonalizadas!$A$1:$BF$142,HLOOKUP(Gráficos!G$1,apoio!$A$1:$BF$2,2,0),0)</f>
        <v>107682</v>
      </c>
      <c r="H91" s="24"/>
      <c r="K91" s="25">
        <v>43586</v>
      </c>
      <c r="L91" s="26">
        <v>0.19</v>
      </c>
      <c r="M91">
        <f t="shared" si="1"/>
        <v>1.5233148564983625</v>
      </c>
    </row>
    <row r="92" spans="1:13" ht="14.5" x14ac:dyDescent="0.25">
      <c r="A92">
        <v>201906</v>
      </c>
      <c r="B92" s="18">
        <v>43617</v>
      </c>
      <c r="C92" s="20">
        <f>VLOOKUP($A92,MensalizadasDessazonalizadas!$A$1:$BF$142,HLOOKUP(Gráficos!C$1,apoio!$A$1:$BF$2,2,0),0)</f>
        <v>2365</v>
      </c>
      <c r="D92" s="20">
        <f>VLOOKUP($A92,MensalizadasDessazonalizadas!$A$1:$BF$142,HLOOKUP(Gráficos!D$1,apoio!$A$1:$BF$2,2,0),0)</f>
        <v>3045</v>
      </c>
      <c r="E92" s="20">
        <f>C92/(M92)</f>
        <v>1550.98425815156</v>
      </c>
      <c r="F92" s="23">
        <f>VLOOKUP($A92,MensalizadasDessazonalizadas!$A$1:$BF$142,HLOOKUP(Gráficos!F$1,apoio!$A$1:$BF$2,2,0),0)/G92</f>
        <v>0.11812782045460864</v>
      </c>
      <c r="G92" s="20">
        <f>VLOOKUP($A92,MensalizadasDessazonalizadas!$A$1:$BF$142,HLOOKUP(Gráficos!G$1,apoio!$A$1:$BF$2,2,0),0)</f>
        <v>107917</v>
      </c>
      <c r="H92" s="24"/>
      <c r="K92" s="25">
        <v>43617</v>
      </c>
      <c r="L92" s="26">
        <v>0.1</v>
      </c>
      <c r="M92">
        <f t="shared" si="1"/>
        <v>1.5248381713548607</v>
      </c>
    </row>
    <row r="93" spans="1:13" ht="14.5" x14ac:dyDescent="0.25">
      <c r="A93">
        <v>201907</v>
      </c>
      <c r="B93" s="18">
        <v>43647</v>
      </c>
      <c r="C93" s="20">
        <f>VLOOKUP($A93,MensalizadasDessazonalizadas!$A$1:$BF$142,HLOOKUP(Gráficos!C$1,apoio!$A$1:$BF$2,2,0),0)</f>
        <v>2337</v>
      </c>
      <c r="D93" s="20">
        <f>VLOOKUP($A93,MensalizadasDessazonalizadas!$A$1:$BF$142,HLOOKUP(Gráficos!D$1,apoio!$A$1:$BF$2,2,0),0)</f>
        <v>3021</v>
      </c>
      <c r="E93" s="20">
        <f>C93/(M93)</f>
        <v>1528.1899031077091</v>
      </c>
      <c r="F93" s="23">
        <f>VLOOKUP($A93,MensalizadasDessazonalizadas!$A$1:$BF$142,HLOOKUP(Gráficos!F$1,apoio!$A$1:$BF$2,2,0),0)/G93</f>
        <v>0.11864108268446422</v>
      </c>
      <c r="G93" s="20">
        <f>VLOOKUP($A93,MensalizadasDessazonalizadas!$A$1:$BF$142,HLOOKUP(Gráficos!G$1,apoio!$A$1:$BF$2,2,0),0)</f>
        <v>107880</v>
      </c>
      <c r="H93" s="24"/>
      <c r="K93" s="25">
        <v>43647</v>
      </c>
      <c r="L93" s="26">
        <v>0.28999999999999998</v>
      </c>
      <c r="M93">
        <f t="shared" si="1"/>
        <v>1.5292602020517896</v>
      </c>
    </row>
    <row r="94" spans="1:13" ht="14.5" x14ac:dyDescent="0.25">
      <c r="A94">
        <v>201908</v>
      </c>
      <c r="B94" s="18">
        <v>43678</v>
      </c>
      <c r="C94" s="20">
        <f>VLOOKUP($A94,MensalizadasDessazonalizadas!$A$1:$BF$142,HLOOKUP(Gráficos!C$1,apoio!$A$1:$BF$2,2,0),0)</f>
        <v>2392</v>
      </c>
      <c r="D94" s="20">
        <f>VLOOKUP($A94,MensalizadasDessazonalizadas!$A$1:$BF$142,HLOOKUP(Gráficos!D$1,apoio!$A$1:$BF$2,2,0),0)</f>
        <v>3061</v>
      </c>
      <c r="E94" s="20">
        <f>C94/(M94)</f>
        <v>1561.1887470432794</v>
      </c>
      <c r="F94" s="23">
        <f>VLOOKUP($A94,MensalizadasDessazonalizadas!$A$1:$BF$142,HLOOKUP(Gráficos!F$1,apoio!$A$1:$BF$2,2,0),0)/G94</f>
        <v>0.12038953925564209</v>
      </c>
      <c r="G94" s="20">
        <f>VLOOKUP($A94,MensalizadasDessazonalizadas!$A$1:$BF$142,HLOOKUP(Gráficos!G$1,apoio!$A$1:$BF$2,2,0),0)</f>
        <v>107717</v>
      </c>
      <c r="H94" s="24"/>
      <c r="K94" s="25">
        <v>43678</v>
      </c>
      <c r="L94" s="26">
        <v>0.19</v>
      </c>
      <c r="M94">
        <f t="shared" si="1"/>
        <v>1.5321657964356881</v>
      </c>
    </row>
    <row r="95" spans="1:13" ht="14.5" x14ac:dyDescent="0.25">
      <c r="A95">
        <v>201909</v>
      </c>
      <c r="B95" s="18">
        <v>43709</v>
      </c>
      <c r="C95" s="20">
        <f>VLOOKUP($A95,MensalizadasDessazonalizadas!$A$1:$BF$142,HLOOKUP(Gráficos!C$1,apoio!$A$1:$BF$2,2,0),0)</f>
        <v>2384</v>
      </c>
      <c r="D95" s="20">
        <f>VLOOKUP($A95,MensalizadasDessazonalizadas!$A$1:$BF$142,HLOOKUP(Gráficos!D$1,apoio!$A$1:$BF$2,2,0),0)</f>
        <v>3049</v>
      </c>
      <c r="E95" s="20">
        <f>C95/(M95)</f>
        <v>1556.1229922955415</v>
      </c>
      <c r="F95" s="23">
        <f>VLOOKUP($A95,MensalizadasDessazonalizadas!$A$1:$BF$142,HLOOKUP(Gráficos!F$1,apoio!$A$1:$BF$2,2,0),0)/G95</f>
        <v>0.11939089131042191</v>
      </c>
      <c r="G95" s="20">
        <f>VLOOKUP($A95,MensalizadasDessazonalizadas!$A$1:$BF$142,HLOOKUP(Gráficos!G$1,apoio!$A$1:$BF$2,2,0),0)</f>
        <v>107370</v>
      </c>
      <c r="H95" s="24"/>
      <c r="K95" s="25">
        <v>43709</v>
      </c>
      <c r="L95" s="26">
        <v>-0.01</v>
      </c>
      <c r="M95">
        <f t="shared" si="1"/>
        <v>1.5320125798560444</v>
      </c>
    </row>
    <row r="96" spans="1:13" ht="14.5" x14ac:dyDescent="0.25">
      <c r="A96">
        <v>201910</v>
      </c>
      <c r="B96" s="18">
        <v>43739</v>
      </c>
      <c r="C96" s="20">
        <f>VLOOKUP($A96,MensalizadasDessazonalizadas!$A$1:$BF$142,HLOOKUP(Gráficos!C$1,apoio!$A$1:$BF$2,2,0),0)</f>
        <v>2391</v>
      </c>
      <c r="D96" s="20">
        <f>VLOOKUP($A96,MensalizadasDessazonalizadas!$A$1:$BF$142,HLOOKUP(Gráficos!D$1,apoio!$A$1:$BF$2,2,0),0)</f>
        <v>3056</v>
      </c>
      <c r="E96" s="20">
        <f>C96/(M96)</f>
        <v>1559.6004250793908</v>
      </c>
      <c r="F96" s="23">
        <f>VLOOKUP($A96,MensalizadasDessazonalizadas!$A$1:$BF$142,HLOOKUP(Gráficos!F$1,apoio!$A$1:$BF$2,2,0),0)/G96</f>
        <v>0.11931230489679914</v>
      </c>
      <c r="G96" s="20">
        <f>VLOOKUP($A96,MensalizadasDessazonalizadas!$A$1:$BF$142,HLOOKUP(Gráficos!G$1,apoio!$A$1:$BF$2,2,0),0)</f>
        <v>107315</v>
      </c>
      <c r="H96" s="24"/>
      <c r="K96" s="25">
        <v>43739</v>
      </c>
      <c r="L96" s="26">
        <v>7.0000000000000007E-2</v>
      </c>
      <c r="M96">
        <f t="shared" si="1"/>
        <v>1.5330849886619435</v>
      </c>
    </row>
    <row r="97" spans="1:13" ht="14.5" x14ac:dyDescent="0.25">
      <c r="A97">
        <v>201911</v>
      </c>
      <c r="B97" s="18">
        <v>43770</v>
      </c>
      <c r="C97" s="20">
        <f>VLOOKUP($A97,MensalizadasDessazonalizadas!$A$1:$BF$142,HLOOKUP(Gráficos!C$1,apoio!$A$1:$BF$2,2,0),0)</f>
        <v>2424</v>
      </c>
      <c r="D97" s="20">
        <f>VLOOKUP($A97,MensalizadasDessazonalizadas!$A$1:$BF$142,HLOOKUP(Gráficos!D$1,apoio!$A$1:$BF$2,2,0),0)</f>
        <v>3089</v>
      </c>
      <c r="E97" s="20">
        <f>C97/(M97)</f>
        <v>1574.1991741533584</v>
      </c>
      <c r="F97" s="23">
        <f>VLOOKUP($A97,MensalizadasDessazonalizadas!$A$1:$BF$142,HLOOKUP(Gráficos!F$1,apoio!$A$1:$BF$2,2,0),0)/G97</f>
        <v>0.11261629930667269</v>
      </c>
      <c r="G97" s="20">
        <f>VLOOKUP($A97,MensalizadasDessazonalizadas!$A$1:$BF$142,HLOOKUP(Gráficos!G$1,apoio!$A$1:$BF$2,2,0),0)</f>
        <v>106299</v>
      </c>
      <c r="H97" s="24"/>
      <c r="K97" s="25">
        <v>43770</v>
      </c>
      <c r="L97" s="26">
        <v>0.44</v>
      </c>
      <c r="M97">
        <f t="shared" si="1"/>
        <v>1.5398305626120561</v>
      </c>
    </row>
    <row r="98" spans="1:13" ht="14.5" x14ac:dyDescent="0.25">
      <c r="A98">
        <v>201912</v>
      </c>
      <c r="B98" s="18">
        <v>43800</v>
      </c>
      <c r="C98" s="20">
        <f>VLOOKUP($A98,MensalizadasDessazonalizadas!$A$1:$BF$142,HLOOKUP(Gráficos!C$1,apoio!$A$1:$BF$2,2,0),0)</f>
        <v>2404</v>
      </c>
      <c r="D98" s="20">
        <f>VLOOKUP($A98,MensalizadasDessazonalizadas!$A$1:$BF$142,HLOOKUP(Gráficos!D$1,apoio!$A$1:$BF$2,2,0),0)</f>
        <v>3059</v>
      </c>
      <c r="E98" s="20">
        <f>C98/(M98)</f>
        <v>1544.3770225763085</v>
      </c>
      <c r="F98" s="23">
        <f>VLOOKUP($A98,MensalizadasDessazonalizadas!$A$1:$BF$142,HLOOKUP(Gráficos!F$1,apoio!$A$1:$BF$2,2,0),0)/G98</f>
        <v>0.11677814677955002</v>
      </c>
      <c r="G98" s="20">
        <f>VLOOKUP($A98,MensalizadasDessazonalizadas!$A$1:$BF$142,HLOOKUP(Gráficos!G$1,apoio!$A$1:$BF$2,2,0),0)</f>
        <v>106895</v>
      </c>
      <c r="H98" s="24"/>
      <c r="K98" s="25">
        <v>43800</v>
      </c>
      <c r="L98" s="26">
        <v>1.0900000000000001</v>
      </c>
      <c r="M98">
        <f t="shared" si="1"/>
        <v>1.5566147157445274</v>
      </c>
    </row>
    <row r="99" spans="1:13" ht="14.5" x14ac:dyDescent="0.25">
      <c r="A99">
        <v>202001</v>
      </c>
      <c r="B99" s="18">
        <v>43831</v>
      </c>
      <c r="C99" s="20">
        <f>VLOOKUP($A99,MensalizadasDessazonalizadas!$A$1:$BF$142,HLOOKUP(Gráficos!C$1,apoio!$A$1:$BF$2,2,0),0)</f>
        <v>2444</v>
      </c>
      <c r="D99" s="20">
        <f>VLOOKUP($A99,MensalizadasDessazonalizadas!$A$1:$BF$142,HLOOKUP(Gráficos!D$1,apoio!$A$1:$BF$2,2,0),0)</f>
        <v>3069</v>
      </c>
      <c r="E99" s="20">
        <f>C99/(M99)</f>
        <v>1567.7222282950358</v>
      </c>
      <c r="F99" s="23">
        <f>VLOOKUP($A99,MensalizadasDessazonalizadas!$A$1:$BF$142,HLOOKUP(Gráficos!F$1,apoio!$A$1:$BF$2,2,0),0)/G99</f>
        <v>0.11714699425475267</v>
      </c>
      <c r="G99" s="20">
        <f>VLOOKUP($A99,MensalizadasDessazonalizadas!$A$1:$BF$142,HLOOKUP(Gráficos!G$1,apoio!$A$1:$BF$2,2,0),0)</f>
        <v>107045</v>
      </c>
      <c r="H99" s="24"/>
      <c r="K99" s="25">
        <v>43831</v>
      </c>
      <c r="L99" s="26">
        <v>0.15</v>
      </c>
      <c r="M99">
        <f t="shared" si="1"/>
        <v>1.5589496378181442</v>
      </c>
    </row>
    <row r="100" spans="1:13" ht="14.5" x14ac:dyDescent="0.25">
      <c r="A100">
        <v>202002</v>
      </c>
      <c r="B100" s="18">
        <v>43862</v>
      </c>
      <c r="C100" s="20">
        <f>VLOOKUP($A100,MensalizadasDessazonalizadas!$A$1:$BF$142,HLOOKUP(Gráficos!C$1,apoio!$A$1:$BF$2,2,0),0)</f>
        <v>2465</v>
      </c>
      <c r="D100" s="20">
        <f>VLOOKUP($A100,MensalizadasDessazonalizadas!$A$1:$BF$142,HLOOKUP(Gráficos!D$1,apoio!$A$1:$BF$2,2,0),0)</f>
        <v>3090</v>
      </c>
      <c r="E100" s="20">
        <f>C100/(M100)</f>
        <v>1577.0923964089698</v>
      </c>
      <c r="F100" s="23">
        <f>VLOOKUP($A100,MensalizadasDessazonalizadas!$A$1:$BF$142,HLOOKUP(Gráficos!F$1,apoio!$A$1:$BF$2,2,0),0)/G100</f>
        <v>0.11653519729762607</v>
      </c>
      <c r="G100" s="20">
        <f>VLOOKUP($A100,MensalizadasDessazonalizadas!$A$1:$BF$142,HLOOKUP(Gráficos!G$1,apoio!$A$1:$BF$2,2,0),0)</f>
        <v>106869</v>
      </c>
      <c r="H100" s="24"/>
      <c r="K100" s="25">
        <v>43862</v>
      </c>
      <c r="L100" s="26">
        <v>0.26</v>
      </c>
      <c r="M100">
        <f t="shared" si="1"/>
        <v>1.5630029068764713</v>
      </c>
    </row>
    <row r="101" spans="1:13" ht="14.5" x14ac:dyDescent="0.25">
      <c r="A101">
        <v>202003</v>
      </c>
      <c r="B101" s="18">
        <v>43891</v>
      </c>
      <c r="C101" s="20">
        <f>VLOOKUP($A101,MensalizadasDessazonalizadas!$A$1:$BF$142,HLOOKUP(Gráficos!C$1,apoio!$A$1:$BF$2,2,0),0)</f>
        <v>2427</v>
      </c>
      <c r="D101" s="20">
        <f>VLOOKUP($A101,MensalizadasDessazonalizadas!$A$1:$BF$142,HLOOKUP(Gráficos!D$1,apoio!$A$1:$BF$2,2,0),0)</f>
        <v>3053</v>
      </c>
      <c r="E101" s="20">
        <f>C101/(M101)</f>
        <v>1552.6249590394184</v>
      </c>
      <c r="F101" s="23">
        <f>VLOOKUP($A101,MensalizadasDessazonalizadas!$A$1:$BF$142,HLOOKUP(Gráficos!F$1,apoio!$A$1:$BF$2,2,0),0)/G101</f>
        <v>0.12384705363477727</v>
      </c>
      <c r="G101" s="20">
        <f>VLOOKUP($A101,MensalizadasDessazonalizadas!$A$1:$BF$142,HLOOKUP(Gráficos!G$1,apoio!$A$1:$BF$2,2,0),0)</f>
        <v>104298</v>
      </c>
      <c r="H101" s="24"/>
      <c r="K101" s="25">
        <v>43891</v>
      </c>
      <c r="L101" s="26">
        <v>0.01</v>
      </c>
      <c r="M101">
        <f t="shared" si="1"/>
        <v>1.5631592071671589</v>
      </c>
    </row>
    <row r="102" spans="1:13" ht="14.5" x14ac:dyDescent="0.25">
      <c r="A102">
        <v>202004</v>
      </c>
      <c r="B102" s="18">
        <v>43922</v>
      </c>
      <c r="C102" s="20">
        <f>VLOOKUP($A102,MensalizadasDessazonalizadas!$A$1:$BF$142,HLOOKUP(Gráficos!C$1,apoio!$A$1:$BF$2,2,0),0)</f>
        <v>2461</v>
      </c>
      <c r="D102" s="20">
        <f>VLOOKUP($A102,MensalizadasDessazonalizadas!$A$1:$BF$142,HLOOKUP(Gráficos!D$1,apoio!$A$1:$BF$2,2,0),0)</f>
        <v>3093</v>
      </c>
      <c r="E102" s="20">
        <f>C102/(M102)</f>
        <v>1579.9054516088586</v>
      </c>
      <c r="F102" s="23">
        <f>VLOOKUP($A102,MensalizadasDessazonalizadas!$A$1:$BF$142,HLOOKUP(Gráficos!F$1,apoio!$A$1:$BF$2,2,0),0)/G102</f>
        <v>0.13175559900820449</v>
      </c>
      <c r="G102" s="20">
        <f>VLOOKUP($A102,MensalizadasDessazonalizadas!$A$1:$BF$142,HLOOKUP(Gráficos!G$1,apoio!$A$1:$BF$2,2,0),0)</f>
        <v>99214</v>
      </c>
      <c r="H102" s="24"/>
      <c r="K102" s="25">
        <v>43922</v>
      </c>
      <c r="L102" s="26">
        <v>-0.35</v>
      </c>
      <c r="M102">
        <f t="shared" si="1"/>
        <v>1.5576881499420741</v>
      </c>
    </row>
    <row r="103" spans="1:13" ht="14.5" x14ac:dyDescent="0.25">
      <c r="A103">
        <v>202005</v>
      </c>
      <c r="B103" s="18">
        <v>43952</v>
      </c>
      <c r="C103" s="20">
        <f>VLOOKUP($A103,MensalizadasDessazonalizadas!$A$1:$BF$142,HLOOKUP(Gráficos!C$1,apoio!$A$1:$BF$2,2,0),0)</f>
        <v>2331</v>
      </c>
      <c r="D103" s="20">
        <f>VLOOKUP($A103,MensalizadasDessazonalizadas!$A$1:$BF$142,HLOOKUP(Gráficos!D$1,apoio!$A$1:$BF$2,2,0),0)</f>
        <v>2945</v>
      </c>
      <c r="E103" s="20">
        <f>C103/(M103)</f>
        <v>1501.8551171459226</v>
      </c>
      <c r="F103" s="23">
        <f>VLOOKUP($A103,MensalizadasDessazonalizadas!$A$1:$BF$142,HLOOKUP(Gráficos!F$1,apoio!$A$1:$BF$2,2,0),0)/G103</f>
        <v>0.12870552596057744</v>
      </c>
      <c r="G103" s="20">
        <f>VLOOKUP($A103,MensalizadasDessazonalizadas!$A$1:$BF$142,HLOOKUP(Gráficos!G$1,apoio!$A$1:$BF$2,2,0),0)</f>
        <v>97051</v>
      </c>
      <c r="H103" s="24"/>
      <c r="K103" s="25">
        <v>43952</v>
      </c>
      <c r="L103" s="26">
        <v>-0.36</v>
      </c>
      <c r="M103">
        <f t="shared" si="1"/>
        <v>1.5520804726022825</v>
      </c>
    </row>
    <row r="104" spans="1:13" ht="14.5" x14ac:dyDescent="0.25">
      <c r="A104">
        <v>202006</v>
      </c>
      <c r="B104" s="18">
        <v>43983</v>
      </c>
      <c r="C104" s="20">
        <f>VLOOKUP($A104,MensalizadasDessazonalizadas!$A$1:$BF$142,HLOOKUP(Gráficos!C$1,apoio!$A$1:$BF$2,2,0),0)</f>
        <v>2306</v>
      </c>
      <c r="D104" s="20">
        <f>VLOOKUP($A104,MensalizadasDessazonalizadas!$A$1:$BF$142,HLOOKUP(Gráficos!D$1,apoio!$A$1:$BF$2,2,0),0)</f>
        <v>2923</v>
      </c>
      <c r="E104" s="20">
        <f>C104/(M104)</f>
        <v>1481.1561209322304</v>
      </c>
      <c r="F104" s="23">
        <f>VLOOKUP($A104,MensalizadasDessazonalizadas!$A$1:$BF$142,HLOOKUP(Gráficos!F$1,apoio!$A$1:$BF$2,2,0),0)/G104</f>
        <v>0.14295528417771489</v>
      </c>
      <c r="G104" s="20">
        <f>VLOOKUP($A104,MensalizadasDessazonalizadas!$A$1:$BF$142,HLOOKUP(Gráficos!G$1,apoio!$A$1:$BF$2,2,0),0)</f>
        <v>97527</v>
      </c>
      <c r="H104" s="24"/>
      <c r="K104" s="25">
        <v>43983</v>
      </c>
      <c r="L104" s="26">
        <v>0.31</v>
      </c>
      <c r="M104">
        <f t="shared" si="1"/>
        <v>1.5568919220673498</v>
      </c>
    </row>
    <row r="105" spans="1:13" ht="14.5" x14ac:dyDescent="0.25">
      <c r="A105">
        <v>202007</v>
      </c>
      <c r="B105" s="18">
        <v>44013</v>
      </c>
      <c r="C105" s="20">
        <f>VLOOKUP($A105,MensalizadasDessazonalizadas!$A$1:$BF$142,HLOOKUP(Gráficos!C$1,apoio!$A$1:$BF$2,2,0),0)</f>
        <v>2450</v>
      </c>
      <c r="D105" s="20">
        <f>VLOOKUP($A105,MensalizadasDessazonalizadas!$A$1:$BF$142,HLOOKUP(Gráficos!D$1,apoio!$A$1:$BF$2,2,0),0)</f>
        <v>3094</v>
      </c>
      <c r="E105" s="20">
        <f>C105/(M105)</f>
        <v>1566.7543710898258</v>
      </c>
      <c r="F105" s="23">
        <f>VLOOKUP($A105,MensalizadasDessazonalizadas!$A$1:$BF$142,HLOOKUP(Gráficos!F$1,apoio!$A$1:$BF$2,2,0),0)/G105</f>
        <v>0.14899829585602062</v>
      </c>
      <c r="G105" s="20">
        <f>VLOOKUP($A105,MensalizadasDessazonalizadas!$A$1:$BF$142,HLOOKUP(Gráficos!G$1,apoio!$A$1:$BF$2,2,0),0)</f>
        <v>96236</v>
      </c>
      <c r="H105" s="24"/>
      <c r="K105" s="25">
        <v>44013</v>
      </c>
      <c r="L105" s="26">
        <v>0.44</v>
      </c>
      <c r="M105">
        <f t="shared" si="1"/>
        <v>1.5637422465244462</v>
      </c>
    </row>
    <row r="106" spans="1:13" ht="14.5" x14ac:dyDescent="0.25">
      <c r="A106">
        <v>202008</v>
      </c>
      <c r="B106" s="18">
        <v>44044</v>
      </c>
      <c r="C106" s="20">
        <f>VLOOKUP($A106,MensalizadasDessazonalizadas!$A$1:$BF$142,HLOOKUP(Gráficos!C$1,apoio!$A$1:$BF$2,2,0),0)</f>
        <v>2428</v>
      </c>
      <c r="D106" s="20">
        <f>VLOOKUP($A106,MensalizadasDessazonalizadas!$A$1:$BF$142,HLOOKUP(Gráficos!D$1,apoio!$A$1:$BF$2,2,0),0)</f>
        <v>3038</v>
      </c>
      <c r="E106" s="20">
        <f>C106/(M106)</f>
        <v>1547.7328113327542</v>
      </c>
      <c r="F106" s="23">
        <f>VLOOKUP($A106,MensalizadasDessazonalizadas!$A$1:$BF$142,HLOOKUP(Gráficos!F$1,apoio!$A$1:$BF$2,2,0),0)/G106</f>
        <v>0.14833964832441107</v>
      </c>
      <c r="G106" s="20">
        <f>VLOOKUP($A106,MensalizadasDessazonalizadas!$A$1:$BF$142,HLOOKUP(Gráficos!G$1,apoio!$A$1:$BF$2,2,0),0)</f>
        <v>98443</v>
      </c>
      <c r="H106" s="24"/>
      <c r="K106" s="25">
        <v>44044</v>
      </c>
      <c r="L106" s="26">
        <v>0.32</v>
      </c>
      <c r="M106">
        <f t="shared" si="1"/>
        <v>1.5687462217133246</v>
      </c>
    </row>
    <row r="107" spans="1:13" ht="14.5" x14ac:dyDescent="0.25">
      <c r="A107">
        <v>202009</v>
      </c>
      <c r="B107" s="18">
        <v>44075</v>
      </c>
      <c r="C107" s="20">
        <f>VLOOKUP($A107,MensalizadasDessazonalizadas!$A$1:$BF$142,HLOOKUP(Gráficos!C$1,apoio!$A$1:$BF$2,2,0),0)</f>
        <v>2521</v>
      </c>
      <c r="D107" s="20">
        <f>VLOOKUP($A107,MensalizadasDessazonalizadas!$A$1:$BF$142,HLOOKUP(Gráficos!D$1,apoio!$A$1:$BF$2,2,0),0)</f>
        <v>3145</v>
      </c>
      <c r="E107" s="20">
        <f>C107/(M107)</f>
        <v>1596.0033991856003</v>
      </c>
      <c r="F107" s="23">
        <f>VLOOKUP($A107,MensalizadasDessazonalizadas!$A$1:$BF$142,HLOOKUP(Gráficos!F$1,apoio!$A$1:$BF$2,2,0),0)/G107</f>
        <v>0.14967782082421663</v>
      </c>
      <c r="G107" s="20">
        <f>VLOOKUP($A107,MensalizadasDessazonalizadas!$A$1:$BF$142,HLOOKUP(Gráficos!G$1,apoio!$A$1:$BF$2,2,0),0)</f>
        <v>99634</v>
      </c>
      <c r="H107" s="24"/>
      <c r="K107" s="25">
        <v>44075</v>
      </c>
      <c r="L107" s="26">
        <v>0.69</v>
      </c>
      <c r="M107">
        <f t="shared" si="1"/>
        <v>1.5795705706431464</v>
      </c>
    </row>
    <row r="108" spans="1:13" ht="14.5" x14ac:dyDescent="0.25">
      <c r="A108">
        <v>202010</v>
      </c>
      <c r="B108" s="18">
        <v>44105</v>
      </c>
      <c r="C108" s="20">
        <f>VLOOKUP($A108,MensalizadasDessazonalizadas!$A$1:$BF$142,HLOOKUP(Gráficos!C$1,apoio!$A$1:$BF$2,2,0),0)</f>
        <v>2489</v>
      </c>
      <c r="D108" s="20">
        <f>VLOOKUP($A108,MensalizadasDessazonalizadas!$A$1:$BF$142,HLOOKUP(Gráficos!D$1,apoio!$A$1:$BF$2,2,0),0)</f>
        <v>3074</v>
      </c>
      <c r="E108" s="20">
        <f>C108/(M108)</f>
        <v>1562.4637863259318</v>
      </c>
      <c r="F108" s="23">
        <f>VLOOKUP($A108,MensalizadasDessazonalizadas!$A$1:$BF$142,HLOOKUP(Gráficos!F$1,apoio!$A$1:$BF$2,2,0),0)/G108</f>
        <v>0.14822106875087007</v>
      </c>
      <c r="G108" s="20">
        <f>VLOOKUP($A108,MensalizadasDessazonalizadas!$A$1:$BF$142,HLOOKUP(Gráficos!G$1,apoio!$A$1:$BF$2,2,0),0)</f>
        <v>100566</v>
      </c>
      <c r="H108" s="24"/>
      <c r="K108" s="25">
        <v>44105</v>
      </c>
      <c r="L108" s="26">
        <v>0.85</v>
      </c>
      <c r="M108">
        <f t="shared" si="1"/>
        <v>1.5929969204936132</v>
      </c>
    </row>
    <row r="109" spans="1:13" ht="14.5" x14ac:dyDescent="0.25">
      <c r="A109">
        <v>202011</v>
      </c>
      <c r="B109" s="18">
        <v>44136</v>
      </c>
      <c r="C109" s="20">
        <f>VLOOKUP($A109,MensalizadasDessazonalizadas!$A$1:$BF$142,HLOOKUP(Gráficos!C$1,apoio!$A$1:$BF$2,2,0),0)</f>
        <v>2497</v>
      </c>
      <c r="D109" s="20">
        <f>VLOOKUP($A109,MensalizadasDessazonalizadas!$A$1:$BF$142,HLOOKUP(Gráficos!D$1,apoio!$A$1:$BF$2,2,0),0)</f>
        <v>3062</v>
      </c>
      <c r="E109" s="20">
        <f>C109/(M109)</f>
        <v>1554.4285671934103</v>
      </c>
      <c r="F109" s="23">
        <f>VLOOKUP($A109,MensalizadasDessazonalizadas!$A$1:$BF$142,HLOOKUP(Gráficos!F$1,apoio!$A$1:$BF$2,2,0),0)/G109</f>
        <v>0.1494914584773378</v>
      </c>
      <c r="G109" s="20">
        <f>VLOOKUP($A109,MensalizadasDessazonalizadas!$A$1:$BF$142,HLOOKUP(Gráficos!G$1,apoio!$A$1:$BF$2,2,0),0)</f>
        <v>101270</v>
      </c>
      <c r="H109" s="24"/>
      <c r="K109" s="25">
        <v>44136</v>
      </c>
      <c r="L109" s="26">
        <v>0.84</v>
      </c>
      <c r="M109">
        <f t="shared" si="1"/>
        <v>1.6063780946257595</v>
      </c>
    </row>
    <row r="110" spans="1:13" ht="14.5" x14ac:dyDescent="0.25">
      <c r="A110">
        <v>202012</v>
      </c>
      <c r="B110" s="18">
        <v>44166</v>
      </c>
      <c r="C110" s="20">
        <f>VLOOKUP($A110,MensalizadasDessazonalizadas!$A$1:$BF$142,HLOOKUP(Gráficos!C$1,apoio!$A$1:$BF$2,2,0),0)</f>
        <v>2439</v>
      </c>
      <c r="D110" s="20">
        <f>VLOOKUP($A110,MensalizadasDessazonalizadas!$A$1:$BF$142,HLOOKUP(Gráficos!D$1,apoio!$A$1:$BF$2,2,0),0)</f>
        <v>2980</v>
      </c>
      <c r="E110" s="20">
        <f>C110/(M110)</f>
        <v>1499.2816205692425</v>
      </c>
      <c r="F110" s="23">
        <f>VLOOKUP($A110,MensalizadasDessazonalizadas!$A$1:$BF$142,HLOOKUP(Gráficos!F$1,apoio!$A$1:$BF$2,2,0),0)/G110</f>
        <v>0.14835778139971353</v>
      </c>
      <c r="G110" s="20">
        <f>VLOOKUP($A110,MensalizadasDessazonalizadas!$A$1:$BF$142,HLOOKUP(Gráficos!G$1,apoio!$A$1:$BF$2,2,0),0)</f>
        <v>101235</v>
      </c>
      <c r="H110" s="24"/>
      <c r="K110" s="25">
        <v>44166</v>
      </c>
      <c r="L110" s="26">
        <v>1.27</v>
      </c>
      <c r="M110">
        <f t="shared" si="1"/>
        <v>1.6267790964275066</v>
      </c>
    </row>
    <row r="111" spans="1:13" ht="14.5" x14ac:dyDescent="0.25">
      <c r="A111">
        <v>202101</v>
      </c>
      <c r="B111" s="18">
        <v>44197</v>
      </c>
      <c r="C111" s="20">
        <f>VLOOKUP($A111,MensalizadasDessazonalizadas!$A$1:$BF$142,HLOOKUP(Gráficos!C$1,apoio!$A$1:$BF$2,2,0),0)</f>
        <v>2462</v>
      </c>
      <c r="D111" s="20">
        <f>VLOOKUP($A111,MensalizadasDessazonalizadas!$A$1:$BF$142,HLOOKUP(Gráficos!D$1,apoio!$A$1:$BF$2,2,0),0)</f>
        <v>2960</v>
      </c>
      <c r="E111" s="20">
        <f>C111/(M111)</f>
        <v>1510.7007263274916</v>
      </c>
      <c r="F111" s="23">
        <f>VLOOKUP($A111,MensalizadasDessazonalizadas!$A$1:$BF$142,HLOOKUP(Gráficos!F$1,apoio!$A$1:$BF$2,2,0),0)/G111</f>
        <v>0.14320579436309241</v>
      </c>
      <c r="G111" s="20">
        <f>VLOOKUP($A111,MensalizadasDessazonalizadas!$A$1:$BF$142,HLOOKUP(Gráficos!G$1,apoio!$A$1:$BF$2,2,0),0)</f>
        <v>101616</v>
      </c>
      <c r="H111" s="24"/>
      <c r="K111" s="25">
        <v>44197</v>
      </c>
      <c r="L111" s="26">
        <v>0.18</v>
      </c>
      <c r="M111">
        <f t="shared" si="1"/>
        <v>1.6297072988010761</v>
      </c>
    </row>
    <row r="112" spans="1:13" ht="14.5" x14ac:dyDescent="0.25">
      <c r="A112">
        <v>202102</v>
      </c>
      <c r="B112" s="18">
        <v>44228</v>
      </c>
      <c r="C112" s="20">
        <f>VLOOKUP($A112,MensalizadasDessazonalizadas!$A$1:$BF$142,HLOOKUP(Gráficos!C$1,apoio!$A$1:$BF$2,2,0),0)</f>
        <v>2507</v>
      </c>
      <c r="D112" s="20">
        <f>VLOOKUP($A112,MensalizadasDessazonalizadas!$A$1:$BF$142,HLOOKUP(Gráficos!D$1,apoio!$A$1:$BF$2,2,0),0)</f>
        <v>3013</v>
      </c>
      <c r="E112" s="20">
        <f>C112/(M112)</f>
        <v>1524.8939796496845</v>
      </c>
      <c r="F112" s="23">
        <f>VLOOKUP($A112,MensalizadasDessazonalizadas!$A$1:$BF$142,HLOOKUP(Gráficos!F$1,apoio!$A$1:$BF$2,2,0),0)/G112</f>
        <v>0.14415238243477246</v>
      </c>
      <c r="G112" s="20">
        <f>VLOOKUP($A112,MensalizadasDessazonalizadas!$A$1:$BF$142,HLOOKUP(Gráficos!G$1,apoio!$A$1:$BF$2,2,0),0)</f>
        <v>102794</v>
      </c>
      <c r="H112" s="24"/>
      <c r="K112" s="25">
        <v>44228</v>
      </c>
      <c r="L112" s="26">
        <v>0.88</v>
      </c>
      <c r="M112">
        <f t="shared" si="1"/>
        <v>1.6440487230305254</v>
      </c>
    </row>
    <row r="113" spans="1:13" ht="14.5" x14ac:dyDescent="0.25">
      <c r="A113">
        <v>202103</v>
      </c>
      <c r="B113" s="18">
        <v>44256</v>
      </c>
      <c r="C113" s="20">
        <f>VLOOKUP($A113,MensalizadasDessazonalizadas!$A$1:$BF$142,HLOOKUP(Gráficos!C$1,apoio!$A$1:$BF$2,2,0),0)</f>
        <v>2552</v>
      </c>
      <c r="D113" s="20">
        <f>VLOOKUP($A113,MensalizadasDessazonalizadas!$A$1:$BF$142,HLOOKUP(Gráficos!D$1,apoio!$A$1:$BF$2,2,0),0)</f>
        <v>3048</v>
      </c>
      <c r="E113" s="20">
        <f>C113/(M113)</f>
        <v>1538.5721391802806</v>
      </c>
      <c r="F113" s="23">
        <f>VLOOKUP($A113,MensalizadasDessazonalizadas!$A$1:$BF$142,HLOOKUP(Gráficos!F$1,apoio!$A$1:$BF$2,2,0),0)/G113</f>
        <v>0.14389460909055318</v>
      </c>
      <c r="G113" s="20">
        <f>VLOOKUP($A113,MensalizadasDessazonalizadas!$A$1:$BF$142,HLOOKUP(Gráficos!G$1,apoio!$A$1:$BF$2,2,0),0)</f>
        <v>102172</v>
      </c>
      <c r="H113" s="24"/>
      <c r="K113" s="25">
        <v>44256</v>
      </c>
      <c r="L113" s="26">
        <v>0.89</v>
      </c>
      <c r="M113">
        <f t="shared" si="1"/>
        <v>1.6586807566654969</v>
      </c>
    </row>
    <row r="114" spans="1:13" ht="14.5" x14ac:dyDescent="0.25">
      <c r="A114">
        <v>202104</v>
      </c>
      <c r="B114" s="18">
        <v>44287</v>
      </c>
      <c r="C114" s="20">
        <f>VLOOKUP($A114,MensalizadasDessazonalizadas!$A$1:$BF$142,HLOOKUP(Gráficos!C$1,apoio!$A$1:$BF$2,2,0),0)</f>
        <v>2549</v>
      </c>
      <c r="D114" s="20">
        <f>VLOOKUP($A114,MensalizadasDessazonalizadas!$A$1:$BF$142,HLOOKUP(Gráficos!D$1,apoio!$A$1:$BF$2,2,0),0)</f>
        <v>3020</v>
      </c>
      <c r="E114" s="20">
        <f>C114/(M114)</f>
        <v>1532.1669719565973</v>
      </c>
      <c r="F114" s="23">
        <f>VLOOKUP($A114,MensalizadasDessazonalizadas!$A$1:$BF$142,HLOOKUP(Gráficos!F$1,apoio!$A$1:$BF$2,2,0),0)/G114</f>
        <v>0.14353167911346665</v>
      </c>
      <c r="G114" s="20">
        <f>VLOOKUP($A114,MensalizadasDessazonalizadas!$A$1:$BF$142,HLOOKUP(Gráficos!G$1,apoio!$A$1:$BF$2,2,0),0)</f>
        <v>103775</v>
      </c>
      <c r="H114" s="24"/>
      <c r="K114" s="25">
        <v>44287</v>
      </c>
      <c r="L114" s="26">
        <v>0.3</v>
      </c>
      <c r="M114">
        <f t="shared" si="1"/>
        <v>1.6636567989354931</v>
      </c>
    </row>
    <row r="115" spans="1:13" ht="14.5" x14ac:dyDescent="0.25">
      <c r="A115">
        <v>202105</v>
      </c>
      <c r="B115" s="18">
        <v>44317</v>
      </c>
      <c r="C115" s="20">
        <f>VLOOKUP($A115,MensalizadasDessazonalizadas!$A$1:$BF$142,HLOOKUP(Gráficos!C$1,apoio!$A$1:$BF$2,2,0),0)</f>
        <v>2575</v>
      </c>
      <c r="D115" s="20">
        <f>VLOOKUP($A115,MensalizadasDessazonalizadas!$A$1:$BF$142,HLOOKUP(Gráficos!D$1,apoio!$A$1:$BF$2,2,0),0)</f>
        <v>3045</v>
      </c>
      <c r="E115" s="20">
        <f>C115/(M115)</f>
        <v>1534.2934132510479</v>
      </c>
      <c r="F115" s="23">
        <f>VLOOKUP($A115,MensalizadasDessazonalizadas!$A$1:$BF$142,HLOOKUP(Gráficos!F$1,apoio!$A$1:$BF$2,2,0),0)/G115</f>
        <v>0.14400598643579737</v>
      </c>
      <c r="G115" s="20">
        <f>VLOOKUP($A115,MensalizadasDessazonalizadas!$A$1:$BF$142,HLOOKUP(Gráficos!G$1,apoio!$A$1:$BF$2,2,0),0)</f>
        <v>105572</v>
      </c>
      <c r="H115" s="24"/>
      <c r="K115" s="25">
        <v>44317</v>
      </c>
      <c r="L115" s="26">
        <v>0.88</v>
      </c>
      <c r="M115">
        <f t="shared" si="1"/>
        <v>1.6782969787661253</v>
      </c>
    </row>
    <row r="116" spans="1:13" ht="14.5" x14ac:dyDescent="0.25">
      <c r="A116">
        <v>202106</v>
      </c>
      <c r="B116" s="18">
        <v>44348</v>
      </c>
      <c r="C116" s="20">
        <f>VLOOKUP($A116,MensalizadasDessazonalizadas!$A$1:$BF$142,HLOOKUP(Gráficos!C$1,apoio!$A$1:$BF$2,2,0),0)</f>
        <v>2535</v>
      </c>
      <c r="D116" s="20">
        <f>VLOOKUP($A116,MensalizadasDessazonalizadas!$A$1:$BF$142,HLOOKUP(Gráficos!D$1,apoio!$A$1:$BF$2,2,0),0)</f>
        <v>2974</v>
      </c>
      <c r="E116" s="20">
        <f>C116/(M116)</f>
        <v>1501.600287465664</v>
      </c>
      <c r="F116" s="23">
        <f>VLOOKUP($A116,MensalizadasDessazonalizadas!$A$1:$BF$142,HLOOKUP(Gráficos!F$1,apoio!$A$1:$BF$2,2,0),0)/G116</f>
        <v>0.13486499289436285</v>
      </c>
      <c r="G116" s="20">
        <f>VLOOKUP($A116,MensalizadasDessazonalizadas!$A$1:$BF$142,HLOOKUP(Gráficos!G$1,apoio!$A$1:$BF$2,2,0),0)</f>
        <v>105550</v>
      </c>
      <c r="H116" s="24"/>
      <c r="K116" s="25">
        <v>44348</v>
      </c>
      <c r="L116" s="26">
        <v>0.59</v>
      </c>
      <c r="M116">
        <f t="shared" si="1"/>
        <v>1.6881989309408454</v>
      </c>
    </row>
    <row r="117" spans="1:13" ht="14.5" x14ac:dyDescent="0.25">
      <c r="A117">
        <v>202107</v>
      </c>
      <c r="B117" s="18">
        <v>44378</v>
      </c>
      <c r="C117" s="20">
        <f>VLOOKUP($A117,MensalizadasDessazonalizadas!$A$1:$BF$142,HLOOKUP(Gráficos!C$1,apoio!$A$1:$BF$2,2,0),0)</f>
        <v>2532</v>
      </c>
      <c r="D117" s="20">
        <f>VLOOKUP($A117,MensalizadasDessazonalizadas!$A$1:$BF$142,HLOOKUP(Gráficos!D$1,apoio!$A$1:$BF$2,2,0),0)</f>
        <v>2950</v>
      </c>
      <c r="E117" s="20">
        <f>C117/(M117)</f>
        <v>1484.6795146558597</v>
      </c>
      <c r="F117" s="23">
        <f>VLOOKUP($A117,MensalizadasDessazonalizadas!$A$1:$BF$142,HLOOKUP(Gráficos!F$1,apoio!$A$1:$BF$2,2,0),0)/G117</f>
        <v>0.12942228918498988</v>
      </c>
      <c r="G117" s="20">
        <f>VLOOKUP($A117,MensalizadasDessazonalizadas!$A$1:$BF$142,HLOOKUP(Gráficos!G$1,apoio!$A$1:$BF$2,2,0),0)</f>
        <v>106195</v>
      </c>
      <c r="H117" s="24"/>
      <c r="K117" s="25">
        <v>44378</v>
      </c>
      <c r="L117" s="26">
        <v>1.02</v>
      </c>
      <c r="M117">
        <f t="shared" si="1"/>
        <v>1.705418560036442</v>
      </c>
    </row>
    <row r="118" spans="1:13" ht="14.5" x14ac:dyDescent="0.25">
      <c r="A118">
        <v>202108</v>
      </c>
      <c r="B118" s="18">
        <v>44409</v>
      </c>
      <c r="C118" s="20">
        <f>VLOOKUP($A118,MensalizadasDessazonalizadas!$A$1:$BF$142,HLOOKUP(Gráficos!C$1,apoio!$A$1:$BF$2,2,0),0)</f>
        <v>2540</v>
      </c>
      <c r="D118" s="20">
        <f>VLOOKUP($A118,MensalizadasDessazonalizadas!$A$1:$BF$142,HLOOKUP(Gráficos!D$1,apoio!$A$1:$BF$2,2,0),0)</f>
        <v>2917</v>
      </c>
      <c r="E118" s="20">
        <f>C118/(M118)</f>
        <v>1475.5007382523252</v>
      </c>
      <c r="F118" s="23">
        <f>VLOOKUP($A118,MensalizadasDessazonalizadas!$A$1:$BF$142,HLOOKUP(Gráficos!F$1,apoio!$A$1:$BF$2,2,0),0)/G118</f>
        <v>0.12712436691052337</v>
      </c>
      <c r="G118" s="20">
        <f>VLOOKUP($A118,MensalizadasDessazonalizadas!$A$1:$BF$142,HLOOKUP(Gráficos!G$1,apoio!$A$1:$BF$2,2,0),0)</f>
        <v>106620</v>
      </c>
      <c r="H118" s="24"/>
      <c r="K118" s="25">
        <v>44409</v>
      </c>
      <c r="L118" s="26">
        <v>0.94</v>
      </c>
      <c r="M118">
        <f t="shared" si="1"/>
        <v>1.7214494945007848</v>
      </c>
    </row>
    <row r="119" spans="1:13" ht="14.5" x14ac:dyDescent="0.25">
      <c r="A119">
        <v>202109</v>
      </c>
      <c r="B119" s="18">
        <v>44440</v>
      </c>
      <c r="C119" s="20">
        <f>VLOOKUP($A119,MensalizadasDessazonalizadas!$A$1:$BF$142,HLOOKUP(Gráficos!C$1,apoio!$A$1:$BF$2,2,0),0)</f>
        <v>2494</v>
      </c>
      <c r="D119" s="20">
        <f>VLOOKUP($A119,MensalizadasDessazonalizadas!$A$1:$BF$142,HLOOKUP(Gráficos!D$1,apoio!$A$1:$BF$2,2,0),0)</f>
        <v>2834</v>
      </c>
      <c r="E119" s="20">
        <f>C119/(M119)</f>
        <v>1431.8828536658373</v>
      </c>
      <c r="F119" s="23">
        <f>VLOOKUP($A119,MensalizadasDessazonalizadas!$A$1:$BF$142,HLOOKUP(Gráficos!F$1,apoio!$A$1:$BF$2,2,0),0)/G119</f>
        <v>0.12276766861550878</v>
      </c>
      <c r="G119" s="20">
        <f>VLOOKUP($A119,MensalizadasDessazonalizadas!$A$1:$BF$142,HLOOKUP(Gráficos!G$1,apoio!$A$1:$BF$2,2,0),0)</f>
        <v>106559</v>
      </c>
      <c r="H119" s="24"/>
      <c r="K119" s="25">
        <v>44440</v>
      </c>
      <c r="L119" s="26">
        <v>1.18</v>
      </c>
      <c r="M119">
        <f t="shared" si="1"/>
        <v>1.741762598535894</v>
      </c>
    </row>
    <row r="120" spans="1:13" ht="14.5" x14ac:dyDescent="0.25">
      <c r="A120">
        <v>202110</v>
      </c>
      <c r="B120" s="18">
        <v>44470</v>
      </c>
      <c r="C120" s="20">
        <f>VLOOKUP($A120,MensalizadasDessazonalizadas!$A$1:$BF$142,HLOOKUP(Gráficos!C$1,apoio!$A$1:$BF$2,2,0),0)</f>
        <v>2524</v>
      </c>
      <c r="D120" s="20">
        <f>VLOOKUP($A120,MensalizadasDessazonalizadas!$A$1:$BF$142,HLOOKUP(Gráficos!D$1,apoio!$A$1:$BF$2,2,0),0)</f>
        <v>2826</v>
      </c>
      <c r="E120" s="20">
        <f>C120/(M120)</f>
        <v>1431.6407679765455</v>
      </c>
      <c r="F120" s="23">
        <f>VLOOKUP($A120,MensalizadasDessazonalizadas!$A$1:$BF$142,HLOOKUP(Gráficos!F$1,apoio!$A$1:$BF$2,2,0),0)/G120</f>
        <v>0.12031879257781625</v>
      </c>
      <c r="G120" s="20">
        <f>VLOOKUP($A120,MensalizadasDessazonalizadas!$A$1:$BF$142,HLOOKUP(Gráficos!G$1,apoio!$A$1:$BF$2,2,0),0)</f>
        <v>106276</v>
      </c>
      <c r="H120" s="24"/>
      <c r="K120" s="25">
        <v>44470</v>
      </c>
      <c r="L120" s="26">
        <v>1.22</v>
      </c>
      <c r="M120">
        <f t="shared" si="1"/>
        <v>1.7630121022380318</v>
      </c>
    </row>
    <row r="121" spans="1:13" ht="14.5" x14ac:dyDescent="0.25">
      <c r="A121">
        <v>202111</v>
      </c>
      <c r="B121" s="18">
        <v>44501</v>
      </c>
      <c r="C121" s="20">
        <f>VLOOKUP($A121,MensalizadasDessazonalizadas!$A$1:$BF$142,HLOOKUP(Gráficos!C$1,apoio!$A$1:$BF$2,2,0),0)</f>
        <v>2530</v>
      </c>
      <c r="D121" s="20">
        <f>VLOOKUP($A121,MensalizadasDessazonalizadas!$A$1:$BF$142,HLOOKUP(Gráficos!D$1,apoio!$A$1:$BF$2,2,0),0)</f>
        <v>2807</v>
      </c>
      <c r="E121" s="20">
        <f>C121/(M121)</f>
        <v>1422.6668330142109</v>
      </c>
      <c r="F121" s="23">
        <f>VLOOKUP($A121,MensalizadasDessazonalizadas!$A$1:$BF$142,HLOOKUP(Gráficos!F$1,apoio!$A$1:$BF$2,2,0),0)/G121</f>
        <v>0.1177876535832991</v>
      </c>
      <c r="G121" s="20">
        <f>VLOOKUP($A121,MensalizadasDessazonalizadas!$A$1:$BF$142,HLOOKUP(Gráficos!G$1,apoio!$A$1:$BF$2,2,0),0)</f>
        <v>107108</v>
      </c>
      <c r="H121" s="24"/>
      <c r="K121" s="25">
        <v>44501</v>
      </c>
      <c r="L121" s="26">
        <v>0.87</v>
      </c>
      <c r="M121">
        <f t="shared" si="1"/>
        <v>1.7783503075275027</v>
      </c>
    </row>
    <row r="122" spans="1:13" ht="14.5" x14ac:dyDescent="0.25">
      <c r="A122">
        <v>202112</v>
      </c>
      <c r="B122" s="18">
        <v>44531</v>
      </c>
      <c r="C122" s="20">
        <f>VLOOKUP($A122,MensalizadasDessazonalizadas!$A$1:$BF$142,HLOOKUP(Gráficos!C$1,apoio!$A$1:$BF$2,2,0),0)</f>
        <v>2467</v>
      </c>
      <c r="D122" s="20">
        <f>VLOOKUP($A122,MensalizadasDessazonalizadas!$A$1:$BF$142,HLOOKUP(Gráficos!D$1,apoio!$A$1:$BF$2,2,0),0)</f>
        <v>2719</v>
      </c>
      <c r="E122" s="20">
        <f>C122/(M122)</f>
        <v>1378.4188612037342</v>
      </c>
      <c r="F122" s="23">
        <f>VLOOKUP($A122,MensalizadasDessazonalizadas!$A$1:$BF$142,HLOOKUP(Gráficos!F$1,apoio!$A$1:$BF$2,2,0),0)/G122</f>
        <v>0.11299833117003523</v>
      </c>
      <c r="G122" s="20">
        <f>VLOOKUP($A122,MensalizadasDessazonalizadas!$A$1:$BF$142,HLOOKUP(Gráficos!G$1,apoio!$A$1:$BF$2,2,0),0)</f>
        <v>107860</v>
      </c>
      <c r="H122" s="24"/>
      <c r="K122" s="25">
        <v>44531</v>
      </c>
      <c r="L122" s="26">
        <v>0.64</v>
      </c>
      <c r="M122">
        <f t="shared" si="1"/>
        <v>1.7897317494956786</v>
      </c>
    </row>
    <row r="123" spans="1:13" ht="14.5" x14ac:dyDescent="0.25">
      <c r="A123">
        <v>202201</v>
      </c>
      <c r="B123" s="18">
        <v>44562</v>
      </c>
      <c r="C123" s="20">
        <f>VLOOKUP($A123,MensalizadasDessazonalizadas!$A$1:$BF$142,HLOOKUP(Gráficos!C$1,apoio!$A$1:$BF$2,2,0),0)</f>
        <v>2594</v>
      </c>
      <c r="D123" s="20">
        <f>VLOOKUP($A123,MensalizadasDessazonalizadas!$A$1:$BF$142,HLOOKUP(Gráficos!D$1,apoio!$A$1:$BF$2,2,0),0)</f>
        <v>2831</v>
      </c>
      <c r="E123" s="20">
        <f>C123/(M123)</f>
        <v>1442.5990007332325</v>
      </c>
      <c r="F123" s="23">
        <f>VLOOKUP($A123,MensalizadasDessazonalizadas!$A$1:$BF$142,HLOOKUP(Gráficos!F$1,apoio!$A$1:$BF$2,2,0),0)/G123</f>
        <v>0.11059781322478346</v>
      </c>
      <c r="G123" s="20">
        <f>VLOOKUP($A123,MensalizadasDessazonalizadas!$A$1:$BF$142,HLOOKUP(Gráficos!G$1,apoio!$A$1:$BF$2,2,0),0)</f>
        <v>105635</v>
      </c>
      <c r="H123" s="24"/>
      <c r="K123" s="25">
        <v>44562</v>
      </c>
      <c r="L123" s="26">
        <v>0.47</v>
      </c>
      <c r="M123">
        <f t="shared" si="1"/>
        <v>1.7981434887183081</v>
      </c>
    </row>
    <row r="124" spans="1:13" ht="14.5" x14ac:dyDescent="0.25">
      <c r="A124">
        <v>202202</v>
      </c>
      <c r="B124" s="18">
        <v>44593</v>
      </c>
      <c r="C124" s="20">
        <f>VLOOKUP($A124,MensalizadasDessazonalizadas!$A$1:$BF$142,HLOOKUP(Gráficos!C$1,apoio!$A$1:$BF$2,2,0),0)</f>
        <v>2594</v>
      </c>
      <c r="D124" s="20">
        <f>VLOOKUP($A124,MensalizadasDessazonalizadas!$A$1:$BF$142,HLOOKUP(Gráficos!D$1,apoio!$A$1:$BF$2,2,0),0)</f>
        <v>2827</v>
      </c>
      <c r="E124" s="20">
        <f>C124/(M124)</f>
        <v>1428.0330634856787</v>
      </c>
      <c r="F124" s="23">
        <f>VLOOKUP($A124,MensalizadasDessazonalizadas!$A$1:$BF$142,HLOOKUP(Gráficos!F$1,apoio!$A$1:$BF$2,2,0),0)/G124</f>
        <v>0.10979529848034511</v>
      </c>
      <c r="G124" s="20">
        <f>VLOOKUP($A124,MensalizadasDessazonalizadas!$A$1:$BF$142,HLOOKUP(Gráficos!G$1,apoio!$A$1:$BF$2,2,0),0)</f>
        <v>107327</v>
      </c>
      <c r="H124" s="24"/>
      <c r="K124" s="25">
        <v>44593</v>
      </c>
      <c r="L124" s="26">
        <v>1.02</v>
      </c>
      <c r="M124">
        <f t="shared" si="1"/>
        <v>1.8164845523032349</v>
      </c>
    </row>
    <row r="125" spans="1:13" ht="14.5" x14ac:dyDescent="0.25">
      <c r="A125">
        <v>202203</v>
      </c>
      <c r="B125" s="18">
        <v>44621</v>
      </c>
      <c r="C125" s="20">
        <f>VLOOKUP($A125,MensalizadasDessazonalizadas!$A$1:$BF$142,HLOOKUP(Gráficos!C$1,apoio!$A$1:$BF$2,2,0),0)</f>
        <v>2607</v>
      </c>
      <c r="D125" s="20">
        <f>VLOOKUP($A125,MensalizadasDessazonalizadas!$A$1:$BF$142,HLOOKUP(Gráficos!D$1,apoio!$A$1:$BF$2,2,0),0)</f>
        <v>2820</v>
      </c>
      <c r="E125" s="20">
        <f>C125/(M125)</f>
        <v>1413.4230295648874</v>
      </c>
      <c r="F125" s="23">
        <f>VLOOKUP($A125,MensalizadasDessazonalizadas!$A$1:$BF$142,HLOOKUP(Gráficos!F$1,apoio!$A$1:$BF$2,2,0),0)/G125</f>
        <v>0.1013028204726297</v>
      </c>
      <c r="G125" s="20">
        <f>VLOOKUP($A125,MensalizadasDessazonalizadas!$A$1:$BF$142,HLOOKUP(Gráficos!G$1,apoio!$A$1:$BF$2,2,0),0)</f>
        <v>108457</v>
      </c>
      <c r="H125" s="24"/>
      <c r="K125" s="25">
        <v>44621</v>
      </c>
      <c r="L125" s="26">
        <v>1.54</v>
      </c>
      <c r="M125">
        <f t="shared" si="1"/>
        <v>1.8444584144087048</v>
      </c>
    </row>
    <row r="126" spans="1:13" ht="14.5" x14ac:dyDescent="0.25">
      <c r="A126">
        <v>202204</v>
      </c>
      <c r="B126" s="18">
        <v>44652</v>
      </c>
      <c r="C126" s="20">
        <f>VLOOKUP($A126,MensalizadasDessazonalizadas!$A$1:$BF$142,HLOOKUP(Gráficos!C$1,apoio!$A$1:$BF$2,2,0),0)</f>
        <v>2688</v>
      </c>
      <c r="D126" s="20">
        <f>VLOOKUP($A126,MensalizadasDessazonalizadas!$A$1:$BF$142,HLOOKUP(Gráficos!D$1,apoio!$A$1:$BF$2,2,0),0)</f>
        <v>2860</v>
      </c>
      <c r="E126" s="20">
        <f>C126/(M126)</f>
        <v>1442.4808072823896</v>
      </c>
      <c r="F126" s="23">
        <f>VLOOKUP($A126,MensalizadasDessazonalizadas!$A$1:$BF$142,HLOOKUP(Gráficos!F$1,apoio!$A$1:$BF$2,2,0),0)/G126</f>
        <v>9.5197830982032078E-2</v>
      </c>
      <c r="G126" s="20">
        <f>VLOOKUP($A126,MensalizadasDessazonalizadas!$A$1:$BF$142,HLOOKUP(Gráficos!G$1,apoio!$A$1:$BF$2,2,0),0)</f>
        <v>108805</v>
      </c>
      <c r="H126" s="24"/>
      <c r="K126" s="25">
        <v>44652</v>
      </c>
      <c r="L126" s="26">
        <v>1.03</v>
      </c>
      <c r="M126">
        <f t="shared" si="1"/>
        <v>1.8634563360771144</v>
      </c>
    </row>
    <row r="127" spans="1:13" ht="14.5" x14ac:dyDescent="0.25">
      <c r="A127">
        <v>202205</v>
      </c>
      <c r="B127" s="18">
        <v>44682</v>
      </c>
      <c r="C127" s="20">
        <f>VLOOKUP($A127,MensalizadasDessazonalizadas!$A$1:$BF$142,HLOOKUP(Gráficos!C$1,apoio!$A$1:$BF$2,2,0),0)</f>
        <v>2747</v>
      </c>
      <c r="D127" s="20">
        <f>VLOOKUP($A127,MensalizadasDessazonalizadas!$A$1:$BF$142,HLOOKUP(Gráficos!D$1,apoio!$A$1:$BF$2,2,0),0)</f>
        <v>2897</v>
      </c>
      <c r="E127" s="20">
        <f>C127/(M127)</f>
        <v>1466.5165164969258</v>
      </c>
      <c r="F127" s="23">
        <f>VLOOKUP($A127,MensalizadasDessazonalizadas!$A$1:$BF$142,HLOOKUP(Gráficos!F$1,apoio!$A$1:$BF$2,2,0),0)/G127</f>
        <v>9.1121452351610358E-2</v>
      </c>
      <c r="G127" s="20">
        <f>VLOOKUP($A127,MensalizadasDessazonalizadas!$A$1:$BF$142,HLOOKUP(Gráficos!G$1,apoio!$A$1:$BF$2,2,0),0)</f>
        <v>108734</v>
      </c>
      <c r="H127" s="24"/>
      <c r="K127" s="25">
        <v>44682</v>
      </c>
      <c r="L127" s="26">
        <v>0.52</v>
      </c>
      <c r="M127">
        <f t="shared" si="1"/>
        <v>1.8731463090247156</v>
      </c>
    </row>
    <row r="128" spans="1:13" ht="14.5" x14ac:dyDescent="0.25">
      <c r="A128">
        <v>202206</v>
      </c>
      <c r="B128" s="18">
        <v>44713</v>
      </c>
      <c r="C128" s="20">
        <f>VLOOKUP($A128,MensalizadasDessazonalizadas!$A$1:$BF$142,HLOOKUP(Gráficos!C$1,apoio!$A$1:$BF$2,2,0),0)</f>
        <v>2763</v>
      </c>
      <c r="D128" s="20">
        <f>VLOOKUP($A128,MensalizadasDessazonalizadas!$A$1:$BF$142,HLOOKUP(Gráficos!D$1,apoio!$A$1:$BF$2,2,0),0)</f>
        <v>2904</v>
      </c>
      <c r="E128" s="20">
        <f>C128/(M128)</f>
        <v>1464.3684051748069</v>
      </c>
      <c r="F128" s="23">
        <f>VLOOKUP($A128,MensalizadasDessazonalizadas!$A$1:$BF$142,HLOOKUP(Gráficos!F$1,apoio!$A$1:$BF$2,2,0),0)/G128</f>
        <v>9.0430617652683051E-2</v>
      </c>
      <c r="G128" s="20">
        <f>VLOOKUP($A128,MensalizadasDessazonalizadas!$A$1:$BF$142,HLOOKUP(Gráficos!G$1,apoio!$A$1:$BF$2,2,0),0)</f>
        <v>109819</v>
      </c>
      <c r="H128" s="24"/>
      <c r="K128" s="25">
        <v>44713</v>
      </c>
      <c r="L128" s="26">
        <v>0.73</v>
      </c>
      <c r="M128">
        <f t="shared" si="1"/>
        <v>1.8868202770805962</v>
      </c>
    </row>
    <row r="129" spans="1:13" ht="14.5" x14ac:dyDescent="0.25">
      <c r="A129">
        <v>202207</v>
      </c>
      <c r="B129" s="18">
        <v>44743</v>
      </c>
      <c r="C129" s="20">
        <f>VLOOKUP($A129,MensalizadasDessazonalizadas!$A$1:$BF$142,HLOOKUP(Gráficos!C$1,apoio!$A$1:$BF$2,2,0),0)</f>
        <v>2830</v>
      </c>
      <c r="D129" s="20">
        <f>VLOOKUP($A129,MensalizadasDessazonalizadas!$A$1:$BF$142,HLOOKUP(Gráficos!D$1,apoio!$A$1:$BF$2,2,0),0)</f>
        <v>2945</v>
      </c>
      <c r="E129" s="20">
        <f>C129/(M129)</f>
        <v>1509.0832895882777</v>
      </c>
      <c r="F129" s="23">
        <f>VLOOKUP($A129,MensalizadasDessazonalizadas!$A$1:$BF$142,HLOOKUP(Gráficos!F$1,apoio!$A$1:$BF$2,2,0),0)/G129</f>
        <v>8.9559623948540321E-2</v>
      </c>
      <c r="G129" s="20">
        <f>VLOOKUP($A129,MensalizadasDessazonalizadas!$A$1:$BF$142,HLOOKUP(Gráficos!G$1,apoio!$A$1:$BF$2,2,0),0)</f>
        <v>109134</v>
      </c>
      <c r="H129" s="24"/>
      <c r="K129" s="25">
        <v>44743</v>
      </c>
      <c r="L129" s="26">
        <v>-0.61</v>
      </c>
      <c r="M129">
        <f t="shared" si="1"/>
        <v>1.8753106733904046</v>
      </c>
    </row>
    <row r="130" spans="1:13" ht="14.5" x14ac:dyDescent="0.25">
      <c r="A130">
        <v>202208</v>
      </c>
      <c r="B130" s="18">
        <v>44774</v>
      </c>
      <c r="C130" s="20">
        <f>VLOOKUP($A130,MensalizadasDessazonalizadas!$A$1:$BF$142,HLOOKUP(Gráficos!C$1,apoio!$A$1:$BF$2,2,0),0)</f>
        <v>2835</v>
      </c>
      <c r="D130" s="20">
        <f>VLOOKUP($A130,MensalizadasDessazonalizadas!$A$1:$BF$142,HLOOKUP(Gráficos!D$1,apoio!$A$1:$BF$2,2,0),0)</f>
        <v>2963</v>
      </c>
      <c r="E130" s="20">
        <f>C130/(M130)</f>
        <v>1516.2984097106753</v>
      </c>
      <c r="F130" s="23">
        <f>VLOOKUP($A130,MensalizadasDessazonalizadas!$A$1:$BF$142,HLOOKUP(Gráficos!F$1,apoio!$A$1:$BF$2,2,0),0)/G130</f>
        <v>8.5874208278096928E-2</v>
      </c>
      <c r="G130" s="20">
        <f>VLOOKUP($A130,MensalizadasDessazonalizadas!$A$1:$BF$142,HLOOKUP(Gráficos!G$1,apoio!$A$1:$BF$2,2,0),0)</f>
        <v>108624</v>
      </c>
      <c r="H130" s="24"/>
      <c r="K130" s="25">
        <v>44774</v>
      </c>
      <c r="L130" s="26">
        <v>-0.3</v>
      </c>
      <c r="M130">
        <f t="shared" si="1"/>
        <v>1.8696847413702333</v>
      </c>
    </row>
    <row r="131" spans="1:13" ht="14.5" x14ac:dyDescent="0.25">
      <c r="A131">
        <v>202209</v>
      </c>
      <c r="B131" s="18">
        <v>44805</v>
      </c>
      <c r="C131" s="20">
        <f>VLOOKUP($A131,MensalizadasDessazonalizadas!$A$1:$BF$142,HLOOKUP(Gráficos!C$1,apoio!$A$1:$BF$2,2,0),0)</f>
        <v>2872</v>
      </c>
      <c r="D131" s="20">
        <f>VLOOKUP($A131,MensalizadasDessazonalizadas!$A$1:$BF$142,HLOOKUP(Gráficos!D$1,apoio!$A$1:$BF$2,2,0),0)</f>
        <v>2992</v>
      </c>
      <c r="E131" s="20">
        <f>C131/(M131)</f>
        <v>1539.6289888928166</v>
      </c>
      <c r="F131" s="23">
        <f>VLOOKUP($A131,MensalizadasDessazonalizadas!$A$1:$BF$142,HLOOKUP(Gráficos!F$1,apoio!$A$1:$BF$2,2,0),0)/G131</f>
        <v>8.5908021587711617E-2</v>
      </c>
      <c r="G131" s="20">
        <f>VLOOKUP($A131,MensalizadasDessazonalizadas!$A$1:$BF$142,HLOOKUP(Gráficos!G$1,apoio!$A$1:$BF$2,2,0),0)</f>
        <v>108395</v>
      </c>
      <c r="H131" s="24"/>
      <c r="K131" s="25">
        <v>44805</v>
      </c>
      <c r="L131" s="26">
        <v>-0.23</v>
      </c>
      <c r="M131">
        <f t="shared" si="1"/>
        <v>1.8653844664650818</v>
      </c>
    </row>
    <row r="132" spans="1:13" ht="14.5" x14ac:dyDescent="0.25">
      <c r="A132">
        <v>202210</v>
      </c>
      <c r="B132" s="18">
        <v>44835</v>
      </c>
      <c r="C132" s="20">
        <f>VLOOKUP($A132,MensalizadasDessazonalizadas!$A$1:$BF$142,HLOOKUP(Gráficos!C$1,apoio!$A$1:$BF$2,2,0),0)</f>
        <v>2900</v>
      </c>
      <c r="D132" s="20">
        <f>VLOOKUP($A132,MensalizadasDessazonalizadas!$A$1:$BF$142,HLOOKUP(Gráficos!D$1,apoio!$A$1:$BF$2,2,0),0)</f>
        <v>3030</v>
      </c>
      <c r="E132" s="20">
        <f>C132/(M132)</f>
        <v>1545.5207270797171</v>
      </c>
      <c r="F132" s="23">
        <f>VLOOKUP($A132,MensalizadasDessazonalizadas!$A$1:$BF$142,HLOOKUP(Gráficos!F$1,apoio!$A$1:$BF$2,2,0),0)/G132</f>
        <v>8.3392862112792343E-2</v>
      </c>
      <c r="G132" s="20">
        <f>VLOOKUP($A132,MensalizadasDessazonalizadas!$A$1:$BF$142,HLOOKUP(Gráficos!G$1,apoio!$A$1:$BF$2,2,0),0)</f>
        <v>107791</v>
      </c>
      <c r="H132" s="24"/>
      <c r="K132" s="25">
        <v>44835</v>
      </c>
      <c r="L132" s="26">
        <v>0.59</v>
      </c>
      <c r="M132">
        <f t="shared" si="1"/>
        <v>1.8763902348172259</v>
      </c>
    </row>
    <row r="133" spans="1:13" ht="14.5" x14ac:dyDescent="0.25">
      <c r="A133">
        <v>202211</v>
      </c>
      <c r="B133" s="18">
        <v>44866</v>
      </c>
      <c r="C133" s="20">
        <f>VLOOKUP($A133,MensalizadasDessazonalizadas!$A$1:$BF$142,HLOOKUP(Gráficos!C$1,apoio!$A$1:$BF$2,2,0),0)</f>
        <v>2916</v>
      </c>
      <c r="D133" s="20">
        <f>VLOOKUP($A133,MensalizadasDessazonalizadas!$A$1:$BF$142,HLOOKUP(Gráficos!D$1,apoio!$A$1:$BF$2,2,0),0)</f>
        <v>3044</v>
      </c>
      <c r="E133" s="20">
        <f>C133/(M133)</f>
        <v>1548.4732343441042</v>
      </c>
      <c r="F133" s="23">
        <f>VLOOKUP($A133,MensalizadasDessazonalizadas!$A$1:$BF$142,HLOOKUP(Gráficos!F$1,apoio!$A$1:$BF$2,2,0),0)/G133</f>
        <v>8.2795940111030114E-2</v>
      </c>
      <c r="G133" s="20">
        <f>VLOOKUP($A133,MensalizadasDessazonalizadas!$A$1:$BF$142,HLOOKUP(Gráficos!G$1,apoio!$A$1:$BF$2,2,0),0)</f>
        <v>106998</v>
      </c>
      <c r="H133" s="24"/>
      <c r="K133" s="25">
        <v>44866</v>
      </c>
      <c r="L133" s="26">
        <v>0.36</v>
      </c>
      <c r="M133">
        <f t="shared" ref="M133:M146" si="2">M132*(1+L133/100)</f>
        <v>1.8831452396625681</v>
      </c>
    </row>
    <row r="134" spans="1:13" ht="14.5" x14ac:dyDescent="0.25">
      <c r="A134">
        <v>202212</v>
      </c>
      <c r="B134" s="18">
        <v>44896</v>
      </c>
      <c r="C134" s="20">
        <f>VLOOKUP($A134,MensalizadasDessazonalizadas!$A$1:$BF$142,HLOOKUP(Gráficos!C$1,apoio!$A$1:$BF$2,2,0),0)</f>
        <v>2940</v>
      </c>
      <c r="D134" s="20">
        <f>VLOOKUP($A134,MensalizadasDessazonalizadas!$A$1:$BF$142,HLOOKUP(Gráficos!D$1,apoio!$A$1:$BF$2,2,0),0)</f>
        <v>3057</v>
      </c>
      <c r="E134" s="20">
        <f>C134/(M134)</f>
        <v>1552.9870387125416</v>
      </c>
      <c r="F134" s="23">
        <f>VLOOKUP($A134,MensalizadasDessazonalizadas!$A$1:$BF$142,HLOOKUP(Gráficos!F$1,apoio!$A$1:$BF$2,2,0),0)/G134</f>
        <v>8.4109791314262217E-2</v>
      </c>
      <c r="G134" s="20">
        <f>VLOOKUP($A134,MensalizadasDessazonalizadas!$A$1:$BF$142,HLOOKUP(Gráficos!G$1,apoio!$A$1:$BF$2,2,0),0)</f>
        <v>107003</v>
      </c>
      <c r="H134" s="24"/>
      <c r="K134" s="25">
        <v>44896</v>
      </c>
      <c r="L134" s="26">
        <v>0.53</v>
      </c>
      <c r="M134">
        <f t="shared" si="2"/>
        <v>1.8931259094327799</v>
      </c>
    </row>
    <row r="135" spans="1:13" ht="14.5" x14ac:dyDescent="0.25">
      <c r="A135">
        <v>202301</v>
      </c>
      <c r="B135" s="18">
        <v>44927</v>
      </c>
      <c r="C135" s="20">
        <f>VLOOKUP($A135,MensalizadasDessazonalizadas!$A$1:$BF$142,HLOOKUP(Gráficos!C$1,apoio!$A$1:$BF$2,2,0),0)</f>
        <v>2884</v>
      </c>
      <c r="D135" s="20">
        <f>VLOOKUP($A135,MensalizadasDessazonalizadas!$A$1:$BF$142,HLOOKUP(Gráficos!D$1,apoio!$A$1:$BF$2,2,0),0)</f>
        <v>2971</v>
      </c>
      <c r="E135" s="20">
        <f>C135/(M135)</f>
        <v>1516.7327092923688</v>
      </c>
      <c r="F135" s="23">
        <f>VLOOKUP($A135,MensalizadasDessazonalizadas!$A$1:$BF$142,HLOOKUP(Gráficos!F$1,apoio!$A$1:$BF$2,2,0),0)/G135</f>
        <v>8.698046977108928E-2</v>
      </c>
      <c r="G135" s="20">
        <f>VLOOKUP($A135,MensalizadasDessazonalizadas!$A$1:$BF$142,HLOOKUP(Gráficos!G$1,apoio!$A$1:$BF$2,2,0),0)</f>
        <v>107116</v>
      </c>
      <c r="H135" s="24"/>
      <c r="K135" s="25">
        <v>44927</v>
      </c>
      <c r="L135" s="26">
        <v>0.44</v>
      </c>
      <c r="M135">
        <f t="shared" si="2"/>
        <v>1.9014556634342841</v>
      </c>
    </row>
    <row r="136" spans="1:13" ht="14.5" x14ac:dyDescent="0.25">
      <c r="A136">
        <v>202302</v>
      </c>
      <c r="B136" s="18">
        <v>44958</v>
      </c>
      <c r="C136" s="20">
        <f>VLOOKUP($A136,MensalizadasDessazonalizadas!$A$1:$BF$142,HLOOKUP(Gráficos!C$1,apoio!$A$1:$BF$2,2,0),0)</f>
        <v>2971</v>
      </c>
      <c r="D136" s="20">
        <f>VLOOKUP($A136,MensalizadasDessazonalizadas!$A$1:$BF$142,HLOOKUP(Gráficos!D$1,apoio!$A$1:$BF$2,2,0),0)</f>
        <v>3062</v>
      </c>
      <c r="E136" s="20">
        <f>C136/(M136)</f>
        <v>1549.3179263732709</v>
      </c>
      <c r="F136" s="23">
        <f>VLOOKUP($A136,MensalizadasDessazonalizadas!$A$1:$BF$142,HLOOKUP(Gráficos!F$1,apoio!$A$1:$BF$2,2,0),0)/G136</f>
        <v>8.3703689871526737E-2</v>
      </c>
      <c r="G136" s="20">
        <f>VLOOKUP($A136,MensalizadasDessazonalizadas!$A$1:$BF$142,HLOOKUP(Gráficos!G$1,apoio!$A$1:$BF$2,2,0),0)</f>
        <v>107104</v>
      </c>
      <c r="H136" s="24"/>
      <c r="K136" s="25">
        <v>44958</v>
      </c>
      <c r="L136" s="26">
        <v>0.85</v>
      </c>
      <c r="M136">
        <f t="shared" si="2"/>
        <v>1.9176180365734754</v>
      </c>
    </row>
    <row r="137" spans="1:13" ht="14.5" x14ac:dyDescent="0.25">
      <c r="A137">
        <v>202303</v>
      </c>
      <c r="B137" s="18">
        <v>44986</v>
      </c>
      <c r="C137" s="20">
        <f>VLOOKUP($A137,MensalizadasDessazonalizadas!$A$1:$BF$142,HLOOKUP(Gráficos!C$1,apoio!$A$1:$BF$2,2,0),0)</f>
        <v>2981</v>
      </c>
      <c r="D137" s="20">
        <f>VLOOKUP($A137,MensalizadasDessazonalizadas!$A$1:$BF$142,HLOOKUP(Gráficos!D$1,apoio!$A$1:$BF$2,2,0),0)</f>
        <v>3058</v>
      </c>
      <c r="E137" s="20">
        <f>C137/(M137)</f>
        <v>1544.6469884956809</v>
      </c>
      <c r="F137" s="23">
        <f>VLOOKUP($A137,MensalizadasDessazonalizadas!$A$1:$BF$142,HLOOKUP(Gráficos!F$1,apoio!$A$1:$BF$2,2,0),0)/G137</f>
        <v>8.2394562889861273E-2</v>
      </c>
      <c r="G137" s="20">
        <f>VLOOKUP($A137,MensalizadasDessazonalizadas!$A$1:$BF$142,HLOOKUP(Gráficos!G$1,apoio!$A$1:$BF$2,2,0),0)</f>
        <v>107410</v>
      </c>
      <c r="H137" s="24"/>
      <c r="K137" s="25">
        <v>44986</v>
      </c>
      <c r="L137" s="26">
        <v>0.64</v>
      </c>
      <c r="M137">
        <f t="shared" si="2"/>
        <v>1.9298907920075457</v>
      </c>
    </row>
    <row r="138" spans="1:13" ht="14.5" x14ac:dyDescent="0.25">
      <c r="A138">
        <v>202304</v>
      </c>
      <c r="B138" s="18">
        <v>45017</v>
      </c>
      <c r="C138" s="20">
        <f>VLOOKUP($A138,MensalizadasDessazonalizadas!$A$1:$BF$142,HLOOKUP(Gráficos!C$1,apoio!$A$1:$BF$2,2,0),0)</f>
        <v>3017</v>
      </c>
      <c r="D138" s="20">
        <f>VLOOKUP($A138,MensalizadasDessazonalizadas!$A$1:$BF$142,HLOOKUP(Gráficos!D$1,apoio!$A$1:$BF$2,2,0),0)</f>
        <v>3066</v>
      </c>
      <c r="E138" s="20">
        <f>C138/(M138)</f>
        <v>1554.2860347560363</v>
      </c>
      <c r="F138" s="23">
        <f>VLOOKUP($A138,MensalizadasDessazonalizadas!$A$1:$BF$142,HLOOKUP(Gráficos!F$1,apoio!$A$1:$BF$2,2,0),0)/G138</f>
        <v>8.0761216835671626E-2</v>
      </c>
      <c r="G138" s="20">
        <f>VLOOKUP($A138,MensalizadasDessazonalizadas!$A$1:$BF$142,HLOOKUP(Gráficos!G$1,apoio!$A$1:$BF$2,2,0),0)</f>
        <v>107985</v>
      </c>
      <c r="H138" s="24"/>
      <c r="K138" s="25">
        <v>45017</v>
      </c>
      <c r="L138" s="26">
        <v>0.57999999999999996</v>
      </c>
      <c r="M138">
        <f t="shared" si="2"/>
        <v>1.9410841586011895</v>
      </c>
    </row>
    <row r="139" spans="1:13" ht="14.5" x14ac:dyDescent="0.25">
      <c r="A139">
        <v>202305</v>
      </c>
      <c r="B139" s="18">
        <v>45047</v>
      </c>
      <c r="C139" s="20">
        <f>VLOOKUP($A139,MensalizadasDessazonalizadas!$A$1:$BF$142,HLOOKUP(Gráficos!C$1,apoio!$A$1:$BF$2,2,0),0)</f>
        <v>2982</v>
      </c>
      <c r="D139" s="20">
        <f>VLOOKUP($A139,MensalizadasDessazonalizadas!$A$1:$BF$142,HLOOKUP(Gráficos!D$1,apoio!$A$1:$BF$2,2,0),0)</f>
        <v>3024</v>
      </c>
      <c r="E139" s="20">
        <f>C139/(M139)</f>
        <v>1531.9653712206091</v>
      </c>
      <c r="F139" s="23">
        <f>VLOOKUP($A139,MensalizadasDessazonalizadas!$A$1:$BF$142,HLOOKUP(Gráficos!F$1,apoio!$A$1:$BF$2,2,0),0)/G139</f>
        <v>8.0750219429944106E-2</v>
      </c>
      <c r="G139" s="20">
        <f>VLOOKUP($A139,MensalizadasDessazonalizadas!$A$1:$BF$142,HLOOKUP(Gráficos!G$1,apoio!$A$1:$BF$2,2,0),0)</f>
        <v>108235</v>
      </c>
      <c r="H139" s="24"/>
      <c r="K139" s="25">
        <v>45047</v>
      </c>
      <c r="L139" s="26">
        <v>0.28000000000000003</v>
      </c>
      <c r="M139">
        <f t="shared" si="2"/>
        <v>1.9465191942452726</v>
      </c>
    </row>
    <row r="140" spans="1:13" ht="14.5" x14ac:dyDescent="0.25">
      <c r="A140">
        <v>202306</v>
      </c>
      <c r="B140" s="18">
        <v>45078</v>
      </c>
      <c r="C140" s="20">
        <f>VLOOKUP($A140,MensalizadasDessazonalizadas!$A$1:$BF$142,HLOOKUP(Gráficos!C$1,apoio!$A$1:$BF$2,2,0),0)</f>
        <v>3030</v>
      </c>
      <c r="D140" s="20">
        <f>VLOOKUP($A140,MensalizadasDessazonalizadas!$A$1:$BF$142,HLOOKUP(Gráficos!D$1,apoio!$A$1:$BF$2,2,0),0)</f>
        <v>3063</v>
      </c>
      <c r="E140" s="20">
        <f>C140/(M140)</f>
        <v>1556.9361608064219</v>
      </c>
      <c r="F140" s="23">
        <f>VLOOKUP($A140,MensalizadasDessazonalizadas!$A$1:$BF$142,HLOOKUP(Gráficos!F$1,apoio!$A$1:$BF$2,2,0),0)/G140</f>
        <v>7.790176723305213E-2</v>
      </c>
      <c r="G140" s="20">
        <f>VLOOKUP($A140,MensalizadasDessazonalizadas!$A$1:$BF$142,HLOOKUP(Gráficos!G$1,apoio!$A$1:$BF$2,2,0),0)</f>
        <v>108701</v>
      </c>
      <c r="H140" s="24"/>
      <c r="K140" s="25">
        <v>45078</v>
      </c>
      <c r="L140" s="26">
        <v>-0.02</v>
      </c>
      <c r="M140">
        <f t="shared" si="2"/>
        <v>1.9461298904064237</v>
      </c>
    </row>
    <row r="141" spans="1:13" ht="14.5" x14ac:dyDescent="0.25">
      <c r="A141">
        <v>202307</v>
      </c>
      <c r="B141" s="18">
        <v>45108</v>
      </c>
      <c r="C141" s="20">
        <f>VLOOKUP($A141,MensalizadasDessazonalizadas!$A$1:$BF$142,HLOOKUP(Gráficos!C$1,apoio!$A$1:$BF$2,2,0),0)</f>
        <v>3044</v>
      </c>
      <c r="D141" s="20">
        <f>VLOOKUP($A141,MensalizadasDessazonalizadas!$A$1:$BF$142,HLOOKUP(Gráficos!D$1,apoio!$A$1:$BF$2,2,0),0)</f>
        <v>3073</v>
      </c>
      <c r="E141" s="20">
        <f>C141/(M141)</f>
        <v>1561.1637141888327</v>
      </c>
      <c r="F141" s="23">
        <f>VLOOKUP($A141,MensalizadasDessazonalizadas!$A$1:$BF$142,HLOOKUP(Gráficos!F$1,apoio!$A$1:$BF$2,2,0),0)/G141</f>
        <v>7.6852201634525899E-2</v>
      </c>
      <c r="G141" s="20">
        <f>VLOOKUP($A141,MensalizadasDessazonalizadas!$A$1:$BF$142,HLOOKUP(Gráficos!G$1,apoio!$A$1:$BF$2,2,0),0)</f>
        <v>108533</v>
      </c>
      <c r="H141" s="24"/>
      <c r="K141" s="25">
        <v>45108</v>
      </c>
      <c r="L141" s="26">
        <v>0.19</v>
      </c>
      <c r="M141">
        <f t="shared" si="2"/>
        <v>1.9498275371981959</v>
      </c>
    </row>
    <row r="142" spans="1:13" ht="14.5" x14ac:dyDescent="0.25">
      <c r="A142">
        <v>202308</v>
      </c>
      <c r="B142" s="18">
        <v>45139</v>
      </c>
      <c r="C142" s="20">
        <f>VLOOKUP($A142,MensalizadasDessazonalizadas!$A$1:$BF$142,HLOOKUP(Gráficos!C$1,apoio!$A$1:$BF$2,2,0),0)</f>
        <v>3065</v>
      </c>
      <c r="D142" s="20">
        <f>VLOOKUP($A142,MensalizadasDessazonalizadas!$A$1:$BF$142,HLOOKUP(Gráficos!D$1,apoio!$A$1:$BF$2,2,0),0)</f>
        <v>3085</v>
      </c>
      <c r="E142" s="20">
        <f>C142/(M142)</f>
        <v>1567.2322008969061</v>
      </c>
      <c r="F142" s="23">
        <f>VLOOKUP($A142,MensalizadasDessazonalizadas!$A$1:$BF$142,HLOOKUP(Gráficos!F$1,apoio!$A$1:$BF$2,2,0),0)/G142</f>
        <v>7.775920504603677E-2</v>
      </c>
      <c r="G142" s="20">
        <f>VLOOKUP($A142,MensalizadasDessazonalizadas!$A$1:$BF$142,HLOOKUP(Gráficos!G$1,apoio!$A$1:$BF$2,2,0),0)</f>
        <v>108283</v>
      </c>
      <c r="H142" s="24"/>
      <c r="K142" s="25">
        <v>45139</v>
      </c>
      <c r="L142" s="26">
        <v>0.3</v>
      </c>
      <c r="M142">
        <f t="shared" si="2"/>
        <v>1.9556770198097904</v>
      </c>
    </row>
    <row r="143" spans="1:13" ht="14.5" x14ac:dyDescent="0.25">
      <c r="A143">
        <v>202309</v>
      </c>
      <c r="B143" s="18">
        <v>45170</v>
      </c>
      <c r="C143" s="20">
        <f>VLOOKUP($A143,MensalizadasDessazonalizadas!$A$1:$BF$142,HLOOKUP(Gráficos!C$1,apoio!$A$1:$BF$2,2,0),0)</f>
        <v>3187</v>
      </c>
      <c r="D143" s="20">
        <f>VLOOKUP($A143,MensalizadasDessazonalizadas!$A$1:$BF$142,HLOOKUP(Gráficos!D$1,apoio!$A$1:$BF$2,2,0),0)</f>
        <v>3163</v>
      </c>
      <c r="E143" s="20">
        <f>C143/(M143)</f>
        <v>1624.5784964679442</v>
      </c>
      <c r="F143" s="23">
        <f>VLOOKUP($A143,MensalizadasDessazonalizadas!$A$1:$BF$142,HLOOKUP(Gráficos!F$1,apoio!$A$1:$BF$2,2,0),0)/G143</f>
        <v>7.6540385724116131E-2</v>
      </c>
      <c r="G143" s="20">
        <f>VLOOKUP($A143,MensalizadasDessazonalizadas!$A$1:$BF$142,HLOOKUP(Gráficos!G$1,apoio!$A$1:$BF$2,2,0),0)</f>
        <v>107538</v>
      </c>
      <c r="H143" s="24"/>
      <c r="K143" s="25">
        <v>45170</v>
      </c>
      <c r="L143" s="26">
        <v>0.31</v>
      </c>
      <c r="M143">
        <f t="shared" si="2"/>
        <v>1.9617396185712008</v>
      </c>
    </row>
    <row r="144" spans="1:13" ht="14.5" x14ac:dyDescent="0.25">
      <c r="K144" s="25">
        <v>45200</v>
      </c>
      <c r="L144" s="26">
        <v>0.23</v>
      </c>
      <c r="M144">
        <f t="shared" si="2"/>
        <v>1.9662516196939146</v>
      </c>
    </row>
    <row r="145" spans="11:13" ht="14.5" x14ac:dyDescent="0.25">
      <c r="K145" s="25">
        <v>45231</v>
      </c>
      <c r="L145" s="26">
        <v>0.23</v>
      </c>
      <c r="M145">
        <f t="shared" si="2"/>
        <v>1.9707739984192105</v>
      </c>
    </row>
    <row r="146" spans="11:13" ht="14.5" x14ac:dyDescent="0.25">
      <c r="K146" s="25">
        <v>45261</v>
      </c>
      <c r="L146" s="26">
        <v>0.49</v>
      </c>
      <c r="M146">
        <f t="shared" si="2"/>
        <v>1.9804307910114645</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B3C33-5A1B-4136-8901-B61D2373DADB}">
  <dimension ref="A1:BF2"/>
  <sheetViews>
    <sheetView topLeftCell="AR1" workbookViewId="0">
      <selection activeCell="AZ35" sqref="AZ35"/>
    </sheetView>
  </sheetViews>
  <sheetFormatPr defaultRowHeight="12.5" x14ac:dyDescent="0.25"/>
  <cols>
    <col min="14" max="14" width="10" bestFit="1" customWidth="1"/>
  </cols>
  <sheetData>
    <row r="1" spans="1:58" x14ac:dyDescent="0.25">
      <c r="A1" t="s">
        <v>145</v>
      </c>
      <c r="B1" t="s">
        <v>146</v>
      </c>
      <c r="C1" t="s">
        <v>147</v>
      </c>
      <c r="D1" t="s">
        <v>148</v>
      </c>
      <c r="E1" t="s">
        <v>149</v>
      </c>
      <c r="F1" t="s">
        <v>150</v>
      </c>
      <c r="G1" t="s">
        <v>151</v>
      </c>
      <c r="H1" t="s">
        <v>152</v>
      </c>
      <c r="I1" t="s">
        <v>153</v>
      </c>
      <c r="J1" t="s">
        <v>154</v>
      </c>
      <c r="K1" t="s">
        <v>155</v>
      </c>
      <c r="L1" t="s">
        <v>156</v>
      </c>
      <c r="M1" t="s">
        <v>157</v>
      </c>
      <c r="N1" t="s">
        <v>158</v>
      </c>
      <c r="O1" t="s">
        <v>159</v>
      </c>
      <c r="P1" t="s">
        <v>160</v>
      </c>
      <c r="Q1" t="s">
        <v>161</v>
      </c>
      <c r="R1" t="s">
        <v>162</v>
      </c>
      <c r="S1" t="s">
        <v>163</v>
      </c>
      <c r="T1" t="s">
        <v>164</v>
      </c>
      <c r="U1" t="s">
        <v>165</v>
      </c>
      <c r="V1" t="s">
        <v>166</v>
      </c>
      <c r="W1" t="s">
        <v>167</v>
      </c>
      <c r="X1" t="s">
        <v>168</v>
      </c>
      <c r="Y1" t="s">
        <v>169</v>
      </c>
      <c r="Z1" t="s">
        <v>170</v>
      </c>
      <c r="AA1" t="s">
        <v>171</v>
      </c>
      <c r="AB1" t="s">
        <v>172</v>
      </c>
      <c r="AC1" t="s">
        <v>173</v>
      </c>
      <c r="AD1" t="s">
        <v>174</v>
      </c>
      <c r="AE1" t="s">
        <v>175</v>
      </c>
      <c r="AF1" t="s">
        <v>176</v>
      </c>
      <c r="AG1" t="s">
        <v>177</v>
      </c>
      <c r="AH1" t="s">
        <v>178</v>
      </c>
      <c r="AI1" t="s">
        <v>179</v>
      </c>
      <c r="AJ1" t="s">
        <v>180</v>
      </c>
      <c r="AK1" t="s">
        <v>181</v>
      </c>
      <c r="AL1" t="s">
        <v>182</v>
      </c>
      <c r="AM1" t="s">
        <v>183</v>
      </c>
      <c r="AN1" t="s">
        <v>184</v>
      </c>
      <c r="AO1" t="s">
        <v>185</v>
      </c>
      <c r="AP1" t="s">
        <v>186</v>
      </c>
      <c r="AQ1" t="s">
        <v>187</v>
      </c>
      <c r="AR1" t="s">
        <v>188</v>
      </c>
      <c r="AS1" t="s">
        <v>189</v>
      </c>
      <c r="AT1" t="s">
        <v>190</v>
      </c>
      <c r="AU1" t="s">
        <v>191</v>
      </c>
      <c r="AV1" t="s">
        <v>192</v>
      </c>
      <c r="AW1" t="s">
        <v>193</v>
      </c>
      <c r="AX1" t="s">
        <v>194</v>
      </c>
      <c r="AY1" t="s">
        <v>195</v>
      </c>
      <c r="AZ1" t="s">
        <v>196</v>
      </c>
      <c r="BA1" t="s">
        <v>197</v>
      </c>
      <c r="BB1" t="s">
        <v>198</v>
      </c>
      <c r="BC1" t="s">
        <v>199</v>
      </c>
      <c r="BD1" t="s">
        <v>200</v>
      </c>
      <c r="BE1" t="s">
        <v>201</v>
      </c>
      <c r="BF1" t="s">
        <v>144</v>
      </c>
    </row>
    <row r="2" spans="1:58" x14ac:dyDescent="0.25">
      <c r="A2">
        <v>2</v>
      </c>
      <c r="B2">
        <v>3</v>
      </c>
      <c r="C2">
        <v>4</v>
      </c>
      <c r="D2">
        <v>5</v>
      </c>
      <c r="E2">
        <v>6</v>
      </c>
      <c r="F2">
        <v>7</v>
      </c>
      <c r="G2">
        <v>8</v>
      </c>
      <c r="H2">
        <v>9</v>
      </c>
      <c r="I2">
        <v>10</v>
      </c>
      <c r="J2">
        <v>11</v>
      </c>
      <c r="K2">
        <v>12</v>
      </c>
      <c r="L2">
        <v>13</v>
      </c>
      <c r="M2">
        <v>14</v>
      </c>
      <c r="N2">
        <v>15</v>
      </c>
      <c r="O2">
        <v>16</v>
      </c>
      <c r="P2">
        <v>17</v>
      </c>
      <c r="Q2">
        <v>18</v>
      </c>
      <c r="R2">
        <v>19</v>
      </c>
      <c r="S2">
        <v>20</v>
      </c>
      <c r="T2">
        <v>21</v>
      </c>
      <c r="U2">
        <v>22</v>
      </c>
      <c r="V2">
        <v>23</v>
      </c>
      <c r="W2">
        <v>24</v>
      </c>
      <c r="X2">
        <v>25</v>
      </c>
      <c r="Y2">
        <v>26</v>
      </c>
      <c r="Z2">
        <v>27</v>
      </c>
      <c r="AA2">
        <v>28</v>
      </c>
      <c r="AB2">
        <v>29</v>
      </c>
      <c r="AC2">
        <v>30</v>
      </c>
      <c r="AD2">
        <v>31</v>
      </c>
      <c r="AE2">
        <v>32</v>
      </c>
      <c r="AF2">
        <v>33</v>
      </c>
      <c r="AG2">
        <v>34</v>
      </c>
      <c r="AH2">
        <v>35</v>
      </c>
      <c r="AI2">
        <v>36</v>
      </c>
      <c r="AJ2">
        <v>37</v>
      </c>
      <c r="AK2">
        <v>38</v>
      </c>
      <c r="AL2">
        <v>39</v>
      </c>
      <c r="AM2">
        <v>40</v>
      </c>
      <c r="AN2">
        <v>41</v>
      </c>
      <c r="AO2">
        <v>42</v>
      </c>
      <c r="AP2">
        <v>43</v>
      </c>
      <c r="AQ2">
        <v>44</v>
      </c>
      <c r="AR2">
        <v>45</v>
      </c>
      <c r="AS2">
        <v>46</v>
      </c>
      <c r="AT2">
        <v>47</v>
      </c>
      <c r="AU2">
        <v>48</v>
      </c>
      <c r="AV2">
        <v>49</v>
      </c>
      <c r="AW2">
        <v>50</v>
      </c>
      <c r="AX2">
        <v>51</v>
      </c>
      <c r="AY2">
        <v>52</v>
      </c>
      <c r="AZ2">
        <v>53</v>
      </c>
      <c r="BA2">
        <v>54</v>
      </c>
      <c r="BB2">
        <v>55</v>
      </c>
      <c r="BC2">
        <v>56</v>
      </c>
      <c r="BD2">
        <v>57</v>
      </c>
      <c r="BE2">
        <v>58</v>
      </c>
      <c r="BF2">
        <v>59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
  <sheetViews>
    <sheetView workbookViewId="0"/>
  </sheetViews>
  <sheetFormatPr defaultColWidth="8.90625" defaultRowHeight="14.5" x14ac:dyDescent="0.35"/>
  <cols>
    <col min="1" max="1" width="144.36328125" style="2" customWidth="1"/>
    <col min="2" max="16384" width="8.90625" style="2"/>
  </cols>
  <sheetData>
    <row r="1" spans="1:1" x14ac:dyDescent="0.35">
      <c r="A1" s="1" t="s">
        <v>202</v>
      </c>
    </row>
    <row r="3" spans="1:1" ht="29" x14ac:dyDescent="0.35">
      <c r="A3" s="2" t="s">
        <v>203</v>
      </c>
    </row>
    <row r="5" spans="1:1" ht="29" x14ac:dyDescent="0.35">
      <c r="A5" s="2" t="s">
        <v>204</v>
      </c>
    </row>
    <row r="6" spans="1:1" ht="29" x14ac:dyDescent="0.35">
      <c r="A6" s="2" t="s">
        <v>205</v>
      </c>
    </row>
    <row r="7" spans="1:1" x14ac:dyDescent="0.35">
      <c r="A7" s="3" t="s">
        <v>206</v>
      </c>
    </row>
    <row r="9" spans="1:1" ht="43.5" x14ac:dyDescent="0.35">
      <c r="A9" s="2" t="s">
        <v>207</v>
      </c>
    </row>
    <row r="11" spans="1:1" ht="43.5" x14ac:dyDescent="0.35">
      <c r="A11" s="2" t="s">
        <v>208</v>
      </c>
    </row>
    <row r="13" spans="1:1" x14ac:dyDescent="0.35">
      <c r="A13" s="2" t="s">
        <v>209</v>
      </c>
    </row>
    <row r="15" spans="1:1" ht="87" x14ac:dyDescent="0.35">
      <c r="A15" s="2" t="s">
        <v>210</v>
      </c>
    </row>
  </sheetData>
  <phoneticPr fontId="0" type="noConversion"/>
  <hyperlinks>
    <hyperlink ref="A7" r:id="rId1" xr:uid="{00000000-0004-0000-0000-000000000000}"/>
  </hyperlinks>
  <pageMargins left="0.511811024" right="0.511811024" top="0.78740157499999996" bottom="0.78740157499999996" header="0.31496062000000002" footer="0.31496062000000002"/>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I140"/>
  <sheetViews>
    <sheetView workbookViewId="0"/>
  </sheetViews>
  <sheetFormatPr defaultRowHeight="12.5" x14ac:dyDescent="0.25"/>
  <sheetData>
    <row r="1" spans="1:8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25">
      <c r="A2">
        <v>201203</v>
      </c>
      <c r="B2">
        <v>62.299999237060547</v>
      </c>
      <c r="C2">
        <v>57.299999237060547</v>
      </c>
      <c r="D2">
        <v>5</v>
      </c>
      <c r="E2">
        <v>8</v>
      </c>
      <c r="F2">
        <v>62</v>
      </c>
      <c r="G2">
        <v>15.3</v>
      </c>
      <c r="H2">
        <v>14</v>
      </c>
      <c r="I2">
        <v>20.9</v>
      </c>
      <c r="J2">
        <v>8</v>
      </c>
      <c r="K2">
        <v>2</v>
      </c>
      <c r="L2">
        <v>197074</v>
      </c>
      <c r="M2">
        <v>153601</v>
      </c>
      <c r="N2">
        <v>95664</v>
      </c>
      <c r="O2">
        <v>88011</v>
      </c>
      <c r="P2">
        <v>7653</v>
      </c>
      <c r="Q2">
        <v>57937</v>
      </c>
      <c r="R2">
        <v>102350</v>
      </c>
      <c r="S2">
        <v>6685</v>
      </c>
      <c r="T2">
        <v>1939</v>
      </c>
      <c r="U2">
        <v>54555</v>
      </c>
      <c r="V2">
        <v>7013</v>
      </c>
      <c r="W2">
        <v>62104</v>
      </c>
      <c r="X2">
        <v>45383</v>
      </c>
      <c r="Y2">
        <v>34262</v>
      </c>
      <c r="Z2">
        <v>11122</v>
      </c>
      <c r="AA2">
        <v>5954</v>
      </c>
      <c r="AB2">
        <v>1892</v>
      </c>
      <c r="AC2">
        <v>4062</v>
      </c>
      <c r="AD2">
        <v>10767</v>
      </c>
      <c r="AE2">
        <v>1451</v>
      </c>
      <c r="AF2">
        <v>2059</v>
      </c>
      <c r="AG2">
        <v>7257</v>
      </c>
      <c r="AH2">
        <v>3388</v>
      </c>
      <c r="AK2">
        <v>20174</v>
      </c>
      <c r="AN2">
        <v>2346</v>
      </c>
      <c r="AO2">
        <v>10147</v>
      </c>
      <c r="AP2">
        <v>13075</v>
      </c>
      <c r="AQ2">
        <v>7174</v>
      </c>
      <c r="AR2">
        <v>16601</v>
      </c>
      <c r="AS2">
        <v>4067</v>
      </c>
      <c r="AT2">
        <v>3834</v>
      </c>
      <c r="AU2">
        <v>9501</v>
      </c>
      <c r="AV2">
        <v>13862</v>
      </c>
      <c r="AW2">
        <v>3758</v>
      </c>
      <c r="AX2">
        <v>5954</v>
      </c>
      <c r="AY2">
        <v>121489</v>
      </c>
      <c r="AZ2">
        <v>127957</v>
      </c>
      <c r="BA2">
        <v>1424</v>
      </c>
      <c r="BB2">
        <v>1500</v>
      </c>
      <c r="BC2">
        <v>236172</v>
      </c>
      <c r="BD2">
        <v>249714</v>
      </c>
      <c r="BE2">
        <v>2768</v>
      </c>
      <c r="BF2">
        <v>2927</v>
      </c>
      <c r="BG2">
        <v>2684</v>
      </c>
      <c r="BH2">
        <v>2839</v>
      </c>
      <c r="BI2">
        <v>2597</v>
      </c>
      <c r="BJ2">
        <v>2414</v>
      </c>
      <c r="BK2">
        <v>2652</v>
      </c>
      <c r="BL2">
        <v>1679</v>
      </c>
      <c r="BM2">
        <v>1052</v>
      </c>
      <c r="BN2">
        <v>1404</v>
      </c>
      <c r="BO2">
        <v>888</v>
      </c>
      <c r="BP2">
        <v>4220</v>
      </c>
      <c r="BQ2">
        <v>4151</v>
      </c>
      <c r="BR2">
        <v>2232</v>
      </c>
      <c r="BS2">
        <v>4796</v>
      </c>
      <c r="BT2">
        <v>7326</v>
      </c>
      <c r="BW2">
        <v>2164</v>
      </c>
      <c r="BZ2">
        <v>1484</v>
      </c>
      <c r="CA2">
        <v>2807</v>
      </c>
      <c r="CB2">
        <v>2243</v>
      </c>
      <c r="CC2">
        <v>2411</v>
      </c>
      <c r="CD2">
        <v>2931</v>
      </c>
      <c r="CE2">
        <v>2058</v>
      </c>
      <c r="CF2">
        <v>3914</v>
      </c>
      <c r="CG2">
        <v>3914</v>
      </c>
      <c r="CH2">
        <v>2235</v>
      </c>
      <c r="CI2">
        <v>1052</v>
      </c>
    </row>
    <row r="3" spans="1:87" x14ac:dyDescent="0.25">
      <c r="A3">
        <v>201204</v>
      </c>
      <c r="B3">
        <v>62.700000762939453</v>
      </c>
      <c r="C3">
        <v>57.799999237060547</v>
      </c>
      <c r="D3">
        <v>4.9000000953674316</v>
      </c>
      <c r="E3">
        <v>7.8000001907348633</v>
      </c>
      <c r="F3">
        <v>61.900001525878906</v>
      </c>
      <c r="G3">
        <v>14.8</v>
      </c>
      <c r="H3">
        <v>13.300000190734863</v>
      </c>
      <c r="I3">
        <v>19.899999999999999</v>
      </c>
      <c r="J3">
        <v>7.5</v>
      </c>
      <c r="K3">
        <v>1.8999999761581421</v>
      </c>
      <c r="L3">
        <v>197217</v>
      </c>
      <c r="M3">
        <v>153791</v>
      </c>
      <c r="N3">
        <v>96380</v>
      </c>
      <c r="O3">
        <v>88846</v>
      </c>
      <c r="P3">
        <v>7534</v>
      </c>
      <c r="Q3">
        <v>57411</v>
      </c>
      <c r="R3">
        <v>102531</v>
      </c>
      <c r="S3">
        <v>6151</v>
      </c>
      <c r="T3">
        <v>1900</v>
      </c>
      <c r="U3">
        <v>55035</v>
      </c>
      <c r="V3">
        <v>6705</v>
      </c>
      <c r="W3">
        <v>62586</v>
      </c>
      <c r="X3">
        <v>45755</v>
      </c>
      <c r="Y3">
        <v>34574</v>
      </c>
      <c r="Z3">
        <v>11180</v>
      </c>
      <c r="AA3">
        <v>5948</v>
      </c>
      <c r="AB3">
        <v>1884</v>
      </c>
      <c r="AC3">
        <v>4064</v>
      </c>
      <c r="AD3">
        <v>10884</v>
      </c>
      <c r="AE3">
        <v>1437</v>
      </c>
      <c r="AF3">
        <v>2098</v>
      </c>
      <c r="AG3">
        <v>7349</v>
      </c>
      <c r="AH3">
        <v>3492</v>
      </c>
      <c r="AK3">
        <v>20205</v>
      </c>
      <c r="AN3">
        <v>2562</v>
      </c>
      <c r="AO3">
        <v>10248</v>
      </c>
      <c r="AP3">
        <v>13290</v>
      </c>
      <c r="AQ3">
        <v>7279</v>
      </c>
      <c r="AR3">
        <v>16671</v>
      </c>
      <c r="AS3">
        <v>4101</v>
      </c>
      <c r="AT3">
        <v>3850</v>
      </c>
      <c r="AU3">
        <v>9562</v>
      </c>
      <c r="AV3">
        <v>14107</v>
      </c>
      <c r="AW3">
        <v>3747</v>
      </c>
      <c r="AX3">
        <v>5948</v>
      </c>
      <c r="AY3">
        <v>123327</v>
      </c>
      <c r="AZ3">
        <v>121994</v>
      </c>
      <c r="BA3">
        <v>1435</v>
      </c>
      <c r="BB3">
        <v>1420</v>
      </c>
      <c r="BC3">
        <v>238714</v>
      </c>
      <c r="BD3">
        <v>237140</v>
      </c>
      <c r="BE3">
        <v>2778</v>
      </c>
      <c r="BF3">
        <v>2760</v>
      </c>
      <c r="BG3">
        <v>2696</v>
      </c>
      <c r="BH3">
        <v>2678</v>
      </c>
      <c r="BI3">
        <v>2600</v>
      </c>
      <c r="BJ3">
        <v>2421</v>
      </c>
      <c r="BK3">
        <v>2665</v>
      </c>
      <c r="BL3">
        <v>1662</v>
      </c>
      <c r="BM3">
        <v>1046</v>
      </c>
      <c r="BN3">
        <v>1430</v>
      </c>
      <c r="BO3">
        <v>868</v>
      </c>
      <c r="BP3">
        <v>4201</v>
      </c>
      <c r="BQ3">
        <v>4186</v>
      </c>
      <c r="BR3">
        <v>2184</v>
      </c>
      <c r="BS3">
        <v>4777</v>
      </c>
      <c r="BT3">
        <v>7600</v>
      </c>
      <c r="BW3">
        <v>2135</v>
      </c>
      <c r="BZ3">
        <v>1504</v>
      </c>
      <c r="CA3">
        <v>2834</v>
      </c>
      <c r="CB3">
        <v>2230</v>
      </c>
      <c r="CC3">
        <v>2418</v>
      </c>
      <c r="CD3">
        <v>2984</v>
      </c>
      <c r="CE3">
        <v>2051</v>
      </c>
      <c r="CF3">
        <v>3925</v>
      </c>
      <c r="CG3">
        <v>3888</v>
      </c>
      <c r="CH3">
        <v>2272</v>
      </c>
      <c r="CI3">
        <v>1046</v>
      </c>
    </row>
    <row r="4" spans="1:87" x14ac:dyDescent="0.25">
      <c r="A4">
        <v>201205</v>
      </c>
      <c r="B4">
        <v>62.900001525878906</v>
      </c>
      <c r="C4">
        <v>58</v>
      </c>
      <c r="D4">
        <v>4.8000001907348633</v>
      </c>
      <c r="E4">
        <v>7.6999998092651367</v>
      </c>
      <c r="F4">
        <v>61.799999237060547</v>
      </c>
      <c r="G4">
        <v>14.4</v>
      </c>
      <c r="H4">
        <v>12.899999618530273</v>
      </c>
      <c r="I4">
        <v>19.3</v>
      </c>
      <c r="J4">
        <v>7.3</v>
      </c>
      <c r="K4">
        <v>1.8999999761581421</v>
      </c>
      <c r="L4">
        <v>197359</v>
      </c>
      <c r="M4">
        <v>153987</v>
      </c>
      <c r="N4">
        <v>96823</v>
      </c>
      <c r="O4">
        <v>89379</v>
      </c>
      <c r="P4">
        <v>7444</v>
      </c>
      <c r="Q4">
        <v>57164</v>
      </c>
      <c r="R4">
        <v>102625</v>
      </c>
      <c r="S4">
        <v>5802</v>
      </c>
      <c r="T4">
        <v>1882</v>
      </c>
      <c r="U4">
        <v>55235</v>
      </c>
      <c r="V4">
        <v>6514</v>
      </c>
      <c r="W4">
        <v>62928</v>
      </c>
      <c r="X4">
        <v>46003</v>
      </c>
      <c r="Y4">
        <v>34759</v>
      </c>
      <c r="Z4">
        <v>11244</v>
      </c>
      <c r="AA4">
        <v>5999</v>
      </c>
      <c r="AB4">
        <v>1892</v>
      </c>
      <c r="AC4">
        <v>4107</v>
      </c>
      <c r="AD4">
        <v>10925</v>
      </c>
      <c r="AE4">
        <v>1435</v>
      </c>
      <c r="AF4">
        <v>2095</v>
      </c>
      <c r="AG4">
        <v>7396</v>
      </c>
      <c r="AH4">
        <v>3505</v>
      </c>
      <c r="AK4">
        <v>20165</v>
      </c>
      <c r="AN4">
        <v>2781</v>
      </c>
      <c r="AO4">
        <v>10352</v>
      </c>
      <c r="AP4">
        <v>13312</v>
      </c>
      <c r="AQ4">
        <v>7444</v>
      </c>
      <c r="AR4">
        <v>16777</v>
      </c>
      <c r="AS4">
        <v>4132</v>
      </c>
      <c r="AT4">
        <v>3869</v>
      </c>
      <c r="AU4">
        <v>9460</v>
      </c>
      <c r="AV4">
        <v>14273</v>
      </c>
      <c r="AW4">
        <v>3720</v>
      </c>
      <c r="AX4">
        <v>5999</v>
      </c>
      <c r="AY4">
        <v>123965</v>
      </c>
      <c r="AZ4">
        <v>122787</v>
      </c>
      <c r="BA4">
        <v>1437</v>
      </c>
      <c r="BB4">
        <v>1424</v>
      </c>
      <c r="BC4">
        <v>238996</v>
      </c>
      <c r="BD4">
        <v>237686</v>
      </c>
      <c r="BE4">
        <v>2771</v>
      </c>
      <c r="BF4">
        <v>2756</v>
      </c>
      <c r="BG4">
        <v>2689</v>
      </c>
      <c r="BH4">
        <v>2674</v>
      </c>
      <c r="BI4">
        <v>2590</v>
      </c>
      <c r="BJ4">
        <v>2409</v>
      </c>
      <c r="BK4">
        <v>2663</v>
      </c>
      <c r="BL4">
        <v>1620</v>
      </c>
      <c r="BM4">
        <v>1051</v>
      </c>
      <c r="BN4">
        <v>1442</v>
      </c>
      <c r="BO4">
        <v>870</v>
      </c>
      <c r="BP4">
        <v>4197</v>
      </c>
      <c r="BQ4">
        <v>4275</v>
      </c>
      <c r="BR4">
        <v>2154</v>
      </c>
      <c r="BS4">
        <v>4758</v>
      </c>
      <c r="BT4">
        <v>7637</v>
      </c>
      <c r="BW4">
        <v>2127</v>
      </c>
      <c r="BZ4">
        <v>1508</v>
      </c>
      <c r="CA4">
        <v>2803</v>
      </c>
      <c r="CB4">
        <v>2283</v>
      </c>
      <c r="CC4">
        <v>2396</v>
      </c>
      <c r="CD4">
        <v>2985</v>
      </c>
      <c r="CE4">
        <v>2037</v>
      </c>
      <c r="CF4">
        <v>3970</v>
      </c>
      <c r="CG4">
        <v>3846</v>
      </c>
      <c r="CH4">
        <v>2269</v>
      </c>
      <c r="CI4">
        <v>1051</v>
      </c>
    </row>
    <row r="5" spans="1:87" x14ac:dyDescent="0.25">
      <c r="A5">
        <v>201206</v>
      </c>
      <c r="B5">
        <v>62.900001525878906</v>
      </c>
      <c r="C5">
        <v>58.099998474121094</v>
      </c>
      <c r="D5">
        <v>4.8000001907348633</v>
      </c>
      <c r="E5">
        <v>7.5999999046325684</v>
      </c>
      <c r="F5">
        <v>61.900001525878906</v>
      </c>
      <c r="G5">
        <v>14.1</v>
      </c>
      <c r="H5">
        <v>12.699999809265137</v>
      </c>
      <c r="I5">
        <v>18.899999999999999</v>
      </c>
      <c r="J5">
        <v>7.1</v>
      </c>
      <c r="K5">
        <v>1.8999999761581421</v>
      </c>
      <c r="L5">
        <v>197502</v>
      </c>
      <c r="M5">
        <v>154180</v>
      </c>
      <c r="N5">
        <v>97010</v>
      </c>
      <c r="O5">
        <v>89647</v>
      </c>
      <c r="P5">
        <v>7363</v>
      </c>
      <c r="Q5">
        <v>57169</v>
      </c>
      <c r="R5">
        <v>102726</v>
      </c>
      <c r="S5">
        <v>5716</v>
      </c>
      <c r="T5">
        <v>1905</v>
      </c>
      <c r="U5">
        <v>55509</v>
      </c>
      <c r="V5">
        <v>6342</v>
      </c>
      <c r="W5">
        <v>63300</v>
      </c>
      <c r="X5">
        <v>46269</v>
      </c>
      <c r="Y5">
        <v>35004</v>
      </c>
      <c r="Z5">
        <v>11265</v>
      </c>
      <c r="AA5">
        <v>5999</v>
      </c>
      <c r="AB5">
        <v>1879</v>
      </c>
      <c r="AC5">
        <v>4120</v>
      </c>
      <c r="AD5">
        <v>11031</v>
      </c>
      <c r="AE5">
        <v>1463</v>
      </c>
      <c r="AF5">
        <v>2155</v>
      </c>
      <c r="AG5">
        <v>7413</v>
      </c>
      <c r="AH5">
        <v>3495</v>
      </c>
      <c r="AK5">
        <v>19930</v>
      </c>
      <c r="AN5">
        <v>2922</v>
      </c>
      <c r="AO5">
        <v>10415</v>
      </c>
      <c r="AP5">
        <v>13341</v>
      </c>
      <c r="AQ5">
        <v>7553</v>
      </c>
      <c r="AR5">
        <v>16758</v>
      </c>
      <c r="AS5">
        <v>4120</v>
      </c>
      <c r="AT5">
        <v>3850</v>
      </c>
      <c r="AU5">
        <v>9413</v>
      </c>
      <c r="AV5">
        <v>14389</v>
      </c>
      <c r="AW5">
        <v>3765</v>
      </c>
      <c r="AX5">
        <v>5999</v>
      </c>
      <c r="AY5">
        <v>124884</v>
      </c>
      <c r="AZ5">
        <v>123779</v>
      </c>
      <c r="BA5">
        <v>1446</v>
      </c>
      <c r="BB5">
        <v>1433</v>
      </c>
      <c r="BC5">
        <v>239900</v>
      </c>
      <c r="BD5">
        <v>238627</v>
      </c>
      <c r="BE5">
        <v>2777</v>
      </c>
      <c r="BF5">
        <v>2763</v>
      </c>
      <c r="BG5">
        <v>2695</v>
      </c>
      <c r="BH5">
        <v>2682</v>
      </c>
      <c r="BI5">
        <v>2603</v>
      </c>
      <c r="BJ5">
        <v>2418</v>
      </c>
      <c r="BK5">
        <v>2670</v>
      </c>
      <c r="BL5">
        <v>1633</v>
      </c>
      <c r="BM5">
        <v>1048</v>
      </c>
      <c r="BN5">
        <v>1456</v>
      </c>
      <c r="BO5">
        <v>862</v>
      </c>
      <c r="BP5">
        <v>4222</v>
      </c>
      <c r="BQ5">
        <v>4164</v>
      </c>
      <c r="BR5">
        <v>2111</v>
      </c>
      <c r="BS5">
        <v>4845</v>
      </c>
      <c r="BT5">
        <v>7574</v>
      </c>
      <c r="BW5">
        <v>2121</v>
      </c>
      <c r="BZ5">
        <v>1517</v>
      </c>
      <c r="CA5">
        <v>2801</v>
      </c>
      <c r="CB5">
        <v>2305</v>
      </c>
      <c r="CC5">
        <v>2391</v>
      </c>
      <c r="CD5">
        <v>2976</v>
      </c>
      <c r="CE5">
        <v>2065</v>
      </c>
      <c r="CF5">
        <v>3969</v>
      </c>
      <c r="CG5">
        <v>3874</v>
      </c>
      <c r="CH5">
        <v>2231</v>
      </c>
      <c r="CI5">
        <v>1048</v>
      </c>
    </row>
    <row r="6" spans="1:87" x14ac:dyDescent="0.25">
      <c r="A6">
        <v>201207</v>
      </c>
      <c r="B6">
        <v>62.900001525878906</v>
      </c>
      <c r="C6">
        <v>58.200000762939453</v>
      </c>
      <c r="D6">
        <v>4.6999998092651367</v>
      </c>
      <c r="E6">
        <v>7.5</v>
      </c>
      <c r="F6">
        <v>62.099998474121094</v>
      </c>
      <c r="G6">
        <v>13.7</v>
      </c>
      <c r="H6">
        <v>12.5</v>
      </c>
      <c r="I6">
        <v>18.399999999999999</v>
      </c>
      <c r="J6">
        <v>6.7</v>
      </c>
      <c r="K6">
        <v>1.8999999761581421</v>
      </c>
      <c r="L6">
        <v>197645</v>
      </c>
      <c r="M6">
        <v>154375</v>
      </c>
      <c r="N6">
        <v>97076</v>
      </c>
      <c r="O6">
        <v>89786</v>
      </c>
      <c r="P6">
        <v>7290</v>
      </c>
      <c r="Q6">
        <v>57299</v>
      </c>
      <c r="R6">
        <v>102616</v>
      </c>
      <c r="S6">
        <v>5540</v>
      </c>
      <c r="T6">
        <v>1900</v>
      </c>
      <c r="U6">
        <v>55792</v>
      </c>
      <c r="V6">
        <v>6009</v>
      </c>
      <c r="W6">
        <v>63523</v>
      </c>
      <c r="X6">
        <v>46413</v>
      </c>
      <c r="Y6">
        <v>35120</v>
      </c>
      <c r="Z6">
        <v>11293</v>
      </c>
      <c r="AA6">
        <v>5991</v>
      </c>
      <c r="AB6">
        <v>1866</v>
      </c>
      <c r="AC6">
        <v>4125</v>
      </c>
      <c r="AD6">
        <v>11119</v>
      </c>
      <c r="AE6">
        <v>1417</v>
      </c>
      <c r="AF6">
        <v>2211</v>
      </c>
      <c r="AG6">
        <v>7491</v>
      </c>
      <c r="AH6">
        <v>3502</v>
      </c>
      <c r="AK6">
        <v>19843</v>
      </c>
      <c r="AN6">
        <v>2918</v>
      </c>
      <c r="AO6">
        <v>10424</v>
      </c>
      <c r="AP6">
        <v>13281</v>
      </c>
      <c r="AQ6">
        <v>7678</v>
      </c>
      <c r="AR6">
        <v>16755</v>
      </c>
      <c r="AS6">
        <v>4147</v>
      </c>
      <c r="AT6">
        <v>3832</v>
      </c>
      <c r="AU6">
        <v>9385</v>
      </c>
      <c r="AV6">
        <v>14483</v>
      </c>
      <c r="AW6">
        <v>3776</v>
      </c>
      <c r="AX6">
        <v>5991</v>
      </c>
      <c r="AY6">
        <v>126088</v>
      </c>
      <c r="AZ6">
        <v>124987</v>
      </c>
      <c r="BA6">
        <v>1458</v>
      </c>
      <c r="BB6">
        <v>1445</v>
      </c>
      <c r="BC6">
        <v>241497</v>
      </c>
      <c r="BD6">
        <v>240081</v>
      </c>
      <c r="BE6">
        <v>2792</v>
      </c>
      <c r="BF6">
        <v>2775</v>
      </c>
      <c r="BG6">
        <v>2708</v>
      </c>
      <c r="BH6">
        <v>2693</v>
      </c>
      <c r="BI6">
        <v>2606</v>
      </c>
      <c r="BJ6">
        <v>2428</v>
      </c>
      <c r="BK6">
        <v>2680</v>
      </c>
      <c r="BL6">
        <v>1639</v>
      </c>
      <c r="BM6">
        <v>1044</v>
      </c>
      <c r="BN6">
        <v>1449</v>
      </c>
      <c r="BO6">
        <v>860</v>
      </c>
      <c r="BP6">
        <v>4196</v>
      </c>
      <c r="BQ6">
        <v>4063</v>
      </c>
      <c r="BR6">
        <v>2127</v>
      </c>
      <c r="BS6">
        <v>4828</v>
      </c>
      <c r="BT6">
        <v>7570</v>
      </c>
      <c r="BW6">
        <v>2165</v>
      </c>
      <c r="BZ6">
        <v>1510</v>
      </c>
      <c r="CA6">
        <v>2795</v>
      </c>
      <c r="CB6">
        <v>2349</v>
      </c>
      <c r="CC6">
        <v>2412</v>
      </c>
      <c r="CD6">
        <v>2933</v>
      </c>
      <c r="CE6">
        <v>2056</v>
      </c>
      <c r="CF6">
        <v>4011</v>
      </c>
      <c r="CG6">
        <v>3903</v>
      </c>
      <c r="CH6">
        <v>2215</v>
      </c>
      <c r="CI6">
        <v>1044</v>
      </c>
    </row>
    <row r="7" spans="1:87" x14ac:dyDescent="0.25">
      <c r="A7">
        <v>201208</v>
      </c>
      <c r="B7">
        <v>62.900001525878906</v>
      </c>
      <c r="C7">
        <v>58.299999237060547</v>
      </c>
      <c r="D7">
        <v>4.5999999046325684</v>
      </c>
      <c r="E7">
        <v>7.4000000953674316</v>
      </c>
      <c r="F7">
        <v>62.299999237060547</v>
      </c>
      <c r="G7">
        <v>13.2</v>
      </c>
      <c r="H7">
        <v>12.199999809265137</v>
      </c>
      <c r="I7">
        <v>17.7</v>
      </c>
      <c r="J7">
        <v>6.3</v>
      </c>
      <c r="K7">
        <v>1.8999999761581421</v>
      </c>
      <c r="L7">
        <v>197788</v>
      </c>
      <c r="M7">
        <v>154566</v>
      </c>
      <c r="N7">
        <v>97247</v>
      </c>
      <c r="O7">
        <v>90085</v>
      </c>
      <c r="P7">
        <v>7162</v>
      </c>
      <c r="Q7">
        <v>57319</v>
      </c>
      <c r="R7">
        <v>102595</v>
      </c>
      <c r="S7">
        <v>5348</v>
      </c>
      <c r="T7">
        <v>1874</v>
      </c>
      <c r="U7">
        <v>56113</v>
      </c>
      <c r="V7">
        <v>5662</v>
      </c>
      <c r="W7">
        <v>63818</v>
      </c>
      <c r="X7">
        <v>46618</v>
      </c>
      <c r="Y7">
        <v>35296</v>
      </c>
      <c r="Z7">
        <v>11322</v>
      </c>
      <c r="AA7">
        <v>5995</v>
      </c>
      <c r="AB7">
        <v>1868</v>
      </c>
      <c r="AC7">
        <v>4127</v>
      </c>
      <c r="AD7">
        <v>11205</v>
      </c>
      <c r="AE7">
        <v>1425</v>
      </c>
      <c r="AF7">
        <v>2260</v>
      </c>
      <c r="AG7">
        <v>7520</v>
      </c>
      <c r="AH7">
        <v>3535</v>
      </c>
      <c r="AK7">
        <v>19837</v>
      </c>
      <c r="AN7">
        <v>2896</v>
      </c>
      <c r="AO7">
        <v>10413</v>
      </c>
      <c r="AP7">
        <v>13210</v>
      </c>
      <c r="AQ7">
        <v>7766</v>
      </c>
      <c r="AR7">
        <v>16817</v>
      </c>
      <c r="AS7">
        <v>4091</v>
      </c>
      <c r="AT7">
        <v>3795</v>
      </c>
      <c r="AU7">
        <v>9543</v>
      </c>
      <c r="AV7">
        <v>14592</v>
      </c>
      <c r="AW7">
        <v>3832</v>
      </c>
      <c r="AX7">
        <v>5995</v>
      </c>
      <c r="AY7">
        <v>127296</v>
      </c>
      <c r="AZ7">
        <v>126281</v>
      </c>
      <c r="BA7">
        <v>1467</v>
      </c>
      <c r="BB7">
        <v>1455</v>
      </c>
      <c r="BC7">
        <v>243097</v>
      </c>
      <c r="BD7">
        <v>241897</v>
      </c>
      <c r="BE7">
        <v>2801</v>
      </c>
      <c r="BF7">
        <v>2787</v>
      </c>
      <c r="BG7">
        <v>2717</v>
      </c>
      <c r="BH7">
        <v>2705</v>
      </c>
      <c r="BI7">
        <v>2601</v>
      </c>
      <c r="BJ7">
        <v>2421</v>
      </c>
      <c r="BK7">
        <v>2673</v>
      </c>
      <c r="BL7">
        <v>1634</v>
      </c>
      <c r="BM7">
        <v>1047</v>
      </c>
      <c r="BN7">
        <v>1450</v>
      </c>
      <c r="BO7">
        <v>864</v>
      </c>
      <c r="BP7">
        <v>4181</v>
      </c>
      <c r="BQ7">
        <v>3944</v>
      </c>
      <c r="BR7">
        <v>2128</v>
      </c>
      <c r="BS7">
        <v>4839</v>
      </c>
      <c r="BT7">
        <v>7827</v>
      </c>
      <c r="BW7">
        <v>2167</v>
      </c>
      <c r="BZ7">
        <v>1528</v>
      </c>
      <c r="CA7">
        <v>2823</v>
      </c>
      <c r="CB7">
        <v>2399</v>
      </c>
      <c r="CC7">
        <v>2411</v>
      </c>
      <c r="CD7">
        <v>2931</v>
      </c>
      <c r="CE7">
        <v>2037</v>
      </c>
      <c r="CF7">
        <v>3956</v>
      </c>
      <c r="CG7">
        <v>3930</v>
      </c>
      <c r="CH7">
        <v>2156</v>
      </c>
      <c r="CI7">
        <v>1047</v>
      </c>
    </row>
    <row r="8" spans="1:87" x14ac:dyDescent="0.25">
      <c r="A8">
        <v>201209</v>
      </c>
      <c r="B8">
        <v>62.799999237060547</v>
      </c>
      <c r="C8">
        <v>58.400001525878906</v>
      </c>
      <c r="D8">
        <v>4.5</v>
      </c>
      <c r="E8">
        <v>7.0999999046325684</v>
      </c>
      <c r="F8">
        <v>62.400001525878906</v>
      </c>
      <c r="G8">
        <v>12.7</v>
      </c>
      <c r="H8">
        <v>11.800000190734863</v>
      </c>
      <c r="I8">
        <v>17</v>
      </c>
      <c r="J8">
        <v>6</v>
      </c>
      <c r="K8">
        <v>1.8999999761581421</v>
      </c>
      <c r="L8">
        <v>197931</v>
      </c>
      <c r="M8">
        <v>154758</v>
      </c>
      <c r="N8">
        <v>97261</v>
      </c>
      <c r="O8">
        <v>90320</v>
      </c>
      <c r="P8">
        <v>6942</v>
      </c>
      <c r="Q8">
        <v>57496</v>
      </c>
      <c r="R8">
        <v>102351</v>
      </c>
      <c r="S8">
        <v>5089</v>
      </c>
      <c r="T8">
        <v>1858</v>
      </c>
      <c r="U8">
        <v>56330</v>
      </c>
      <c r="V8">
        <v>5403</v>
      </c>
      <c r="W8">
        <v>64058</v>
      </c>
      <c r="X8">
        <v>46909</v>
      </c>
      <c r="Y8">
        <v>35477</v>
      </c>
      <c r="Z8">
        <v>11432</v>
      </c>
      <c r="AA8">
        <v>5990</v>
      </c>
      <c r="AB8">
        <v>1868</v>
      </c>
      <c r="AC8">
        <v>4122</v>
      </c>
      <c r="AD8">
        <v>11159</v>
      </c>
      <c r="AE8">
        <v>1367</v>
      </c>
      <c r="AF8">
        <v>2223</v>
      </c>
      <c r="AG8">
        <v>7569</v>
      </c>
      <c r="AH8">
        <v>3540</v>
      </c>
      <c r="AK8">
        <v>19883</v>
      </c>
      <c r="AN8">
        <v>2839</v>
      </c>
      <c r="AO8">
        <v>10243</v>
      </c>
      <c r="AP8">
        <v>13329</v>
      </c>
      <c r="AQ8">
        <v>7792</v>
      </c>
      <c r="AR8">
        <v>16723</v>
      </c>
      <c r="AS8">
        <v>4162</v>
      </c>
      <c r="AT8">
        <v>3749</v>
      </c>
      <c r="AU8">
        <v>9743</v>
      </c>
      <c r="AV8">
        <v>14589</v>
      </c>
      <c r="AW8">
        <v>3971</v>
      </c>
      <c r="AX8">
        <v>5990</v>
      </c>
      <c r="AY8">
        <v>128112</v>
      </c>
      <c r="AZ8">
        <v>127095</v>
      </c>
      <c r="BA8">
        <v>1471</v>
      </c>
      <c r="BB8">
        <v>1459</v>
      </c>
      <c r="BC8">
        <v>243507</v>
      </c>
      <c r="BD8">
        <v>242706</v>
      </c>
      <c r="BE8">
        <v>2796</v>
      </c>
      <c r="BF8">
        <v>2786</v>
      </c>
      <c r="BG8">
        <v>2709</v>
      </c>
      <c r="BH8">
        <v>2702</v>
      </c>
      <c r="BI8">
        <v>2586</v>
      </c>
      <c r="BJ8">
        <v>2404</v>
      </c>
      <c r="BK8">
        <v>2653</v>
      </c>
      <c r="BL8">
        <v>1629</v>
      </c>
      <c r="BM8">
        <v>1045</v>
      </c>
      <c r="BN8">
        <v>1447</v>
      </c>
      <c r="BO8">
        <v>862</v>
      </c>
      <c r="BP8">
        <v>4178</v>
      </c>
      <c r="BQ8">
        <v>3892</v>
      </c>
      <c r="BR8">
        <v>2120</v>
      </c>
      <c r="BS8">
        <v>4832</v>
      </c>
      <c r="BT8">
        <v>7897</v>
      </c>
      <c r="BW8">
        <v>2171</v>
      </c>
      <c r="BZ8">
        <v>1528</v>
      </c>
      <c r="CA8">
        <v>2800</v>
      </c>
      <c r="CB8">
        <v>2368</v>
      </c>
      <c r="CC8">
        <v>2429</v>
      </c>
      <c r="CD8">
        <v>2899</v>
      </c>
      <c r="CE8">
        <v>1989</v>
      </c>
      <c r="CF8">
        <v>3952</v>
      </c>
      <c r="CG8">
        <v>3906</v>
      </c>
      <c r="CH8">
        <v>2139</v>
      </c>
      <c r="CI8">
        <v>1045</v>
      </c>
    </row>
    <row r="9" spans="1:87" x14ac:dyDescent="0.25">
      <c r="A9">
        <v>201210</v>
      </c>
      <c r="B9">
        <v>62.799999237060547</v>
      </c>
      <c r="C9">
        <v>58.400001525878906</v>
      </c>
      <c r="D9">
        <v>4.4000000953674316</v>
      </c>
      <c r="E9">
        <v>7</v>
      </c>
      <c r="F9">
        <v>62.400001525878906</v>
      </c>
      <c r="G9">
        <v>12.5</v>
      </c>
      <c r="H9">
        <v>11.600000381469727</v>
      </c>
      <c r="I9">
        <v>16.8</v>
      </c>
      <c r="J9">
        <v>6</v>
      </c>
      <c r="K9">
        <v>1.8999999761581421</v>
      </c>
      <c r="L9">
        <v>198074</v>
      </c>
      <c r="M9">
        <v>154949</v>
      </c>
      <c r="N9">
        <v>97233</v>
      </c>
      <c r="O9">
        <v>90467</v>
      </c>
      <c r="P9">
        <v>6767</v>
      </c>
      <c r="Q9">
        <v>57716</v>
      </c>
      <c r="R9">
        <v>102284</v>
      </c>
      <c r="S9">
        <v>5050</v>
      </c>
      <c r="T9">
        <v>1895</v>
      </c>
      <c r="U9">
        <v>56429</v>
      </c>
      <c r="V9">
        <v>5401</v>
      </c>
      <c r="W9">
        <v>64140</v>
      </c>
      <c r="X9">
        <v>47057</v>
      </c>
      <c r="Y9">
        <v>35626</v>
      </c>
      <c r="Z9">
        <v>11431</v>
      </c>
      <c r="AA9">
        <v>5956</v>
      </c>
      <c r="AB9">
        <v>1851</v>
      </c>
      <c r="AC9">
        <v>4105</v>
      </c>
      <c r="AD9">
        <v>11127</v>
      </c>
      <c r="AE9">
        <v>1378</v>
      </c>
      <c r="AF9">
        <v>2226</v>
      </c>
      <c r="AG9">
        <v>7523</v>
      </c>
      <c r="AH9">
        <v>3543</v>
      </c>
      <c r="AK9">
        <v>20020</v>
      </c>
      <c r="AN9">
        <v>2763</v>
      </c>
      <c r="AO9">
        <v>10090</v>
      </c>
      <c r="AP9">
        <v>13346</v>
      </c>
      <c r="AQ9">
        <v>7887</v>
      </c>
      <c r="AR9">
        <v>16804</v>
      </c>
      <c r="AS9">
        <v>4208</v>
      </c>
      <c r="AT9">
        <v>3781</v>
      </c>
      <c r="AU9">
        <v>9810</v>
      </c>
      <c r="AV9">
        <v>14557</v>
      </c>
      <c r="AW9">
        <v>3998</v>
      </c>
      <c r="AX9">
        <v>5956</v>
      </c>
      <c r="AY9">
        <v>128974</v>
      </c>
      <c r="AZ9">
        <v>128118</v>
      </c>
      <c r="BA9">
        <v>1477</v>
      </c>
      <c r="BB9">
        <v>1467</v>
      </c>
      <c r="BC9">
        <v>243864</v>
      </c>
      <c r="BD9">
        <v>243525</v>
      </c>
      <c r="BE9">
        <v>2792</v>
      </c>
      <c r="BF9">
        <v>2788</v>
      </c>
      <c r="BG9">
        <v>2705</v>
      </c>
      <c r="BH9">
        <v>2704</v>
      </c>
      <c r="BI9">
        <v>2585</v>
      </c>
      <c r="BJ9">
        <v>2406</v>
      </c>
      <c r="BK9">
        <v>2655</v>
      </c>
      <c r="BL9">
        <v>1627</v>
      </c>
      <c r="BM9">
        <v>1052</v>
      </c>
      <c r="BN9">
        <v>1449</v>
      </c>
      <c r="BO9">
        <v>873</v>
      </c>
      <c r="BP9">
        <v>4164</v>
      </c>
      <c r="BQ9">
        <v>3828</v>
      </c>
      <c r="BR9">
        <v>2112</v>
      </c>
      <c r="BS9">
        <v>4830</v>
      </c>
      <c r="BT9">
        <v>7771</v>
      </c>
      <c r="BW9">
        <v>2182</v>
      </c>
      <c r="BZ9">
        <v>1539</v>
      </c>
      <c r="CA9">
        <v>2783</v>
      </c>
      <c r="CB9">
        <v>2377</v>
      </c>
      <c r="CC9">
        <v>2421</v>
      </c>
      <c r="CD9">
        <v>2917</v>
      </c>
      <c r="CE9">
        <v>1980</v>
      </c>
      <c r="CF9">
        <v>3941</v>
      </c>
      <c r="CG9">
        <v>3887</v>
      </c>
      <c r="CH9">
        <v>2138</v>
      </c>
      <c r="CI9">
        <v>1052</v>
      </c>
    </row>
    <row r="10" spans="1:87" x14ac:dyDescent="0.25">
      <c r="A10">
        <v>201211</v>
      </c>
      <c r="B10">
        <v>62.599998474121094</v>
      </c>
      <c r="C10">
        <v>58.400001525878906</v>
      </c>
      <c r="D10">
        <v>4.3000001907348633</v>
      </c>
      <c r="E10">
        <v>6.8000001907348633</v>
      </c>
      <c r="F10">
        <v>62.400001525878906</v>
      </c>
      <c r="G10">
        <v>12.3</v>
      </c>
      <c r="H10">
        <v>11.399999618530273</v>
      </c>
      <c r="I10">
        <v>16.600000000000001</v>
      </c>
      <c r="J10">
        <v>5.9</v>
      </c>
      <c r="K10">
        <v>1.8999999761581421</v>
      </c>
      <c r="L10">
        <v>198217</v>
      </c>
      <c r="M10">
        <v>155138</v>
      </c>
      <c r="N10">
        <v>97187</v>
      </c>
      <c r="O10">
        <v>90555</v>
      </c>
      <c r="P10">
        <v>6632</v>
      </c>
      <c r="Q10">
        <v>57952</v>
      </c>
      <c r="R10">
        <v>102165</v>
      </c>
      <c r="S10">
        <v>4979</v>
      </c>
      <c r="T10">
        <v>1882</v>
      </c>
      <c r="U10">
        <v>56470</v>
      </c>
      <c r="V10">
        <v>5371</v>
      </c>
      <c r="W10">
        <v>64055</v>
      </c>
      <c r="X10">
        <v>47053</v>
      </c>
      <c r="Y10">
        <v>35669</v>
      </c>
      <c r="Z10">
        <v>11384</v>
      </c>
      <c r="AA10">
        <v>5963</v>
      </c>
      <c r="AB10">
        <v>1855</v>
      </c>
      <c r="AC10">
        <v>4107</v>
      </c>
      <c r="AD10">
        <v>11040</v>
      </c>
      <c r="AE10">
        <v>1335</v>
      </c>
      <c r="AF10">
        <v>2185</v>
      </c>
      <c r="AG10">
        <v>7519</v>
      </c>
      <c r="AH10">
        <v>3604</v>
      </c>
      <c r="AK10">
        <v>20120</v>
      </c>
      <c r="AN10">
        <v>2776</v>
      </c>
      <c r="AO10">
        <v>10023</v>
      </c>
      <c r="AP10">
        <v>13368</v>
      </c>
      <c r="AQ10">
        <v>7950</v>
      </c>
      <c r="AR10">
        <v>16955</v>
      </c>
      <c r="AS10">
        <v>4327</v>
      </c>
      <c r="AT10">
        <v>3790</v>
      </c>
      <c r="AU10">
        <v>9733</v>
      </c>
      <c r="AV10">
        <v>14445</v>
      </c>
      <c r="AW10">
        <v>3979</v>
      </c>
      <c r="AX10">
        <v>5963</v>
      </c>
      <c r="AY10">
        <v>129826</v>
      </c>
      <c r="AZ10">
        <v>128812</v>
      </c>
      <c r="BA10">
        <v>1484</v>
      </c>
      <c r="BB10">
        <v>1473</v>
      </c>
      <c r="BC10">
        <v>244005</v>
      </c>
      <c r="BD10">
        <v>243542</v>
      </c>
      <c r="BE10">
        <v>2790</v>
      </c>
      <c r="BF10">
        <v>2784</v>
      </c>
      <c r="BG10">
        <v>2703</v>
      </c>
      <c r="BH10">
        <v>2700</v>
      </c>
      <c r="BI10">
        <v>2591</v>
      </c>
      <c r="BJ10">
        <v>2413</v>
      </c>
      <c r="BK10">
        <v>2668</v>
      </c>
      <c r="BL10">
        <v>1614</v>
      </c>
      <c r="BM10">
        <v>1052</v>
      </c>
      <c r="BN10">
        <v>1447</v>
      </c>
      <c r="BO10">
        <v>874</v>
      </c>
      <c r="BP10">
        <v>4183</v>
      </c>
      <c r="BQ10">
        <v>3886</v>
      </c>
      <c r="BR10">
        <v>2085</v>
      </c>
      <c r="BS10">
        <v>4843</v>
      </c>
      <c r="BT10">
        <v>7464</v>
      </c>
      <c r="BW10">
        <v>2196</v>
      </c>
      <c r="BZ10">
        <v>1532</v>
      </c>
      <c r="CA10">
        <v>2809</v>
      </c>
      <c r="CB10">
        <v>2309</v>
      </c>
      <c r="CC10">
        <v>2425</v>
      </c>
      <c r="CD10">
        <v>2922</v>
      </c>
      <c r="CE10">
        <v>2001</v>
      </c>
      <c r="CF10">
        <v>3971</v>
      </c>
      <c r="CG10">
        <v>3868</v>
      </c>
      <c r="CH10">
        <v>2167</v>
      </c>
      <c r="CI10">
        <v>1052</v>
      </c>
    </row>
    <row r="11" spans="1:87" x14ac:dyDescent="0.25">
      <c r="A11">
        <v>201212</v>
      </c>
      <c r="B11">
        <v>62.700000762939453</v>
      </c>
      <c r="C11">
        <v>58.299999237060547</v>
      </c>
      <c r="D11">
        <v>4.3000001907348633</v>
      </c>
      <c r="E11">
        <v>6.9000000953674316</v>
      </c>
      <c r="F11">
        <v>62.5</v>
      </c>
      <c r="G11">
        <v>12.3</v>
      </c>
      <c r="H11">
        <v>11.5</v>
      </c>
      <c r="I11">
        <v>16.7</v>
      </c>
      <c r="J11">
        <v>5.8</v>
      </c>
      <c r="K11">
        <v>1.8999999761581421</v>
      </c>
      <c r="L11">
        <v>198360</v>
      </c>
      <c r="M11">
        <v>155330</v>
      </c>
      <c r="N11">
        <v>97322</v>
      </c>
      <c r="O11">
        <v>90593</v>
      </c>
      <c r="P11">
        <v>6730</v>
      </c>
      <c r="Q11">
        <v>58007</v>
      </c>
      <c r="R11">
        <v>102391</v>
      </c>
      <c r="S11">
        <v>5068</v>
      </c>
      <c r="T11">
        <v>1895</v>
      </c>
      <c r="U11">
        <v>56633</v>
      </c>
      <c r="V11">
        <v>5276</v>
      </c>
      <c r="W11">
        <v>63932</v>
      </c>
      <c r="X11">
        <v>47033</v>
      </c>
      <c r="Y11">
        <v>35880</v>
      </c>
      <c r="Z11">
        <v>11153</v>
      </c>
      <c r="AA11">
        <v>5995</v>
      </c>
      <c r="AB11">
        <v>1874</v>
      </c>
      <c r="AC11">
        <v>4120</v>
      </c>
      <c r="AD11">
        <v>10904</v>
      </c>
      <c r="AE11">
        <v>1367</v>
      </c>
      <c r="AF11">
        <v>2113</v>
      </c>
      <c r="AG11">
        <v>7423</v>
      </c>
      <c r="AH11">
        <v>3632</v>
      </c>
      <c r="AK11">
        <v>20228</v>
      </c>
      <c r="AN11">
        <v>2801</v>
      </c>
      <c r="AO11">
        <v>10099</v>
      </c>
      <c r="AP11">
        <v>13328</v>
      </c>
      <c r="AQ11">
        <v>7975</v>
      </c>
      <c r="AR11">
        <v>17151</v>
      </c>
      <c r="AS11">
        <v>4325</v>
      </c>
      <c r="AT11">
        <v>3919</v>
      </c>
      <c r="AU11">
        <v>9658</v>
      </c>
      <c r="AV11">
        <v>14257</v>
      </c>
      <c r="AW11">
        <v>3872</v>
      </c>
      <c r="AX11">
        <v>5995</v>
      </c>
      <c r="AY11">
        <v>130433</v>
      </c>
      <c r="AZ11">
        <v>130712</v>
      </c>
      <c r="BA11">
        <v>1491</v>
      </c>
      <c r="BB11">
        <v>1494</v>
      </c>
      <c r="BC11">
        <v>243524</v>
      </c>
      <c r="BD11">
        <v>245684</v>
      </c>
      <c r="BE11">
        <v>2783</v>
      </c>
      <c r="BF11">
        <v>2808</v>
      </c>
      <c r="BG11">
        <v>2697</v>
      </c>
      <c r="BH11">
        <v>2724</v>
      </c>
      <c r="BI11">
        <v>2592</v>
      </c>
      <c r="BJ11">
        <v>2410</v>
      </c>
      <c r="BK11">
        <v>2666</v>
      </c>
      <c r="BL11">
        <v>1585</v>
      </c>
      <c r="BM11">
        <v>1058</v>
      </c>
      <c r="BN11">
        <v>1441</v>
      </c>
      <c r="BO11">
        <v>884</v>
      </c>
      <c r="BP11">
        <v>4217</v>
      </c>
      <c r="BQ11">
        <v>4203</v>
      </c>
      <c r="BR11">
        <v>2139</v>
      </c>
      <c r="BS11">
        <v>4810</v>
      </c>
      <c r="BT11">
        <v>7212</v>
      </c>
      <c r="BW11">
        <v>2214</v>
      </c>
      <c r="BZ11">
        <v>1537</v>
      </c>
      <c r="CA11">
        <v>2801</v>
      </c>
      <c r="CB11">
        <v>2282</v>
      </c>
      <c r="CC11">
        <v>2400</v>
      </c>
      <c r="CD11">
        <v>2945</v>
      </c>
      <c r="CE11">
        <v>1981</v>
      </c>
      <c r="CF11">
        <v>4006</v>
      </c>
      <c r="CG11">
        <v>3892</v>
      </c>
      <c r="CH11">
        <v>2181</v>
      </c>
      <c r="CI11">
        <v>1058</v>
      </c>
    </row>
    <row r="12" spans="1:87" x14ac:dyDescent="0.25">
      <c r="A12">
        <v>201301</v>
      </c>
      <c r="B12">
        <v>62.599998474121094</v>
      </c>
      <c r="C12">
        <v>58.099998474121094</v>
      </c>
      <c r="D12">
        <v>4.5</v>
      </c>
      <c r="E12">
        <v>7.3000001907348633</v>
      </c>
      <c r="F12">
        <v>62.700000762939453</v>
      </c>
      <c r="G12">
        <v>12.6</v>
      </c>
      <c r="H12">
        <v>11.899999618530273</v>
      </c>
      <c r="I12">
        <v>17</v>
      </c>
      <c r="J12">
        <v>5.7</v>
      </c>
      <c r="K12">
        <v>1.8999999761581421</v>
      </c>
      <c r="L12">
        <v>198503</v>
      </c>
      <c r="M12">
        <v>155519</v>
      </c>
      <c r="N12">
        <v>97359</v>
      </c>
      <c r="O12">
        <v>90284</v>
      </c>
      <c r="P12">
        <v>7075</v>
      </c>
      <c r="Q12">
        <v>58160</v>
      </c>
      <c r="R12">
        <v>102491</v>
      </c>
      <c r="S12">
        <v>5133</v>
      </c>
      <c r="T12">
        <v>1883</v>
      </c>
      <c r="U12">
        <v>56648</v>
      </c>
      <c r="V12">
        <v>5184</v>
      </c>
      <c r="W12">
        <v>63692</v>
      </c>
      <c r="X12">
        <v>47002</v>
      </c>
      <c r="Y12">
        <v>35945</v>
      </c>
      <c r="Z12">
        <v>11057</v>
      </c>
      <c r="AA12">
        <v>6000</v>
      </c>
      <c r="AB12">
        <v>1893</v>
      </c>
      <c r="AC12">
        <v>4107</v>
      </c>
      <c r="AD12">
        <v>10690</v>
      </c>
      <c r="AE12">
        <v>1359</v>
      </c>
      <c r="AF12">
        <v>1957</v>
      </c>
      <c r="AG12">
        <v>7374</v>
      </c>
      <c r="AH12">
        <v>3628</v>
      </c>
      <c r="AK12">
        <v>20176</v>
      </c>
      <c r="AN12">
        <v>2788</v>
      </c>
      <c r="AO12">
        <v>10117</v>
      </c>
      <c r="AP12">
        <v>13234</v>
      </c>
      <c r="AQ12">
        <v>7943</v>
      </c>
      <c r="AR12">
        <v>17145</v>
      </c>
      <c r="AS12">
        <v>4287</v>
      </c>
      <c r="AT12">
        <v>3928</v>
      </c>
      <c r="AU12">
        <v>9701</v>
      </c>
      <c r="AV12">
        <v>13991</v>
      </c>
      <c r="AW12">
        <v>3928</v>
      </c>
      <c r="AX12">
        <v>6000</v>
      </c>
      <c r="AY12">
        <v>131498</v>
      </c>
      <c r="AZ12">
        <v>137640</v>
      </c>
      <c r="BA12">
        <v>1508</v>
      </c>
      <c r="BB12">
        <v>1578</v>
      </c>
      <c r="BC12">
        <v>243682</v>
      </c>
      <c r="BD12">
        <v>256947</v>
      </c>
      <c r="BE12">
        <v>2794</v>
      </c>
      <c r="BF12">
        <v>2947</v>
      </c>
      <c r="BG12">
        <v>2710</v>
      </c>
      <c r="BH12">
        <v>2859</v>
      </c>
      <c r="BI12">
        <v>2606</v>
      </c>
      <c r="BJ12">
        <v>2421</v>
      </c>
      <c r="BK12">
        <v>2677</v>
      </c>
      <c r="BL12">
        <v>1586</v>
      </c>
      <c r="BM12">
        <v>1058</v>
      </c>
      <c r="BN12">
        <v>1438</v>
      </c>
      <c r="BO12">
        <v>883</v>
      </c>
      <c r="BP12">
        <v>4287</v>
      </c>
      <c r="BQ12">
        <v>4323</v>
      </c>
      <c r="BR12">
        <v>2228</v>
      </c>
      <c r="BS12">
        <v>4826</v>
      </c>
      <c r="BT12">
        <v>7245</v>
      </c>
      <c r="BW12">
        <v>2217</v>
      </c>
      <c r="BZ12">
        <v>1548</v>
      </c>
      <c r="CA12">
        <v>2830</v>
      </c>
      <c r="CB12">
        <v>2277</v>
      </c>
      <c r="CC12">
        <v>2407</v>
      </c>
      <c r="CD12">
        <v>2935</v>
      </c>
      <c r="CE12">
        <v>2027</v>
      </c>
      <c r="CF12">
        <v>4021</v>
      </c>
      <c r="CG12">
        <v>3939</v>
      </c>
      <c r="CH12">
        <v>2169</v>
      </c>
      <c r="CI12">
        <v>1058</v>
      </c>
    </row>
    <row r="13" spans="1:87" x14ac:dyDescent="0.25">
      <c r="A13">
        <v>201302</v>
      </c>
      <c r="B13">
        <v>62.599998474121094</v>
      </c>
      <c r="C13">
        <v>57.700000762939453</v>
      </c>
      <c r="D13">
        <v>4.9000000953674316</v>
      </c>
      <c r="E13">
        <v>7.8000001907348633</v>
      </c>
      <c r="F13">
        <v>63</v>
      </c>
      <c r="G13">
        <v>13.1</v>
      </c>
      <c r="H13">
        <v>12.5</v>
      </c>
      <c r="I13">
        <v>17.5</v>
      </c>
      <c r="J13">
        <v>5.7</v>
      </c>
      <c r="K13">
        <v>2</v>
      </c>
      <c r="L13">
        <v>198646</v>
      </c>
      <c r="M13">
        <v>155710</v>
      </c>
      <c r="N13">
        <v>97488</v>
      </c>
      <c r="O13">
        <v>89900</v>
      </c>
      <c r="P13">
        <v>7588</v>
      </c>
      <c r="Q13">
        <v>58222</v>
      </c>
      <c r="R13">
        <v>102734</v>
      </c>
      <c r="S13">
        <v>5246</v>
      </c>
      <c r="T13">
        <v>1949</v>
      </c>
      <c r="U13">
        <v>56614</v>
      </c>
      <c r="V13">
        <v>5137</v>
      </c>
      <c r="W13">
        <v>63528</v>
      </c>
      <c r="X13">
        <v>46949</v>
      </c>
      <c r="Y13">
        <v>35931</v>
      </c>
      <c r="Z13">
        <v>11018</v>
      </c>
      <c r="AA13">
        <v>5957</v>
      </c>
      <c r="AB13">
        <v>1883</v>
      </c>
      <c r="AC13">
        <v>4075</v>
      </c>
      <c r="AD13">
        <v>10622</v>
      </c>
      <c r="AE13">
        <v>1388</v>
      </c>
      <c r="AF13">
        <v>1922</v>
      </c>
      <c r="AG13">
        <v>7312</v>
      </c>
      <c r="AH13">
        <v>3611</v>
      </c>
      <c r="AK13">
        <v>20018</v>
      </c>
      <c r="AN13">
        <v>2744</v>
      </c>
      <c r="AO13">
        <v>9988</v>
      </c>
      <c r="AP13">
        <v>13180</v>
      </c>
      <c r="AQ13">
        <v>7755</v>
      </c>
      <c r="AR13">
        <v>17157</v>
      </c>
      <c r="AS13">
        <v>4278</v>
      </c>
      <c r="AT13">
        <v>3949</v>
      </c>
      <c r="AU13">
        <v>9746</v>
      </c>
      <c r="AV13">
        <v>13911</v>
      </c>
      <c r="AW13">
        <v>3973</v>
      </c>
      <c r="AX13">
        <v>5957</v>
      </c>
      <c r="AY13">
        <v>132721</v>
      </c>
      <c r="AZ13">
        <v>138744</v>
      </c>
      <c r="BA13">
        <v>1528</v>
      </c>
      <c r="BB13">
        <v>1598</v>
      </c>
      <c r="BC13">
        <v>244112</v>
      </c>
      <c r="BD13">
        <v>257071</v>
      </c>
      <c r="BE13">
        <v>2811</v>
      </c>
      <c r="BF13">
        <v>2960</v>
      </c>
      <c r="BG13">
        <v>2727</v>
      </c>
      <c r="BH13">
        <v>2874</v>
      </c>
      <c r="BI13">
        <v>2611</v>
      </c>
      <c r="BJ13">
        <v>2426</v>
      </c>
      <c r="BK13">
        <v>2681</v>
      </c>
      <c r="BL13">
        <v>1591</v>
      </c>
      <c r="BM13">
        <v>1072</v>
      </c>
      <c r="BN13">
        <v>1452</v>
      </c>
      <c r="BO13">
        <v>896</v>
      </c>
      <c r="BP13">
        <v>4294</v>
      </c>
      <c r="BQ13">
        <v>4266</v>
      </c>
      <c r="BR13">
        <v>2318</v>
      </c>
      <c r="BS13">
        <v>4817</v>
      </c>
      <c r="BT13">
        <v>7404</v>
      </c>
      <c r="BW13">
        <v>2242</v>
      </c>
      <c r="BZ13">
        <v>1556</v>
      </c>
      <c r="CA13">
        <v>2793</v>
      </c>
      <c r="CB13">
        <v>2302</v>
      </c>
      <c r="CC13">
        <v>2422</v>
      </c>
      <c r="CD13">
        <v>2924</v>
      </c>
      <c r="CE13">
        <v>2027</v>
      </c>
      <c r="CF13">
        <v>4093</v>
      </c>
      <c r="CG13">
        <v>3969</v>
      </c>
      <c r="CH13">
        <v>2187</v>
      </c>
      <c r="CI13">
        <v>1072</v>
      </c>
    </row>
    <row r="14" spans="1:87" x14ac:dyDescent="0.25">
      <c r="A14">
        <v>201303</v>
      </c>
      <c r="B14">
        <v>62.599998474121094</v>
      </c>
      <c r="C14">
        <v>57.5</v>
      </c>
      <c r="D14">
        <v>5</v>
      </c>
      <c r="E14">
        <v>8.1000003814697266</v>
      </c>
      <c r="F14">
        <v>63</v>
      </c>
      <c r="G14">
        <v>13.5</v>
      </c>
      <c r="H14">
        <v>12.800000190734863</v>
      </c>
      <c r="I14">
        <v>17.899999999999999</v>
      </c>
      <c r="J14">
        <v>5.9</v>
      </c>
      <c r="K14">
        <v>2</v>
      </c>
      <c r="L14">
        <v>198789</v>
      </c>
      <c r="M14">
        <v>155902</v>
      </c>
      <c r="N14">
        <v>97554</v>
      </c>
      <c r="O14">
        <v>89688</v>
      </c>
      <c r="P14">
        <v>7866</v>
      </c>
      <c r="Q14">
        <v>58348</v>
      </c>
      <c r="R14">
        <v>102802</v>
      </c>
      <c r="S14">
        <v>5248</v>
      </c>
      <c r="T14">
        <v>1966</v>
      </c>
      <c r="U14">
        <v>56503</v>
      </c>
      <c r="V14">
        <v>5272</v>
      </c>
      <c r="W14">
        <v>63263</v>
      </c>
      <c r="X14">
        <v>46680</v>
      </c>
      <c r="Y14">
        <v>35645</v>
      </c>
      <c r="Z14">
        <v>11035</v>
      </c>
      <c r="AA14">
        <v>5925</v>
      </c>
      <c r="AB14">
        <v>1877</v>
      </c>
      <c r="AC14">
        <v>4048</v>
      </c>
      <c r="AD14">
        <v>10658</v>
      </c>
      <c r="AE14">
        <v>1356</v>
      </c>
      <c r="AF14">
        <v>1918</v>
      </c>
      <c r="AG14">
        <v>7385</v>
      </c>
      <c r="AH14">
        <v>3606</v>
      </c>
      <c r="AK14">
        <v>20083</v>
      </c>
      <c r="AN14">
        <v>2736</v>
      </c>
      <c r="AO14">
        <v>9848</v>
      </c>
      <c r="AP14">
        <v>13192</v>
      </c>
      <c r="AQ14">
        <v>7772</v>
      </c>
      <c r="AR14">
        <v>17079</v>
      </c>
      <c r="AS14">
        <v>4279</v>
      </c>
      <c r="AT14">
        <v>3907</v>
      </c>
      <c r="AU14">
        <v>9750</v>
      </c>
      <c r="AV14">
        <v>13937</v>
      </c>
      <c r="AW14">
        <v>3993</v>
      </c>
      <c r="AX14">
        <v>5925</v>
      </c>
      <c r="AY14">
        <v>134012</v>
      </c>
      <c r="AZ14">
        <v>138673</v>
      </c>
      <c r="BA14">
        <v>1547</v>
      </c>
      <c r="BB14">
        <v>1601</v>
      </c>
      <c r="BC14">
        <v>244921</v>
      </c>
      <c r="BD14">
        <v>255047</v>
      </c>
      <c r="BE14">
        <v>2827</v>
      </c>
      <c r="BF14">
        <v>2944</v>
      </c>
      <c r="BG14">
        <v>2746</v>
      </c>
      <c r="BH14">
        <v>2861</v>
      </c>
      <c r="BI14">
        <v>2626</v>
      </c>
      <c r="BJ14">
        <v>2439</v>
      </c>
      <c r="BK14">
        <v>2692</v>
      </c>
      <c r="BL14">
        <v>1619</v>
      </c>
      <c r="BM14">
        <v>1072</v>
      </c>
      <c r="BN14">
        <v>1454</v>
      </c>
      <c r="BO14">
        <v>895</v>
      </c>
      <c r="BP14">
        <v>4312</v>
      </c>
      <c r="BQ14">
        <v>4200</v>
      </c>
      <c r="BR14">
        <v>2363</v>
      </c>
      <c r="BS14">
        <v>4836</v>
      </c>
      <c r="BT14">
        <v>7630</v>
      </c>
      <c r="BW14">
        <v>2239</v>
      </c>
      <c r="BZ14">
        <v>1552</v>
      </c>
      <c r="CA14">
        <v>2805</v>
      </c>
      <c r="CB14">
        <v>2351</v>
      </c>
      <c r="CC14">
        <v>2428</v>
      </c>
      <c r="CD14">
        <v>2885</v>
      </c>
      <c r="CE14">
        <v>2081</v>
      </c>
      <c r="CF14">
        <v>4142</v>
      </c>
      <c r="CG14">
        <v>3989</v>
      </c>
      <c r="CH14">
        <v>2215</v>
      </c>
      <c r="CI14">
        <v>1072</v>
      </c>
    </row>
    <row r="15" spans="1:87" x14ac:dyDescent="0.25">
      <c r="A15">
        <v>201304</v>
      </c>
      <c r="B15">
        <v>62.700000762939453</v>
      </c>
      <c r="C15">
        <v>57.700000762939453</v>
      </c>
      <c r="D15">
        <v>5</v>
      </c>
      <c r="E15">
        <v>7.9000000953674316</v>
      </c>
      <c r="F15">
        <v>63.200000762939453</v>
      </c>
      <c r="G15">
        <v>13.3</v>
      </c>
      <c r="H15">
        <v>12.5</v>
      </c>
      <c r="I15">
        <v>17.600000000000001</v>
      </c>
      <c r="J15">
        <v>5.8</v>
      </c>
      <c r="K15">
        <v>1.8999999761581421</v>
      </c>
      <c r="L15">
        <v>198932</v>
      </c>
      <c r="M15">
        <v>156085</v>
      </c>
      <c r="N15">
        <v>97847</v>
      </c>
      <c r="O15">
        <v>90087</v>
      </c>
      <c r="P15">
        <v>7760</v>
      </c>
      <c r="Q15">
        <v>58239</v>
      </c>
      <c r="R15">
        <v>102954</v>
      </c>
      <c r="S15">
        <v>5107</v>
      </c>
      <c r="T15">
        <v>1945</v>
      </c>
      <c r="U15">
        <v>56902</v>
      </c>
      <c r="V15">
        <v>5260</v>
      </c>
      <c r="W15">
        <v>63520</v>
      </c>
      <c r="X15">
        <v>46724</v>
      </c>
      <c r="Y15">
        <v>35706</v>
      </c>
      <c r="Z15">
        <v>11017</v>
      </c>
      <c r="AA15">
        <v>5935</v>
      </c>
      <c r="AB15">
        <v>1864</v>
      </c>
      <c r="AC15">
        <v>4072</v>
      </c>
      <c r="AD15">
        <v>10861</v>
      </c>
      <c r="AE15">
        <v>1397</v>
      </c>
      <c r="AF15">
        <v>2044</v>
      </c>
      <c r="AG15">
        <v>7419</v>
      </c>
      <c r="AH15">
        <v>3662</v>
      </c>
      <c r="AK15">
        <v>20150</v>
      </c>
      <c r="AN15">
        <v>2756</v>
      </c>
      <c r="AO15">
        <v>9857</v>
      </c>
      <c r="AP15">
        <v>13217</v>
      </c>
      <c r="AQ15">
        <v>7901</v>
      </c>
      <c r="AR15">
        <v>17017</v>
      </c>
      <c r="AS15">
        <v>4269</v>
      </c>
      <c r="AT15">
        <v>3891</v>
      </c>
      <c r="AU15">
        <v>9809</v>
      </c>
      <c r="AV15">
        <v>14148</v>
      </c>
      <c r="AW15">
        <v>4033</v>
      </c>
      <c r="AX15">
        <v>5935</v>
      </c>
      <c r="AY15">
        <v>135639</v>
      </c>
      <c r="AZ15">
        <v>134011</v>
      </c>
      <c r="BA15">
        <v>1559</v>
      </c>
      <c r="BB15">
        <v>1540</v>
      </c>
      <c r="BC15">
        <v>246575</v>
      </c>
      <c r="BD15">
        <v>244958</v>
      </c>
      <c r="BE15">
        <v>2834</v>
      </c>
      <c r="BF15">
        <v>2815</v>
      </c>
      <c r="BG15">
        <v>2753</v>
      </c>
      <c r="BH15">
        <v>2737</v>
      </c>
      <c r="BI15">
        <v>2637</v>
      </c>
      <c r="BJ15">
        <v>2445</v>
      </c>
      <c r="BK15">
        <v>2690</v>
      </c>
      <c r="BL15">
        <v>1650</v>
      </c>
      <c r="BM15">
        <v>1079</v>
      </c>
      <c r="BN15">
        <v>1468</v>
      </c>
      <c r="BO15">
        <v>900</v>
      </c>
      <c r="BP15">
        <v>4312</v>
      </c>
      <c r="BQ15">
        <v>4439</v>
      </c>
      <c r="BR15">
        <v>2369</v>
      </c>
      <c r="BS15">
        <v>4821</v>
      </c>
      <c r="BT15">
        <v>7687</v>
      </c>
      <c r="BW15">
        <v>2215</v>
      </c>
      <c r="BZ15">
        <v>1540</v>
      </c>
      <c r="CA15">
        <v>2830</v>
      </c>
      <c r="CB15">
        <v>2382</v>
      </c>
      <c r="CC15">
        <v>2427</v>
      </c>
      <c r="CD15">
        <v>2890</v>
      </c>
      <c r="CE15">
        <v>2098</v>
      </c>
      <c r="CF15">
        <v>4127</v>
      </c>
      <c r="CG15">
        <v>3973</v>
      </c>
      <c r="CH15">
        <v>2236</v>
      </c>
      <c r="CI15">
        <v>1079</v>
      </c>
    </row>
    <row r="16" spans="1:87" x14ac:dyDescent="0.25">
      <c r="A16">
        <v>201305</v>
      </c>
      <c r="B16">
        <v>62.799999237060547</v>
      </c>
      <c r="C16">
        <v>57.900001525878906</v>
      </c>
      <c r="D16">
        <v>4.8000001907348633</v>
      </c>
      <c r="E16">
        <v>7.6999998092651367</v>
      </c>
      <c r="F16">
        <v>63.099998474121094</v>
      </c>
      <c r="G16">
        <v>13</v>
      </c>
      <c r="H16">
        <v>12.100000381469727</v>
      </c>
      <c r="I16">
        <v>17.2</v>
      </c>
      <c r="J16">
        <v>5.8</v>
      </c>
      <c r="K16">
        <v>1.8999999761581421</v>
      </c>
      <c r="L16">
        <v>199075</v>
      </c>
      <c r="M16">
        <v>156277</v>
      </c>
      <c r="N16">
        <v>98065</v>
      </c>
      <c r="O16">
        <v>90545</v>
      </c>
      <c r="P16">
        <v>7520</v>
      </c>
      <c r="Q16">
        <v>58212</v>
      </c>
      <c r="R16">
        <v>102988</v>
      </c>
      <c r="S16">
        <v>4923</v>
      </c>
      <c r="T16">
        <v>1889</v>
      </c>
      <c r="U16">
        <v>57100</v>
      </c>
      <c r="V16">
        <v>5258</v>
      </c>
      <c r="W16">
        <v>63793</v>
      </c>
      <c r="X16">
        <v>46949</v>
      </c>
      <c r="Y16">
        <v>35943</v>
      </c>
      <c r="Z16">
        <v>11007</v>
      </c>
      <c r="AA16">
        <v>5936</v>
      </c>
      <c r="AB16">
        <v>1842</v>
      </c>
      <c r="AC16">
        <v>4093</v>
      </c>
      <c r="AD16">
        <v>10908</v>
      </c>
      <c r="AE16">
        <v>1373</v>
      </c>
      <c r="AF16">
        <v>2106</v>
      </c>
      <c r="AG16">
        <v>7428</v>
      </c>
      <c r="AH16">
        <v>3619</v>
      </c>
      <c r="AK16">
        <v>20355</v>
      </c>
      <c r="AN16">
        <v>2779</v>
      </c>
      <c r="AO16">
        <v>10025</v>
      </c>
      <c r="AP16">
        <v>13299</v>
      </c>
      <c r="AQ16">
        <v>7978</v>
      </c>
      <c r="AR16">
        <v>17093</v>
      </c>
      <c r="AS16">
        <v>4323</v>
      </c>
      <c r="AT16">
        <v>3878</v>
      </c>
      <c r="AU16">
        <v>9793</v>
      </c>
      <c r="AV16">
        <v>14219</v>
      </c>
      <c r="AW16">
        <v>3991</v>
      </c>
      <c r="AX16">
        <v>5936</v>
      </c>
      <c r="AY16">
        <v>136998</v>
      </c>
      <c r="AZ16">
        <v>135520</v>
      </c>
      <c r="BA16">
        <v>1567</v>
      </c>
      <c r="BB16">
        <v>1550</v>
      </c>
      <c r="BC16">
        <v>247897</v>
      </c>
      <c r="BD16">
        <v>246370</v>
      </c>
      <c r="BE16">
        <v>2836</v>
      </c>
      <c r="BF16">
        <v>2818</v>
      </c>
      <c r="BG16">
        <v>2755</v>
      </c>
      <c r="BH16">
        <v>2739</v>
      </c>
      <c r="BI16">
        <v>2641</v>
      </c>
      <c r="BJ16">
        <v>2450</v>
      </c>
      <c r="BK16">
        <v>2695</v>
      </c>
      <c r="BL16">
        <v>1651</v>
      </c>
      <c r="BM16">
        <v>1079</v>
      </c>
      <c r="BN16">
        <v>1469</v>
      </c>
      <c r="BO16">
        <v>903</v>
      </c>
      <c r="BP16">
        <v>4312</v>
      </c>
      <c r="BQ16">
        <v>4536</v>
      </c>
      <c r="BR16">
        <v>2292</v>
      </c>
      <c r="BS16">
        <v>4842</v>
      </c>
      <c r="BT16">
        <v>7739</v>
      </c>
      <c r="BW16">
        <v>2216</v>
      </c>
      <c r="BZ16">
        <v>1545</v>
      </c>
      <c r="CA16">
        <v>2840</v>
      </c>
      <c r="CB16">
        <v>2432</v>
      </c>
      <c r="CC16">
        <v>2446</v>
      </c>
      <c r="CD16">
        <v>2953</v>
      </c>
      <c r="CE16">
        <v>2094</v>
      </c>
      <c r="CF16">
        <v>4030</v>
      </c>
      <c r="CG16">
        <v>3968</v>
      </c>
      <c r="CH16">
        <v>2275</v>
      </c>
      <c r="CI16">
        <v>1079</v>
      </c>
    </row>
    <row r="17" spans="1:87" x14ac:dyDescent="0.25">
      <c r="A17">
        <v>201306</v>
      </c>
      <c r="B17">
        <v>62.799999237060547</v>
      </c>
      <c r="C17">
        <v>58.099998474121094</v>
      </c>
      <c r="D17">
        <v>4.6999998092651367</v>
      </c>
      <c r="E17">
        <v>7.5</v>
      </c>
      <c r="F17">
        <v>63.099998474121094</v>
      </c>
      <c r="G17">
        <v>12.8</v>
      </c>
      <c r="H17">
        <v>11.899999618530273</v>
      </c>
      <c r="I17">
        <v>16.8</v>
      </c>
      <c r="J17">
        <v>5.7</v>
      </c>
      <c r="K17">
        <v>1.7999999523162842</v>
      </c>
      <c r="L17">
        <v>199217</v>
      </c>
      <c r="M17">
        <v>156466</v>
      </c>
      <c r="N17">
        <v>98242</v>
      </c>
      <c r="O17">
        <v>90849</v>
      </c>
      <c r="P17">
        <v>7393</v>
      </c>
      <c r="Q17">
        <v>58224</v>
      </c>
      <c r="R17">
        <v>103063</v>
      </c>
      <c r="S17">
        <v>4821</v>
      </c>
      <c r="T17">
        <v>1845</v>
      </c>
      <c r="U17">
        <v>57339</v>
      </c>
      <c r="V17">
        <v>5134</v>
      </c>
      <c r="W17">
        <v>63983</v>
      </c>
      <c r="X17">
        <v>47111</v>
      </c>
      <c r="Y17">
        <v>36059</v>
      </c>
      <c r="Z17">
        <v>11052</v>
      </c>
      <c r="AA17">
        <v>5824</v>
      </c>
      <c r="AB17">
        <v>1791</v>
      </c>
      <c r="AC17">
        <v>4034</v>
      </c>
      <c r="AD17">
        <v>11048</v>
      </c>
      <c r="AE17">
        <v>1377</v>
      </c>
      <c r="AF17">
        <v>2189</v>
      </c>
      <c r="AG17">
        <v>7482</v>
      </c>
      <c r="AH17">
        <v>3672</v>
      </c>
      <c r="AK17">
        <v>20421</v>
      </c>
      <c r="AN17">
        <v>2774</v>
      </c>
      <c r="AO17">
        <v>10130</v>
      </c>
      <c r="AP17">
        <v>13256</v>
      </c>
      <c r="AQ17">
        <v>7976</v>
      </c>
      <c r="AR17">
        <v>17148</v>
      </c>
      <c r="AS17">
        <v>4345</v>
      </c>
      <c r="AT17">
        <v>3892</v>
      </c>
      <c r="AU17">
        <v>9895</v>
      </c>
      <c r="AV17">
        <v>14389</v>
      </c>
      <c r="AW17">
        <v>3984</v>
      </c>
      <c r="AX17">
        <v>5824</v>
      </c>
      <c r="AY17">
        <v>139089</v>
      </c>
      <c r="AZ17">
        <v>137812</v>
      </c>
      <c r="BA17">
        <v>1586</v>
      </c>
      <c r="BB17">
        <v>1571</v>
      </c>
      <c r="BC17">
        <v>250738</v>
      </c>
      <c r="BD17">
        <v>249396</v>
      </c>
      <c r="BE17">
        <v>2859</v>
      </c>
      <c r="BF17">
        <v>2844</v>
      </c>
      <c r="BG17">
        <v>2777</v>
      </c>
      <c r="BH17">
        <v>2762</v>
      </c>
      <c r="BI17">
        <v>2658</v>
      </c>
      <c r="BJ17">
        <v>2468</v>
      </c>
      <c r="BK17">
        <v>2711</v>
      </c>
      <c r="BL17">
        <v>1673</v>
      </c>
      <c r="BM17">
        <v>1084</v>
      </c>
      <c r="BN17">
        <v>1483</v>
      </c>
      <c r="BO17">
        <v>906</v>
      </c>
      <c r="BP17">
        <v>4300</v>
      </c>
      <c r="BQ17">
        <v>4329</v>
      </c>
      <c r="BR17">
        <v>2305</v>
      </c>
      <c r="BS17">
        <v>4878</v>
      </c>
      <c r="BT17">
        <v>7790</v>
      </c>
      <c r="BW17">
        <v>2238</v>
      </c>
      <c r="BZ17">
        <v>1556</v>
      </c>
      <c r="CA17">
        <v>2859</v>
      </c>
      <c r="CB17">
        <v>2481</v>
      </c>
      <c r="CC17">
        <v>2463</v>
      </c>
      <c r="CD17">
        <v>3011</v>
      </c>
      <c r="CE17">
        <v>2074</v>
      </c>
      <c r="CF17">
        <v>4061</v>
      </c>
      <c r="CG17">
        <v>3975</v>
      </c>
      <c r="CH17">
        <v>2240</v>
      </c>
      <c r="CI17">
        <v>1084</v>
      </c>
    </row>
    <row r="18" spans="1:87" x14ac:dyDescent="0.25">
      <c r="A18">
        <v>201307</v>
      </c>
      <c r="B18">
        <v>62.799999237060547</v>
      </c>
      <c r="C18">
        <v>58.200000762939453</v>
      </c>
      <c r="D18">
        <v>4.5999999046325684</v>
      </c>
      <c r="E18">
        <v>7.4000000953674316</v>
      </c>
      <c r="F18">
        <v>63.200000762939453</v>
      </c>
      <c r="G18">
        <v>12.5</v>
      </c>
      <c r="H18">
        <v>11.600000381469727</v>
      </c>
      <c r="I18">
        <v>16.5</v>
      </c>
      <c r="J18">
        <v>5.5</v>
      </c>
      <c r="K18">
        <v>1.7999999523162842</v>
      </c>
      <c r="L18">
        <v>199360</v>
      </c>
      <c r="M18">
        <v>156657</v>
      </c>
      <c r="N18">
        <v>98363</v>
      </c>
      <c r="O18">
        <v>91103</v>
      </c>
      <c r="P18">
        <v>7260</v>
      </c>
      <c r="Q18">
        <v>58294</v>
      </c>
      <c r="R18">
        <v>103069</v>
      </c>
      <c r="S18">
        <v>4706</v>
      </c>
      <c r="T18">
        <v>1777</v>
      </c>
      <c r="U18">
        <v>57594</v>
      </c>
      <c r="V18">
        <v>5029</v>
      </c>
      <c r="W18">
        <v>64171</v>
      </c>
      <c r="X18">
        <v>47259</v>
      </c>
      <c r="Y18">
        <v>36290</v>
      </c>
      <c r="Z18">
        <v>10969</v>
      </c>
      <c r="AA18">
        <v>5816</v>
      </c>
      <c r="AB18">
        <v>1773</v>
      </c>
      <c r="AC18">
        <v>4043</v>
      </c>
      <c r="AD18">
        <v>11095</v>
      </c>
      <c r="AE18">
        <v>1334</v>
      </c>
      <c r="AF18">
        <v>2210</v>
      </c>
      <c r="AG18">
        <v>7551</v>
      </c>
      <c r="AH18">
        <v>3688</v>
      </c>
      <c r="AK18">
        <v>20512</v>
      </c>
      <c r="AN18">
        <v>2733</v>
      </c>
      <c r="AO18">
        <v>10207</v>
      </c>
      <c r="AP18">
        <v>13111</v>
      </c>
      <c r="AQ18">
        <v>7946</v>
      </c>
      <c r="AR18">
        <v>17340</v>
      </c>
      <c r="AS18">
        <v>4352</v>
      </c>
      <c r="AT18">
        <v>3943</v>
      </c>
      <c r="AU18">
        <v>9911</v>
      </c>
      <c r="AV18">
        <v>14487</v>
      </c>
      <c r="AW18">
        <v>3980</v>
      </c>
      <c r="AX18">
        <v>5816</v>
      </c>
      <c r="AY18">
        <v>140734</v>
      </c>
      <c r="AZ18">
        <v>139855</v>
      </c>
      <c r="BA18">
        <v>1600</v>
      </c>
      <c r="BB18">
        <v>1590</v>
      </c>
      <c r="BC18">
        <v>253188</v>
      </c>
      <c r="BD18">
        <v>252151</v>
      </c>
      <c r="BE18">
        <v>2878</v>
      </c>
      <c r="BF18">
        <v>2866</v>
      </c>
      <c r="BG18">
        <v>2796</v>
      </c>
      <c r="BH18">
        <v>2785</v>
      </c>
      <c r="BI18">
        <v>2673</v>
      </c>
      <c r="BJ18">
        <v>2486</v>
      </c>
      <c r="BK18">
        <v>2733</v>
      </c>
      <c r="BL18">
        <v>1666</v>
      </c>
      <c r="BM18">
        <v>1095</v>
      </c>
      <c r="BN18">
        <v>1500</v>
      </c>
      <c r="BO18">
        <v>916</v>
      </c>
      <c r="BP18">
        <v>4298</v>
      </c>
      <c r="BQ18">
        <v>4121</v>
      </c>
      <c r="BR18">
        <v>2280</v>
      </c>
      <c r="BS18">
        <v>4918</v>
      </c>
      <c r="BT18">
        <v>7799</v>
      </c>
      <c r="BW18">
        <v>2271</v>
      </c>
      <c r="BZ18">
        <v>1556</v>
      </c>
      <c r="CA18">
        <v>2874</v>
      </c>
      <c r="CB18">
        <v>2485</v>
      </c>
      <c r="CC18">
        <v>2481</v>
      </c>
      <c r="CD18">
        <v>3066</v>
      </c>
      <c r="CE18">
        <v>2090</v>
      </c>
      <c r="CF18">
        <v>4094</v>
      </c>
      <c r="CG18">
        <v>3996</v>
      </c>
      <c r="CH18">
        <v>2288</v>
      </c>
      <c r="CI18">
        <v>1095</v>
      </c>
    </row>
    <row r="19" spans="1:87" x14ac:dyDescent="0.25">
      <c r="A19">
        <v>201308</v>
      </c>
      <c r="B19">
        <v>62.700000762939453</v>
      </c>
      <c r="C19">
        <v>58.200000762939453</v>
      </c>
      <c r="D19">
        <v>4.5</v>
      </c>
      <c r="E19">
        <v>7.1999998092651367</v>
      </c>
      <c r="F19">
        <v>63.299999237060547</v>
      </c>
      <c r="G19">
        <v>12.3</v>
      </c>
      <c r="H19">
        <v>11.5</v>
      </c>
      <c r="I19">
        <v>16.3</v>
      </c>
      <c r="J19">
        <v>5.5</v>
      </c>
      <c r="K19">
        <v>1.7999999523162842</v>
      </c>
      <c r="L19">
        <v>199503</v>
      </c>
      <c r="M19">
        <v>156842</v>
      </c>
      <c r="N19">
        <v>98311</v>
      </c>
      <c r="O19">
        <v>91232</v>
      </c>
      <c r="P19">
        <v>7079</v>
      </c>
      <c r="Q19">
        <v>58531</v>
      </c>
      <c r="R19">
        <v>103070</v>
      </c>
      <c r="S19">
        <v>4760</v>
      </c>
      <c r="T19">
        <v>1784</v>
      </c>
      <c r="U19">
        <v>57795</v>
      </c>
      <c r="V19">
        <v>4979</v>
      </c>
      <c r="W19">
        <v>64358</v>
      </c>
      <c r="X19">
        <v>47498</v>
      </c>
      <c r="Y19">
        <v>36400</v>
      </c>
      <c r="Z19">
        <v>11098</v>
      </c>
      <c r="AA19">
        <v>5733</v>
      </c>
      <c r="AB19">
        <v>1743</v>
      </c>
      <c r="AC19">
        <v>3990</v>
      </c>
      <c r="AD19">
        <v>11127</v>
      </c>
      <c r="AE19">
        <v>1340</v>
      </c>
      <c r="AF19">
        <v>2231</v>
      </c>
      <c r="AG19">
        <v>7556</v>
      </c>
      <c r="AH19">
        <v>3684</v>
      </c>
      <c r="AK19">
        <v>20522</v>
      </c>
      <c r="AN19">
        <v>2668</v>
      </c>
      <c r="AO19">
        <v>10167</v>
      </c>
      <c r="AP19">
        <v>13015</v>
      </c>
      <c r="AQ19">
        <v>8047</v>
      </c>
      <c r="AR19">
        <v>17414</v>
      </c>
      <c r="AS19">
        <v>4345</v>
      </c>
      <c r="AT19">
        <v>3989</v>
      </c>
      <c r="AU19">
        <v>9937</v>
      </c>
      <c r="AV19">
        <v>14534</v>
      </c>
      <c r="AW19">
        <v>4040</v>
      </c>
      <c r="AX19">
        <v>5733</v>
      </c>
      <c r="AY19">
        <v>142248</v>
      </c>
      <c r="AZ19">
        <v>141280</v>
      </c>
      <c r="BA19">
        <v>1613</v>
      </c>
      <c r="BB19">
        <v>1602</v>
      </c>
      <c r="BC19">
        <v>255448</v>
      </c>
      <c r="BD19">
        <v>254163</v>
      </c>
      <c r="BE19">
        <v>2897</v>
      </c>
      <c r="BF19">
        <v>2882</v>
      </c>
      <c r="BG19">
        <v>2815</v>
      </c>
      <c r="BH19">
        <v>2800</v>
      </c>
      <c r="BI19">
        <v>2693</v>
      </c>
      <c r="BJ19">
        <v>2505</v>
      </c>
      <c r="BK19">
        <v>2750</v>
      </c>
      <c r="BL19">
        <v>1699</v>
      </c>
      <c r="BM19">
        <v>1096</v>
      </c>
      <c r="BN19">
        <v>1504</v>
      </c>
      <c r="BO19">
        <v>917</v>
      </c>
      <c r="BP19">
        <v>4320</v>
      </c>
      <c r="BQ19">
        <v>4073</v>
      </c>
      <c r="BR19">
        <v>2251</v>
      </c>
      <c r="BS19">
        <v>4973</v>
      </c>
      <c r="BT19">
        <v>7790</v>
      </c>
      <c r="BW19">
        <v>2292</v>
      </c>
      <c r="BZ19">
        <v>1575</v>
      </c>
      <c r="CA19">
        <v>2874</v>
      </c>
      <c r="CB19">
        <v>2472</v>
      </c>
      <c r="CC19">
        <v>2502</v>
      </c>
      <c r="CD19">
        <v>3079</v>
      </c>
      <c r="CE19">
        <v>2096</v>
      </c>
      <c r="CF19">
        <v>4124</v>
      </c>
      <c r="CG19">
        <v>4046</v>
      </c>
      <c r="CH19">
        <v>2292</v>
      </c>
      <c r="CI19">
        <v>1096</v>
      </c>
    </row>
    <row r="20" spans="1:87" x14ac:dyDescent="0.25">
      <c r="A20">
        <v>201309</v>
      </c>
      <c r="B20">
        <v>62.599998474121094</v>
      </c>
      <c r="C20">
        <v>58.200000762939453</v>
      </c>
      <c r="D20">
        <v>4.4000000953674316</v>
      </c>
      <c r="E20">
        <v>7</v>
      </c>
      <c r="F20">
        <v>63.400001525878906</v>
      </c>
      <c r="G20">
        <v>12</v>
      </c>
      <c r="H20">
        <v>11.300000190734863</v>
      </c>
      <c r="I20">
        <v>16</v>
      </c>
      <c r="J20">
        <v>5.3</v>
      </c>
      <c r="K20">
        <v>1.7999999523162842</v>
      </c>
      <c r="L20">
        <v>199646</v>
      </c>
      <c r="M20">
        <v>157023</v>
      </c>
      <c r="N20">
        <v>98354</v>
      </c>
      <c r="O20">
        <v>91438</v>
      </c>
      <c r="P20">
        <v>6916</v>
      </c>
      <c r="Q20">
        <v>58669</v>
      </c>
      <c r="R20">
        <v>103040</v>
      </c>
      <c r="S20">
        <v>4686</v>
      </c>
      <c r="T20">
        <v>1769</v>
      </c>
      <c r="U20">
        <v>57992</v>
      </c>
      <c r="V20">
        <v>4869</v>
      </c>
      <c r="W20">
        <v>64571</v>
      </c>
      <c r="X20">
        <v>47674</v>
      </c>
      <c r="Y20">
        <v>36571</v>
      </c>
      <c r="Z20">
        <v>11104</v>
      </c>
      <c r="AA20">
        <v>5807</v>
      </c>
      <c r="AB20">
        <v>1741</v>
      </c>
      <c r="AC20">
        <v>4066</v>
      </c>
      <c r="AD20">
        <v>11090</v>
      </c>
      <c r="AE20">
        <v>1314</v>
      </c>
      <c r="AF20">
        <v>2232</v>
      </c>
      <c r="AG20">
        <v>7544</v>
      </c>
      <c r="AH20">
        <v>3653</v>
      </c>
      <c r="AK20">
        <v>20587</v>
      </c>
      <c r="AN20">
        <v>2627</v>
      </c>
      <c r="AO20">
        <v>10109</v>
      </c>
      <c r="AP20">
        <v>13030</v>
      </c>
      <c r="AQ20">
        <v>8190</v>
      </c>
      <c r="AR20">
        <v>17492</v>
      </c>
      <c r="AS20">
        <v>4264</v>
      </c>
      <c r="AT20">
        <v>4055</v>
      </c>
      <c r="AU20">
        <v>9865</v>
      </c>
      <c r="AV20">
        <v>14539</v>
      </c>
      <c r="AW20">
        <v>4073</v>
      </c>
      <c r="AX20">
        <v>5807</v>
      </c>
      <c r="AY20">
        <v>142924</v>
      </c>
      <c r="AZ20">
        <v>141854</v>
      </c>
      <c r="BA20">
        <v>1617</v>
      </c>
      <c r="BB20">
        <v>1605</v>
      </c>
      <c r="BC20">
        <v>256106</v>
      </c>
      <c r="BD20">
        <v>254748</v>
      </c>
      <c r="BE20">
        <v>2897</v>
      </c>
      <c r="BF20">
        <v>2882</v>
      </c>
      <c r="BG20">
        <v>2816</v>
      </c>
      <c r="BH20">
        <v>2802</v>
      </c>
      <c r="BI20">
        <v>2681</v>
      </c>
      <c r="BJ20">
        <v>2497</v>
      </c>
      <c r="BK20">
        <v>2737</v>
      </c>
      <c r="BL20">
        <v>1705</v>
      </c>
      <c r="BM20">
        <v>1101</v>
      </c>
      <c r="BN20">
        <v>1501</v>
      </c>
      <c r="BO20">
        <v>929</v>
      </c>
      <c r="BP20">
        <v>4297</v>
      </c>
      <c r="BQ20">
        <v>4050</v>
      </c>
      <c r="BR20">
        <v>2185</v>
      </c>
      <c r="BS20">
        <v>4963</v>
      </c>
      <c r="BT20">
        <v>8035</v>
      </c>
      <c r="BW20">
        <v>2303</v>
      </c>
      <c r="BZ20">
        <v>1593</v>
      </c>
      <c r="CA20">
        <v>2879</v>
      </c>
      <c r="CB20">
        <v>2481</v>
      </c>
      <c r="CC20">
        <v>2487</v>
      </c>
      <c r="CD20">
        <v>3092</v>
      </c>
      <c r="CE20">
        <v>2160</v>
      </c>
      <c r="CF20">
        <v>4127</v>
      </c>
      <c r="CG20">
        <v>4031</v>
      </c>
      <c r="CH20">
        <v>2354</v>
      </c>
      <c r="CI20">
        <v>1101</v>
      </c>
    </row>
    <row r="21" spans="1:87" x14ac:dyDescent="0.25">
      <c r="A21">
        <v>201310</v>
      </c>
      <c r="B21">
        <v>62.5</v>
      </c>
      <c r="C21">
        <v>58.299999237060547</v>
      </c>
      <c r="D21">
        <v>4.1999998092651367</v>
      </c>
      <c r="E21">
        <v>6.8000001907348633</v>
      </c>
      <c r="F21">
        <v>63.599998474121094</v>
      </c>
      <c r="G21">
        <v>11.7</v>
      </c>
      <c r="H21">
        <v>11</v>
      </c>
      <c r="I21">
        <v>15.7</v>
      </c>
      <c r="J21">
        <v>5.3</v>
      </c>
      <c r="K21">
        <v>1.7999999523162842</v>
      </c>
      <c r="L21">
        <v>199789</v>
      </c>
      <c r="M21">
        <v>157204</v>
      </c>
      <c r="N21">
        <v>98283</v>
      </c>
      <c r="O21">
        <v>91606</v>
      </c>
      <c r="P21">
        <v>6677</v>
      </c>
      <c r="Q21">
        <v>58922</v>
      </c>
      <c r="R21">
        <v>102931</v>
      </c>
      <c r="S21">
        <v>4649</v>
      </c>
      <c r="T21">
        <v>1773</v>
      </c>
      <c r="U21">
        <v>58241</v>
      </c>
      <c r="V21">
        <v>4856</v>
      </c>
      <c r="W21">
        <v>64753</v>
      </c>
      <c r="X21">
        <v>47854</v>
      </c>
      <c r="Y21">
        <v>36819</v>
      </c>
      <c r="Z21">
        <v>11036</v>
      </c>
      <c r="AA21">
        <v>5806</v>
      </c>
      <c r="AB21">
        <v>1744</v>
      </c>
      <c r="AC21">
        <v>4062</v>
      </c>
      <c r="AD21">
        <v>11093</v>
      </c>
      <c r="AE21">
        <v>1337</v>
      </c>
      <c r="AF21">
        <v>2271</v>
      </c>
      <c r="AG21">
        <v>7485</v>
      </c>
      <c r="AH21">
        <v>3689</v>
      </c>
      <c r="AK21">
        <v>20543</v>
      </c>
      <c r="AN21">
        <v>2620</v>
      </c>
      <c r="AO21">
        <v>10019</v>
      </c>
      <c r="AP21">
        <v>13163</v>
      </c>
      <c r="AQ21">
        <v>8217</v>
      </c>
      <c r="AR21">
        <v>17524</v>
      </c>
      <c r="AS21">
        <v>4296</v>
      </c>
      <c r="AT21">
        <v>4109</v>
      </c>
      <c r="AU21">
        <v>9812</v>
      </c>
      <c r="AV21">
        <v>14575</v>
      </c>
      <c r="AW21">
        <v>4071</v>
      </c>
      <c r="AX21">
        <v>5806</v>
      </c>
      <c r="AY21">
        <v>144243</v>
      </c>
      <c r="AZ21">
        <v>143068</v>
      </c>
      <c r="BA21">
        <v>1628</v>
      </c>
      <c r="BB21">
        <v>1615</v>
      </c>
      <c r="BC21">
        <v>257434</v>
      </c>
      <c r="BD21">
        <v>256354</v>
      </c>
      <c r="BE21">
        <v>2906</v>
      </c>
      <c r="BF21">
        <v>2894</v>
      </c>
      <c r="BG21">
        <v>2825</v>
      </c>
      <c r="BH21">
        <v>2814</v>
      </c>
      <c r="BI21">
        <v>2690</v>
      </c>
      <c r="BJ21">
        <v>2507</v>
      </c>
      <c r="BK21">
        <v>2749</v>
      </c>
      <c r="BL21">
        <v>1700</v>
      </c>
      <c r="BM21">
        <v>1114</v>
      </c>
      <c r="BN21">
        <v>1509</v>
      </c>
      <c r="BO21">
        <v>944</v>
      </c>
      <c r="BP21">
        <v>4302</v>
      </c>
      <c r="BQ21">
        <v>3943</v>
      </c>
      <c r="BR21">
        <v>2214</v>
      </c>
      <c r="BS21">
        <v>4998</v>
      </c>
      <c r="BT21">
        <v>8036</v>
      </c>
      <c r="BW21">
        <v>2305</v>
      </c>
      <c r="BZ21">
        <v>1610</v>
      </c>
      <c r="CA21">
        <v>2889</v>
      </c>
      <c r="CB21">
        <v>2478</v>
      </c>
      <c r="CC21">
        <v>2508</v>
      </c>
      <c r="CD21">
        <v>3079</v>
      </c>
      <c r="CE21">
        <v>2163</v>
      </c>
      <c r="CF21">
        <v>4149</v>
      </c>
      <c r="CG21">
        <v>4023</v>
      </c>
      <c r="CH21">
        <v>2371</v>
      </c>
      <c r="CI21">
        <v>1114</v>
      </c>
    </row>
    <row r="22" spans="1:87" x14ac:dyDescent="0.25">
      <c r="A22">
        <v>201311</v>
      </c>
      <c r="B22">
        <v>62.599998474121094</v>
      </c>
      <c r="C22">
        <v>58.5</v>
      </c>
      <c r="D22">
        <v>4.0999999046325684</v>
      </c>
      <c r="E22">
        <v>6.5999999046325684</v>
      </c>
      <c r="F22">
        <v>63.599998474121094</v>
      </c>
      <c r="G22">
        <v>11.4</v>
      </c>
      <c r="H22">
        <v>10.699999809265137</v>
      </c>
      <c r="I22">
        <v>15.3</v>
      </c>
      <c r="J22">
        <v>5.2</v>
      </c>
      <c r="K22">
        <v>1.7000000476837158</v>
      </c>
      <c r="L22">
        <v>199931</v>
      </c>
      <c r="M22">
        <v>157384</v>
      </c>
      <c r="N22">
        <v>98465</v>
      </c>
      <c r="O22">
        <v>92000</v>
      </c>
      <c r="P22">
        <v>6465</v>
      </c>
      <c r="Q22">
        <v>58919</v>
      </c>
      <c r="R22">
        <v>102972</v>
      </c>
      <c r="S22">
        <v>4507</v>
      </c>
      <c r="T22">
        <v>1704</v>
      </c>
      <c r="U22">
        <v>58508</v>
      </c>
      <c r="V22">
        <v>4790</v>
      </c>
      <c r="W22">
        <v>64906</v>
      </c>
      <c r="X22">
        <v>47966</v>
      </c>
      <c r="Y22">
        <v>36959</v>
      </c>
      <c r="Z22">
        <v>11007</v>
      </c>
      <c r="AA22">
        <v>5851</v>
      </c>
      <c r="AB22">
        <v>1795</v>
      </c>
      <c r="AC22">
        <v>4055</v>
      </c>
      <c r="AD22">
        <v>11089</v>
      </c>
      <c r="AE22">
        <v>1311</v>
      </c>
      <c r="AF22">
        <v>2268</v>
      </c>
      <c r="AG22">
        <v>7510</v>
      </c>
      <c r="AH22">
        <v>3762</v>
      </c>
      <c r="AK22">
        <v>20661</v>
      </c>
      <c r="AN22">
        <v>2671</v>
      </c>
      <c r="AO22">
        <v>10139</v>
      </c>
      <c r="AP22">
        <v>13118</v>
      </c>
      <c r="AQ22">
        <v>8258</v>
      </c>
      <c r="AR22">
        <v>17609</v>
      </c>
      <c r="AS22">
        <v>4273</v>
      </c>
      <c r="AT22">
        <v>4180</v>
      </c>
      <c r="AU22">
        <v>9909</v>
      </c>
      <c r="AV22">
        <v>14550</v>
      </c>
      <c r="AW22">
        <v>4095</v>
      </c>
      <c r="AX22">
        <v>5851</v>
      </c>
      <c r="AY22">
        <v>144931</v>
      </c>
      <c r="AZ22">
        <v>143929</v>
      </c>
      <c r="BA22">
        <v>1630</v>
      </c>
      <c r="BB22">
        <v>1619</v>
      </c>
      <c r="BC22">
        <v>257389</v>
      </c>
      <c r="BD22">
        <v>256868</v>
      </c>
      <c r="BE22">
        <v>2894</v>
      </c>
      <c r="BF22">
        <v>2889</v>
      </c>
      <c r="BG22">
        <v>2814</v>
      </c>
      <c r="BH22">
        <v>2809</v>
      </c>
      <c r="BI22">
        <v>2685</v>
      </c>
      <c r="BJ22">
        <v>2497</v>
      </c>
      <c r="BK22">
        <v>2735</v>
      </c>
      <c r="BL22">
        <v>1694</v>
      </c>
      <c r="BM22">
        <v>1121</v>
      </c>
      <c r="BN22">
        <v>1509</v>
      </c>
      <c r="BO22">
        <v>949</v>
      </c>
      <c r="BP22">
        <v>4323</v>
      </c>
      <c r="BQ22">
        <v>3801</v>
      </c>
      <c r="BR22">
        <v>2223</v>
      </c>
      <c r="BS22">
        <v>5045</v>
      </c>
      <c r="BT22">
        <v>7977</v>
      </c>
      <c r="BW22">
        <v>2269</v>
      </c>
      <c r="BZ22">
        <v>1597</v>
      </c>
      <c r="CA22">
        <v>2894</v>
      </c>
      <c r="CB22">
        <v>2448</v>
      </c>
      <c r="CC22">
        <v>2486</v>
      </c>
      <c r="CD22">
        <v>3032</v>
      </c>
      <c r="CE22">
        <v>2205</v>
      </c>
      <c r="CF22">
        <v>4120</v>
      </c>
      <c r="CG22">
        <v>4035</v>
      </c>
      <c r="CH22">
        <v>2352</v>
      </c>
      <c r="CI22">
        <v>1121</v>
      </c>
    </row>
    <row r="23" spans="1:87" x14ac:dyDescent="0.25">
      <c r="A23">
        <v>201312</v>
      </c>
      <c r="B23">
        <v>62.400001525878906</v>
      </c>
      <c r="C23">
        <v>58.5</v>
      </c>
      <c r="D23">
        <v>3.9000000953674316</v>
      </c>
      <c r="E23">
        <v>6.3000001907348633</v>
      </c>
      <c r="F23">
        <v>63.599998474121094</v>
      </c>
      <c r="G23">
        <v>11.1</v>
      </c>
      <c r="H23">
        <v>10.300000190734863</v>
      </c>
      <c r="I23">
        <v>14.9</v>
      </c>
      <c r="J23">
        <v>5.2</v>
      </c>
      <c r="K23">
        <v>1.6000000238418579</v>
      </c>
      <c r="L23">
        <v>200074</v>
      </c>
      <c r="M23">
        <v>157565</v>
      </c>
      <c r="N23">
        <v>98321</v>
      </c>
      <c r="O23">
        <v>92170</v>
      </c>
      <c r="P23">
        <v>6151</v>
      </c>
      <c r="Q23">
        <v>59244</v>
      </c>
      <c r="R23">
        <v>102740</v>
      </c>
      <c r="S23">
        <v>4419</v>
      </c>
      <c r="T23">
        <v>1626</v>
      </c>
      <c r="U23">
        <v>58599</v>
      </c>
      <c r="V23">
        <v>4780</v>
      </c>
      <c r="W23">
        <v>64807</v>
      </c>
      <c r="X23">
        <v>47977</v>
      </c>
      <c r="Y23">
        <v>37062</v>
      </c>
      <c r="Z23">
        <v>10915</v>
      </c>
      <c r="AA23">
        <v>5835</v>
      </c>
      <c r="AB23">
        <v>1819</v>
      </c>
      <c r="AC23">
        <v>4017</v>
      </c>
      <c r="AD23">
        <v>10994</v>
      </c>
      <c r="AE23">
        <v>1307</v>
      </c>
      <c r="AF23">
        <v>2248</v>
      </c>
      <c r="AG23">
        <v>7439</v>
      </c>
      <c r="AH23">
        <v>3738</v>
      </c>
      <c r="AK23">
        <v>20885</v>
      </c>
      <c r="AN23">
        <v>2741</v>
      </c>
      <c r="AO23">
        <v>10198</v>
      </c>
      <c r="AP23">
        <v>13119</v>
      </c>
      <c r="AQ23">
        <v>8295</v>
      </c>
      <c r="AR23">
        <v>17781</v>
      </c>
      <c r="AS23">
        <v>4256</v>
      </c>
      <c r="AT23">
        <v>4230</v>
      </c>
      <c r="AU23">
        <v>9811</v>
      </c>
      <c r="AV23">
        <v>14527</v>
      </c>
      <c r="AW23">
        <v>4103</v>
      </c>
      <c r="AX23">
        <v>5835</v>
      </c>
      <c r="AY23">
        <v>144998</v>
      </c>
      <c r="AZ23">
        <v>145117</v>
      </c>
      <c r="BA23">
        <v>1628</v>
      </c>
      <c r="BB23">
        <v>1630</v>
      </c>
      <c r="BC23">
        <v>255760</v>
      </c>
      <c r="BD23">
        <v>257688</v>
      </c>
      <c r="BE23">
        <v>2872</v>
      </c>
      <c r="BF23">
        <v>2894</v>
      </c>
      <c r="BG23">
        <v>2793</v>
      </c>
      <c r="BH23">
        <v>2815</v>
      </c>
      <c r="BI23">
        <v>2689</v>
      </c>
      <c r="BJ23">
        <v>2501</v>
      </c>
      <c r="BK23">
        <v>2745</v>
      </c>
      <c r="BL23">
        <v>1673</v>
      </c>
      <c r="BM23">
        <v>1124</v>
      </c>
      <c r="BN23">
        <v>1515</v>
      </c>
      <c r="BO23">
        <v>947</v>
      </c>
      <c r="BP23">
        <v>4339</v>
      </c>
      <c r="BQ23">
        <v>3768</v>
      </c>
      <c r="BR23">
        <v>2271</v>
      </c>
      <c r="BS23">
        <v>5062</v>
      </c>
      <c r="BT23">
        <v>7615</v>
      </c>
      <c r="BW23">
        <v>2244</v>
      </c>
      <c r="BZ23">
        <v>1592</v>
      </c>
      <c r="CA23">
        <v>2859</v>
      </c>
      <c r="CB23">
        <v>2413</v>
      </c>
      <c r="CC23">
        <v>2480</v>
      </c>
      <c r="CD23">
        <v>2988</v>
      </c>
      <c r="CE23">
        <v>2176</v>
      </c>
      <c r="CF23">
        <v>4059</v>
      </c>
      <c r="CG23">
        <v>4050</v>
      </c>
      <c r="CH23">
        <v>2351</v>
      </c>
      <c r="CI23">
        <v>1124</v>
      </c>
    </row>
    <row r="24" spans="1:87" x14ac:dyDescent="0.25">
      <c r="A24">
        <v>201401</v>
      </c>
      <c r="B24">
        <v>62.299999237060547</v>
      </c>
      <c r="C24">
        <v>58.200000762939453</v>
      </c>
      <c r="D24">
        <v>4</v>
      </c>
      <c r="E24">
        <v>6.5</v>
      </c>
      <c r="F24">
        <v>63.799999237060547</v>
      </c>
      <c r="G24">
        <v>11.2</v>
      </c>
      <c r="H24">
        <v>10.5</v>
      </c>
      <c r="I24">
        <v>15.1</v>
      </c>
      <c r="J24">
        <v>5.0999999999999996</v>
      </c>
      <c r="K24">
        <v>1.6000000238418579</v>
      </c>
      <c r="L24">
        <v>200217</v>
      </c>
      <c r="M24">
        <v>157744</v>
      </c>
      <c r="N24">
        <v>98233</v>
      </c>
      <c r="O24">
        <v>91870</v>
      </c>
      <c r="P24">
        <v>6363</v>
      </c>
      <c r="Q24">
        <v>59511</v>
      </c>
      <c r="R24">
        <v>102680</v>
      </c>
      <c r="S24">
        <v>4447</v>
      </c>
      <c r="T24">
        <v>1611</v>
      </c>
      <c r="U24">
        <v>58614</v>
      </c>
      <c r="V24">
        <v>4679</v>
      </c>
      <c r="W24">
        <v>64558</v>
      </c>
      <c r="X24">
        <v>47878</v>
      </c>
      <c r="Y24">
        <v>37067</v>
      </c>
      <c r="Z24">
        <v>10810</v>
      </c>
      <c r="AA24">
        <v>5815</v>
      </c>
      <c r="AB24">
        <v>1842</v>
      </c>
      <c r="AC24">
        <v>3974</v>
      </c>
      <c r="AD24">
        <v>10865</v>
      </c>
      <c r="AE24">
        <v>1278</v>
      </c>
      <c r="AF24">
        <v>2136</v>
      </c>
      <c r="AG24">
        <v>7452</v>
      </c>
      <c r="AH24">
        <v>3657</v>
      </c>
      <c r="AK24">
        <v>20921</v>
      </c>
      <c r="AN24">
        <v>2734</v>
      </c>
      <c r="AO24">
        <v>10083</v>
      </c>
      <c r="AP24">
        <v>13138</v>
      </c>
      <c r="AQ24">
        <v>8292</v>
      </c>
      <c r="AR24">
        <v>17774</v>
      </c>
      <c r="AS24">
        <v>4218</v>
      </c>
      <c r="AT24">
        <v>4235</v>
      </c>
      <c r="AU24">
        <v>9783</v>
      </c>
      <c r="AV24">
        <v>14394</v>
      </c>
      <c r="AW24">
        <v>4117</v>
      </c>
      <c r="AX24">
        <v>5816</v>
      </c>
      <c r="AY24">
        <v>145304</v>
      </c>
      <c r="AZ24">
        <v>150728</v>
      </c>
      <c r="BA24">
        <v>1637</v>
      </c>
      <c r="BB24">
        <v>1698</v>
      </c>
      <c r="BC24">
        <v>254616</v>
      </c>
      <c r="BD24">
        <v>265807</v>
      </c>
      <c r="BE24">
        <v>2869</v>
      </c>
      <c r="BF24">
        <v>2995</v>
      </c>
      <c r="BG24">
        <v>2791</v>
      </c>
      <c r="BH24">
        <v>2915</v>
      </c>
      <c r="BI24">
        <v>2687</v>
      </c>
      <c r="BJ24">
        <v>2493</v>
      </c>
      <c r="BK24">
        <v>2731</v>
      </c>
      <c r="BL24">
        <v>1675</v>
      </c>
      <c r="BM24">
        <v>1117</v>
      </c>
      <c r="BN24">
        <v>1504</v>
      </c>
      <c r="BO24">
        <v>937</v>
      </c>
      <c r="BP24">
        <v>4383</v>
      </c>
      <c r="BQ24">
        <v>3836</v>
      </c>
      <c r="BR24">
        <v>2306</v>
      </c>
      <c r="BS24">
        <v>5069</v>
      </c>
      <c r="BT24">
        <v>7549</v>
      </c>
      <c r="BW24">
        <v>2269</v>
      </c>
      <c r="BZ24">
        <v>1576</v>
      </c>
      <c r="CA24">
        <v>2891</v>
      </c>
      <c r="CB24">
        <v>2429</v>
      </c>
      <c r="CC24">
        <v>2450</v>
      </c>
      <c r="CD24">
        <v>2969</v>
      </c>
      <c r="CE24">
        <v>2198</v>
      </c>
      <c r="CF24">
        <v>4002</v>
      </c>
      <c r="CG24">
        <v>4086</v>
      </c>
      <c r="CH24">
        <v>2336</v>
      </c>
      <c r="CI24">
        <v>1117</v>
      </c>
    </row>
    <row r="25" spans="1:87" x14ac:dyDescent="0.25">
      <c r="A25">
        <v>201402</v>
      </c>
      <c r="B25">
        <v>62.299999237060547</v>
      </c>
      <c r="C25">
        <v>58.099998474121094</v>
      </c>
      <c r="D25">
        <v>4.3000001907348633</v>
      </c>
      <c r="E25">
        <v>6.8000001907348633</v>
      </c>
      <c r="F25">
        <v>64.099998474121094</v>
      </c>
      <c r="G25">
        <v>11.5</v>
      </c>
      <c r="H25">
        <v>10.800000190734863</v>
      </c>
      <c r="I25">
        <v>15.3</v>
      </c>
      <c r="J25">
        <v>5</v>
      </c>
      <c r="K25">
        <v>1.6000000238418579</v>
      </c>
      <c r="L25">
        <v>200359</v>
      </c>
      <c r="M25">
        <v>157925</v>
      </c>
      <c r="N25">
        <v>98416</v>
      </c>
      <c r="O25">
        <v>91699</v>
      </c>
      <c r="P25">
        <v>6717</v>
      </c>
      <c r="Q25">
        <v>59509</v>
      </c>
      <c r="R25">
        <v>102826</v>
      </c>
      <c r="S25">
        <v>4410</v>
      </c>
      <c r="T25">
        <v>1553</v>
      </c>
      <c r="U25">
        <v>58824</v>
      </c>
      <c r="V25">
        <v>4601</v>
      </c>
      <c r="W25">
        <v>64541</v>
      </c>
      <c r="X25">
        <v>47895</v>
      </c>
      <c r="Y25">
        <v>37226</v>
      </c>
      <c r="Z25">
        <v>10668</v>
      </c>
      <c r="AA25">
        <v>5807</v>
      </c>
      <c r="AB25">
        <v>1817</v>
      </c>
      <c r="AC25">
        <v>3990</v>
      </c>
      <c r="AD25">
        <v>10839</v>
      </c>
      <c r="AE25">
        <v>1273</v>
      </c>
      <c r="AF25">
        <v>2070</v>
      </c>
      <c r="AG25">
        <v>7496</v>
      </c>
      <c r="AH25">
        <v>3634</v>
      </c>
      <c r="AK25">
        <v>20813</v>
      </c>
      <c r="AN25">
        <v>2712</v>
      </c>
      <c r="AO25">
        <v>9804</v>
      </c>
      <c r="AP25">
        <v>13282</v>
      </c>
      <c r="AQ25">
        <v>8237</v>
      </c>
      <c r="AR25">
        <v>17715</v>
      </c>
      <c r="AS25">
        <v>4184</v>
      </c>
      <c r="AT25">
        <v>4303</v>
      </c>
      <c r="AU25">
        <v>9784</v>
      </c>
      <c r="AV25">
        <v>14427</v>
      </c>
      <c r="AW25">
        <v>4140</v>
      </c>
      <c r="AX25">
        <v>5808</v>
      </c>
      <c r="AY25">
        <v>147514</v>
      </c>
      <c r="AZ25">
        <v>152816</v>
      </c>
      <c r="BA25">
        <v>1665</v>
      </c>
      <c r="BB25">
        <v>1724</v>
      </c>
      <c r="BC25">
        <v>256695</v>
      </c>
      <c r="BD25">
        <v>267736</v>
      </c>
      <c r="BE25">
        <v>2897</v>
      </c>
      <c r="BF25">
        <v>3021</v>
      </c>
      <c r="BG25">
        <v>2817</v>
      </c>
      <c r="BH25">
        <v>2940</v>
      </c>
      <c r="BI25">
        <v>2704</v>
      </c>
      <c r="BJ25">
        <v>2513</v>
      </c>
      <c r="BK25">
        <v>2750</v>
      </c>
      <c r="BL25">
        <v>1682</v>
      </c>
      <c r="BM25">
        <v>1134</v>
      </c>
      <c r="BN25">
        <v>1524</v>
      </c>
      <c r="BO25">
        <v>956</v>
      </c>
      <c r="BP25">
        <v>4388</v>
      </c>
      <c r="BQ25">
        <v>3905</v>
      </c>
      <c r="BR25">
        <v>2392</v>
      </c>
      <c r="BS25">
        <v>5020</v>
      </c>
      <c r="BT25">
        <v>7608</v>
      </c>
      <c r="BW25">
        <v>2321</v>
      </c>
      <c r="BZ25">
        <v>1613</v>
      </c>
      <c r="CA25">
        <v>2911</v>
      </c>
      <c r="CB25">
        <v>2454</v>
      </c>
      <c r="CC25">
        <v>2454</v>
      </c>
      <c r="CD25">
        <v>3004</v>
      </c>
      <c r="CE25">
        <v>2221</v>
      </c>
      <c r="CF25">
        <v>4070</v>
      </c>
      <c r="CG25">
        <v>4097</v>
      </c>
      <c r="CH25">
        <v>2329</v>
      </c>
      <c r="CI25">
        <v>1134</v>
      </c>
    </row>
    <row r="26" spans="1:87" x14ac:dyDescent="0.25">
      <c r="A26">
        <v>201403</v>
      </c>
      <c r="B26">
        <v>62.400001525878906</v>
      </c>
      <c r="C26">
        <v>57.799999237060547</v>
      </c>
      <c r="D26">
        <v>4.5</v>
      </c>
      <c r="E26">
        <v>7.1999998092651367</v>
      </c>
      <c r="F26">
        <v>64.599998474121094</v>
      </c>
      <c r="G26">
        <v>11.8</v>
      </c>
      <c r="H26">
        <v>11.199999809265137</v>
      </c>
      <c r="I26">
        <v>15.6</v>
      </c>
      <c r="J26">
        <v>5</v>
      </c>
      <c r="K26">
        <v>1.5</v>
      </c>
      <c r="L26">
        <v>200502</v>
      </c>
      <c r="M26">
        <v>158107</v>
      </c>
      <c r="N26">
        <v>98597</v>
      </c>
      <c r="O26">
        <v>91456</v>
      </c>
      <c r="P26">
        <v>7141</v>
      </c>
      <c r="Q26">
        <v>59509</v>
      </c>
      <c r="R26">
        <v>102962</v>
      </c>
      <c r="S26">
        <v>4365</v>
      </c>
      <c r="T26">
        <v>1540</v>
      </c>
      <c r="U26">
        <v>59065</v>
      </c>
      <c r="V26">
        <v>4531</v>
      </c>
      <c r="W26">
        <v>64689</v>
      </c>
      <c r="X26">
        <v>47959</v>
      </c>
      <c r="Y26">
        <v>37333</v>
      </c>
      <c r="Z26">
        <v>10626</v>
      </c>
      <c r="AA26">
        <v>5774</v>
      </c>
      <c r="AB26">
        <v>1817</v>
      </c>
      <c r="AC26">
        <v>3957</v>
      </c>
      <c r="AD26">
        <v>10956</v>
      </c>
      <c r="AE26">
        <v>1295</v>
      </c>
      <c r="AF26">
        <v>2081</v>
      </c>
      <c r="AG26">
        <v>7580</v>
      </c>
      <c r="AH26">
        <v>3651</v>
      </c>
      <c r="AK26">
        <v>20533</v>
      </c>
      <c r="AN26">
        <v>2583</v>
      </c>
      <c r="AO26">
        <v>9510</v>
      </c>
      <c r="AP26">
        <v>13218</v>
      </c>
      <c r="AQ26">
        <v>8215</v>
      </c>
      <c r="AR26">
        <v>17712</v>
      </c>
      <c r="AS26">
        <v>4199</v>
      </c>
      <c r="AT26">
        <v>4281</v>
      </c>
      <c r="AU26">
        <v>9888</v>
      </c>
      <c r="AV26">
        <v>14506</v>
      </c>
      <c r="AW26">
        <v>4132</v>
      </c>
      <c r="AX26">
        <v>5775</v>
      </c>
      <c r="AY26">
        <v>150071</v>
      </c>
      <c r="AZ26">
        <v>154422</v>
      </c>
      <c r="BA26">
        <v>1695</v>
      </c>
      <c r="BB26">
        <v>1745</v>
      </c>
      <c r="BC26">
        <v>259335</v>
      </c>
      <c r="BD26">
        <v>268692</v>
      </c>
      <c r="BE26">
        <v>2930</v>
      </c>
      <c r="BF26">
        <v>3035</v>
      </c>
      <c r="BG26">
        <v>2851</v>
      </c>
      <c r="BH26">
        <v>2955</v>
      </c>
      <c r="BI26">
        <v>2733</v>
      </c>
      <c r="BJ26">
        <v>2536</v>
      </c>
      <c r="BK26">
        <v>2778</v>
      </c>
      <c r="BL26">
        <v>1685</v>
      </c>
      <c r="BM26">
        <v>1154</v>
      </c>
      <c r="BN26">
        <v>1552</v>
      </c>
      <c r="BO26">
        <v>970</v>
      </c>
      <c r="BP26">
        <v>4428</v>
      </c>
      <c r="BQ26">
        <v>4005</v>
      </c>
      <c r="BR26">
        <v>2450</v>
      </c>
      <c r="BS26">
        <v>5043</v>
      </c>
      <c r="BT26">
        <v>7686</v>
      </c>
      <c r="BW26">
        <v>2354</v>
      </c>
      <c r="BZ26">
        <v>1622</v>
      </c>
      <c r="CA26">
        <v>2970</v>
      </c>
      <c r="CB26">
        <v>2486</v>
      </c>
      <c r="CC26">
        <v>2473</v>
      </c>
      <c r="CD26">
        <v>3061</v>
      </c>
      <c r="CE26">
        <v>2197</v>
      </c>
      <c r="CF26">
        <v>4161</v>
      </c>
      <c r="CG26">
        <v>4092</v>
      </c>
      <c r="CH26">
        <v>2334</v>
      </c>
      <c r="CI26">
        <v>1154</v>
      </c>
    </row>
    <row r="27" spans="1:87" x14ac:dyDescent="0.25">
      <c r="A27">
        <v>201404</v>
      </c>
      <c r="B27">
        <v>62.400001525878906</v>
      </c>
      <c r="C27">
        <v>57.900001525878906</v>
      </c>
      <c r="D27">
        <v>4.5</v>
      </c>
      <c r="E27">
        <v>7.1999998092651367</v>
      </c>
      <c r="F27">
        <v>64.800003051757813</v>
      </c>
      <c r="G27">
        <v>11.9</v>
      </c>
      <c r="H27">
        <v>11</v>
      </c>
      <c r="I27">
        <v>15.5</v>
      </c>
      <c r="J27">
        <v>5</v>
      </c>
      <c r="K27">
        <v>1.5</v>
      </c>
      <c r="L27">
        <v>200645</v>
      </c>
      <c r="M27">
        <v>158281</v>
      </c>
      <c r="N27">
        <v>98832</v>
      </c>
      <c r="O27">
        <v>91698</v>
      </c>
      <c r="P27">
        <v>7134</v>
      </c>
      <c r="Q27">
        <v>59449</v>
      </c>
      <c r="R27">
        <v>103058</v>
      </c>
      <c r="S27">
        <v>4226</v>
      </c>
      <c r="T27">
        <v>1476</v>
      </c>
      <c r="U27">
        <v>59389</v>
      </c>
      <c r="V27">
        <v>4578</v>
      </c>
      <c r="W27">
        <v>65003</v>
      </c>
      <c r="X27">
        <v>48103</v>
      </c>
      <c r="Y27">
        <v>37539</v>
      </c>
      <c r="Z27">
        <v>10564</v>
      </c>
      <c r="AA27">
        <v>5780</v>
      </c>
      <c r="AB27">
        <v>1827</v>
      </c>
      <c r="AC27">
        <v>3953</v>
      </c>
      <c r="AD27">
        <v>11121</v>
      </c>
      <c r="AE27">
        <v>1307</v>
      </c>
      <c r="AF27">
        <v>2179</v>
      </c>
      <c r="AG27">
        <v>7635</v>
      </c>
      <c r="AH27">
        <v>3632</v>
      </c>
      <c r="AK27">
        <v>20494</v>
      </c>
      <c r="AN27">
        <v>2568</v>
      </c>
      <c r="AO27">
        <v>9472</v>
      </c>
      <c r="AP27">
        <v>13255</v>
      </c>
      <c r="AQ27">
        <v>8230</v>
      </c>
      <c r="AR27">
        <v>17662</v>
      </c>
      <c r="AS27">
        <v>4223</v>
      </c>
      <c r="AT27">
        <v>4234</v>
      </c>
      <c r="AU27">
        <v>9913</v>
      </c>
      <c r="AV27">
        <v>14764</v>
      </c>
      <c r="AW27">
        <v>4145</v>
      </c>
      <c r="AX27">
        <v>5780</v>
      </c>
      <c r="AY27">
        <v>151546</v>
      </c>
      <c r="AZ27">
        <v>150521</v>
      </c>
      <c r="BA27">
        <v>1707</v>
      </c>
      <c r="BB27">
        <v>1695</v>
      </c>
      <c r="BC27">
        <v>259931</v>
      </c>
      <c r="BD27">
        <v>260118</v>
      </c>
      <c r="BE27">
        <v>2928</v>
      </c>
      <c r="BF27">
        <v>2930</v>
      </c>
      <c r="BG27">
        <v>2849</v>
      </c>
      <c r="BH27">
        <v>2851</v>
      </c>
      <c r="BI27">
        <v>2738</v>
      </c>
      <c r="BJ27">
        <v>2541</v>
      </c>
      <c r="BK27">
        <v>2780</v>
      </c>
      <c r="BL27">
        <v>1691</v>
      </c>
      <c r="BM27">
        <v>1157</v>
      </c>
      <c r="BN27">
        <v>1570</v>
      </c>
      <c r="BO27">
        <v>966</v>
      </c>
      <c r="BP27">
        <v>4408</v>
      </c>
      <c r="BQ27">
        <v>4023</v>
      </c>
      <c r="BR27">
        <v>2372</v>
      </c>
      <c r="BS27">
        <v>5053</v>
      </c>
      <c r="BT27">
        <v>7646</v>
      </c>
      <c r="BW27">
        <v>2343</v>
      </c>
      <c r="BZ27">
        <v>1643</v>
      </c>
      <c r="CA27">
        <v>2944</v>
      </c>
      <c r="CB27">
        <v>2493</v>
      </c>
      <c r="CC27">
        <v>2473</v>
      </c>
      <c r="CD27">
        <v>3058</v>
      </c>
      <c r="CE27">
        <v>2156</v>
      </c>
      <c r="CF27">
        <v>4165</v>
      </c>
      <c r="CG27">
        <v>4075</v>
      </c>
      <c r="CH27">
        <v>2319</v>
      </c>
      <c r="CI27">
        <v>1157</v>
      </c>
    </row>
    <row r="28" spans="1:87" x14ac:dyDescent="0.25">
      <c r="A28">
        <v>201405</v>
      </c>
      <c r="B28">
        <v>62.400001525878906</v>
      </c>
      <c r="C28">
        <v>58</v>
      </c>
      <c r="D28">
        <v>4.4000000953674316</v>
      </c>
      <c r="E28">
        <v>7.0999999046325684</v>
      </c>
      <c r="F28">
        <v>64.800003051757813</v>
      </c>
      <c r="G28">
        <v>11.6</v>
      </c>
      <c r="H28">
        <v>10.800000190734863</v>
      </c>
      <c r="I28">
        <v>15.2</v>
      </c>
      <c r="J28">
        <v>4.9000000000000004</v>
      </c>
      <c r="K28">
        <v>1.5</v>
      </c>
      <c r="L28">
        <v>200787</v>
      </c>
      <c r="M28">
        <v>158462</v>
      </c>
      <c r="N28">
        <v>98864</v>
      </c>
      <c r="O28">
        <v>91892</v>
      </c>
      <c r="P28">
        <v>6972</v>
      </c>
      <c r="Q28">
        <v>59598</v>
      </c>
      <c r="R28">
        <v>103073</v>
      </c>
      <c r="S28">
        <v>4209</v>
      </c>
      <c r="T28">
        <v>1479</v>
      </c>
      <c r="U28">
        <v>59538</v>
      </c>
      <c r="V28">
        <v>4485</v>
      </c>
      <c r="W28">
        <v>65086</v>
      </c>
      <c r="X28">
        <v>48096</v>
      </c>
      <c r="Y28">
        <v>37563</v>
      </c>
      <c r="Z28">
        <v>10532</v>
      </c>
      <c r="AA28">
        <v>5794</v>
      </c>
      <c r="AB28">
        <v>1844</v>
      </c>
      <c r="AC28">
        <v>3950</v>
      </c>
      <c r="AD28">
        <v>11196</v>
      </c>
      <c r="AE28">
        <v>1314</v>
      </c>
      <c r="AF28">
        <v>2221</v>
      </c>
      <c r="AG28">
        <v>7662</v>
      </c>
      <c r="AH28">
        <v>3602</v>
      </c>
      <c r="AK28">
        <v>20669</v>
      </c>
      <c r="AN28">
        <v>2535</v>
      </c>
      <c r="AO28">
        <v>9572</v>
      </c>
      <c r="AP28">
        <v>13278</v>
      </c>
      <c r="AQ28">
        <v>8095</v>
      </c>
      <c r="AR28">
        <v>17606</v>
      </c>
      <c r="AS28">
        <v>4295</v>
      </c>
      <c r="AT28">
        <v>4153</v>
      </c>
      <c r="AU28">
        <v>10091</v>
      </c>
      <c r="AV28">
        <v>14845</v>
      </c>
      <c r="AW28">
        <v>4142</v>
      </c>
      <c r="AX28">
        <v>5794</v>
      </c>
      <c r="AY28">
        <v>152691</v>
      </c>
      <c r="AZ28">
        <v>151762</v>
      </c>
      <c r="BA28">
        <v>1715</v>
      </c>
      <c r="BB28">
        <v>1705</v>
      </c>
      <c r="BC28">
        <v>260141</v>
      </c>
      <c r="BD28">
        <v>260326</v>
      </c>
      <c r="BE28">
        <v>2922</v>
      </c>
      <c r="BF28">
        <v>2924</v>
      </c>
      <c r="BG28">
        <v>2845</v>
      </c>
      <c r="BH28">
        <v>2847</v>
      </c>
      <c r="BI28">
        <v>2748</v>
      </c>
      <c r="BJ28">
        <v>2551</v>
      </c>
      <c r="BK28">
        <v>2785</v>
      </c>
      <c r="BL28">
        <v>1716</v>
      </c>
      <c r="BM28">
        <v>1150</v>
      </c>
      <c r="BN28">
        <v>1560</v>
      </c>
      <c r="BO28">
        <v>959</v>
      </c>
      <c r="BP28">
        <v>4421</v>
      </c>
      <c r="BQ28">
        <v>4090</v>
      </c>
      <c r="BR28">
        <v>2346</v>
      </c>
      <c r="BS28">
        <v>5078</v>
      </c>
      <c r="BT28">
        <v>7588</v>
      </c>
      <c r="BW28">
        <v>2315</v>
      </c>
      <c r="BZ28">
        <v>1637</v>
      </c>
      <c r="CA28">
        <v>2936</v>
      </c>
      <c r="CB28">
        <v>2494</v>
      </c>
      <c r="CC28">
        <v>2451</v>
      </c>
      <c r="CD28">
        <v>3090</v>
      </c>
      <c r="CE28">
        <v>2127</v>
      </c>
      <c r="CF28">
        <v>4189</v>
      </c>
      <c r="CG28">
        <v>4055</v>
      </c>
      <c r="CH28">
        <v>2312</v>
      </c>
      <c r="CI28">
        <v>1150</v>
      </c>
    </row>
    <row r="29" spans="1:87" x14ac:dyDescent="0.25">
      <c r="A29">
        <v>201406</v>
      </c>
      <c r="B29">
        <v>62.400001525878906</v>
      </c>
      <c r="C29">
        <v>58.099998474121094</v>
      </c>
      <c r="D29">
        <v>4.3000001907348633</v>
      </c>
      <c r="E29">
        <v>6.9000000953674316</v>
      </c>
      <c r="F29">
        <v>64.900001525878906</v>
      </c>
      <c r="G29">
        <v>11.4</v>
      </c>
      <c r="H29">
        <v>10.600000381469727</v>
      </c>
      <c r="I29">
        <v>14.9</v>
      </c>
      <c r="J29">
        <v>4.8</v>
      </c>
      <c r="K29">
        <v>1.3999999761581421</v>
      </c>
      <c r="L29">
        <v>200929</v>
      </c>
      <c r="M29">
        <v>158641</v>
      </c>
      <c r="N29">
        <v>98979</v>
      </c>
      <c r="O29">
        <v>92118</v>
      </c>
      <c r="P29">
        <v>6861</v>
      </c>
      <c r="Q29">
        <v>59662</v>
      </c>
      <c r="R29">
        <v>103068</v>
      </c>
      <c r="S29">
        <v>4090</v>
      </c>
      <c r="T29">
        <v>1442</v>
      </c>
      <c r="U29">
        <v>59815</v>
      </c>
      <c r="V29">
        <v>4424</v>
      </c>
      <c r="W29">
        <v>65222</v>
      </c>
      <c r="X29">
        <v>48242</v>
      </c>
      <c r="Y29">
        <v>37765</v>
      </c>
      <c r="Z29">
        <v>10477</v>
      </c>
      <c r="AA29">
        <v>5849</v>
      </c>
      <c r="AB29">
        <v>1852</v>
      </c>
      <c r="AC29">
        <v>3997</v>
      </c>
      <c r="AD29">
        <v>11132</v>
      </c>
      <c r="AE29">
        <v>1279</v>
      </c>
      <c r="AF29">
        <v>2221</v>
      </c>
      <c r="AG29">
        <v>7632</v>
      </c>
      <c r="AH29">
        <v>3650</v>
      </c>
      <c r="AK29">
        <v>20656</v>
      </c>
      <c r="AN29">
        <v>2589</v>
      </c>
      <c r="AO29">
        <v>9617</v>
      </c>
      <c r="AP29">
        <v>13365</v>
      </c>
      <c r="AQ29">
        <v>7963</v>
      </c>
      <c r="AR29">
        <v>17603</v>
      </c>
      <c r="AS29">
        <v>4277</v>
      </c>
      <c r="AT29">
        <v>4149</v>
      </c>
      <c r="AU29">
        <v>10312</v>
      </c>
      <c r="AV29">
        <v>14824</v>
      </c>
      <c r="AW29">
        <v>4139</v>
      </c>
      <c r="AX29">
        <v>5849</v>
      </c>
      <c r="AY29">
        <v>152959</v>
      </c>
      <c r="AZ29">
        <v>152116</v>
      </c>
      <c r="BA29">
        <v>1715</v>
      </c>
      <c r="BB29">
        <v>1705</v>
      </c>
      <c r="BC29">
        <v>259281</v>
      </c>
      <c r="BD29">
        <v>259181</v>
      </c>
      <c r="BE29">
        <v>2907</v>
      </c>
      <c r="BF29">
        <v>2906</v>
      </c>
      <c r="BG29">
        <v>2830</v>
      </c>
      <c r="BH29">
        <v>2829</v>
      </c>
      <c r="BI29">
        <v>2734</v>
      </c>
      <c r="BJ29">
        <v>2544</v>
      </c>
      <c r="BK29">
        <v>2776</v>
      </c>
      <c r="BL29">
        <v>1704</v>
      </c>
      <c r="BM29">
        <v>1141</v>
      </c>
      <c r="BN29">
        <v>1551</v>
      </c>
      <c r="BO29">
        <v>950</v>
      </c>
      <c r="BP29">
        <v>4397</v>
      </c>
      <c r="BQ29">
        <v>4066</v>
      </c>
      <c r="BR29">
        <v>2293</v>
      </c>
      <c r="BS29">
        <v>5062</v>
      </c>
      <c r="BT29">
        <v>7586</v>
      </c>
      <c r="BW29">
        <v>2281</v>
      </c>
      <c r="BZ29">
        <v>1627</v>
      </c>
      <c r="CA29">
        <v>2881</v>
      </c>
      <c r="CB29">
        <v>2442</v>
      </c>
      <c r="CC29">
        <v>2430</v>
      </c>
      <c r="CD29">
        <v>3042</v>
      </c>
      <c r="CE29">
        <v>2142</v>
      </c>
      <c r="CF29">
        <v>4230</v>
      </c>
      <c r="CG29">
        <v>4053</v>
      </c>
      <c r="CH29">
        <v>2262</v>
      </c>
      <c r="CI29">
        <v>1141</v>
      </c>
    </row>
    <row r="30" spans="1:87" x14ac:dyDescent="0.25">
      <c r="A30">
        <v>201407</v>
      </c>
      <c r="B30">
        <v>62.299999237060547</v>
      </c>
      <c r="C30">
        <v>58</v>
      </c>
      <c r="D30">
        <v>4.4000000953674316</v>
      </c>
      <c r="E30">
        <v>7</v>
      </c>
      <c r="F30">
        <v>64.900001525878906</v>
      </c>
      <c r="G30">
        <v>11.3</v>
      </c>
      <c r="H30">
        <v>10.600000381469727</v>
      </c>
      <c r="I30">
        <v>14.8</v>
      </c>
      <c r="J30">
        <v>4.5999999999999996</v>
      </c>
      <c r="K30">
        <v>1.3999999761581421</v>
      </c>
      <c r="L30">
        <v>201072</v>
      </c>
      <c r="M30">
        <v>158822</v>
      </c>
      <c r="N30">
        <v>98970</v>
      </c>
      <c r="O30">
        <v>92056</v>
      </c>
      <c r="P30">
        <v>6914</v>
      </c>
      <c r="Q30">
        <v>59852</v>
      </c>
      <c r="R30">
        <v>103015</v>
      </c>
      <c r="S30">
        <v>4045</v>
      </c>
      <c r="T30">
        <v>1452</v>
      </c>
      <c r="U30">
        <v>59735</v>
      </c>
      <c r="V30">
        <v>4274</v>
      </c>
      <c r="W30">
        <v>65065</v>
      </c>
      <c r="X30">
        <v>48025</v>
      </c>
      <c r="Y30">
        <v>37594</v>
      </c>
      <c r="Z30">
        <v>10431</v>
      </c>
      <c r="AA30">
        <v>5850</v>
      </c>
      <c r="AB30">
        <v>1869</v>
      </c>
      <c r="AC30">
        <v>3982</v>
      </c>
      <c r="AD30">
        <v>11190</v>
      </c>
      <c r="AE30">
        <v>1298</v>
      </c>
      <c r="AF30">
        <v>2232</v>
      </c>
      <c r="AG30">
        <v>7660</v>
      </c>
      <c r="AH30">
        <v>3623</v>
      </c>
      <c r="AK30">
        <v>20800</v>
      </c>
      <c r="AN30">
        <v>2568</v>
      </c>
      <c r="AO30">
        <v>9613</v>
      </c>
      <c r="AP30">
        <v>13500</v>
      </c>
      <c r="AQ30">
        <v>7707</v>
      </c>
      <c r="AR30">
        <v>17526</v>
      </c>
      <c r="AS30">
        <v>4234</v>
      </c>
      <c r="AT30">
        <v>4119</v>
      </c>
      <c r="AU30">
        <v>10601</v>
      </c>
      <c r="AV30">
        <v>14781</v>
      </c>
      <c r="AW30">
        <v>4112</v>
      </c>
      <c r="AX30">
        <v>5851</v>
      </c>
      <c r="AY30">
        <v>153053</v>
      </c>
      <c r="AZ30">
        <v>152153</v>
      </c>
      <c r="BA30">
        <v>1716</v>
      </c>
      <c r="BB30">
        <v>1706</v>
      </c>
      <c r="BC30">
        <v>258685</v>
      </c>
      <c r="BD30">
        <v>257923</v>
      </c>
      <c r="BE30">
        <v>2901</v>
      </c>
      <c r="BF30">
        <v>2892</v>
      </c>
      <c r="BG30">
        <v>2824</v>
      </c>
      <c r="BH30">
        <v>2817</v>
      </c>
      <c r="BI30">
        <v>2734</v>
      </c>
      <c r="BJ30">
        <v>2536</v>
      </c>
      <c r="BK30">
        <v>2773</v>
      </c>
      <c r="BL30">
        <v>1681</v>
      </c>
      <c r="BM30">
        <v>1144</v>
      </c>
      <c r="BN30">
        <v>1548</v>
      </c>
      <c r="BO30">
        <v>955</v>
      </c>
      <c r="BP30">
        <v>4413</v>
      </c>
      <c r="BQ30">
        <v>4065</v>
      </c>
      <c r="BR30">
        <v>2269</v>
      </c>
      <c r="BS30">
        <v>5095</v>
      </c>
      <c r="BT30">
        <v>7628</v>
      </c>
      <c r="BW30">
        <v>2259</v>
      </c>
      <c r="BZ30">
        <v>1607</v>
      </c>
      <c r="CA30">
        <v>2860</v>
      </c>
      <c r="CB30">
        <v>2397</v>
      </c>
      <c r="CC30">
        <v>2408</v>
      </c>
      <c r="CD30">
        <v>3059</v>
      </c>
      <c r="CE30">
        <v>2109</v>
      </c>
      <c r="CF30">
        <v>4216</v>
      </c>
      <c r="CG30">
        <v>4082</v>
      </c>
      <c r="CH30">
        <v>2244</v>
      </c>
      <c r="CI30">
        <v>1144</v>
      </c>
    </row>
    <row r="31" spans="1:87" x14ac:dyDescent="0.25">
      <c r="A31">
        <v>201408</v>
      </c>
      <c r="B31">
        <v>62.200000762939453</v>
      </c>
      <c r="C31">
        <v>57.900001525878906</v>
      </c>
      <c r="D31">
        <v>4.3000001907348633</v>
      </c>
      <c r="E31">
        <v>7</v>
      </c>
      <c r="F31">
        <v>65.099998474121094</v>
      </c>
      <c r="G31">
        <v>11.4</v>
      </c>
      <c r="H31">
        <v>10.600000381469727</v>
      </c>
      <c r="I31">
        <v>14.8</v>
      </c>
      <c r="J31">
        <v>4.7</v>
      </c>
      <c r="K31">
        <v>1.5</v>
      </c>
      <c r="L31">
        <v>201214</v>
      </c>
      <c r="M31">
        <v>158997</v>
      </c>
      <c r="N31">
        <v>98966</v>
      </c>
      <c r="O31">
        <v>92056</v>
      </c>
      <c r="P31">
        <v>6910</v>
      </c>
      <c r="Q31">
        <v>60030</v>
      </c>
      <c r="R31">
        <v>103000</v>
      </c>
      <c r="S31">
        <v>4034</v>
      </c>
      <c r="T31">
        <v>1464</v>
      </c>
      <c r="U31">
        <v>59884</v>
      </c>
      <c r="V31">
        <v>4338</v>
      </c>
      <c r="W31">
        <v>64996</v>
      </c>
      <c r="X31">
        <v>47928</v>
      </c>
      <c r="Y31">
        <v>37555</v>
      </c>
      <c r="Z31">
        <v>10372</v>
      </c>
      <c r="AA31">
        <v>5800</v>
      </c>
      <c r="AB31">
        <v>1864</v>
      </c>
      <c r="AC31">
        <v>3936</v>
      </c>
      <c r="AD31">
        <v>11269</v>
      </c>
      <c r="AE31">
        <v>1294</v>
      </c>
      <c r="AF31">
        <v>2276</v>
      </c>
      <c r="AG31">
        <v>7698</v>
      </c>
      <c r="AH31">
        <v>3699</v>
      </c>
      <c r="AK31">
        <v>20790</v>
      </c>
      <c r="AN31">
        <v>2571</v>
      </c>
      <c r="AO31">
        <v>9498</v>
      </c>
      <c r="AP31">
        <v>13636</v>
      </c>
      <c r="AQ31">
        <v>7688</v>
      </c>
      <c r="AR31">
        <v>17453</v>
      </c>
      <c r="AS31">
        <v>4165</v>
      </c>
      <c r="AT31">
        <v>4172</v>
      </c>
      <c r="AU31">
        <v>10608</v>
      </c>
      <c r="AV31">
        <v>14835</v>
      </c>
      <c r="AW31">
        <v>4189</v>
      </c>
      <c r="AX31">
        <v>5801</v>
      </c>
      <c r="AY31">
        <v>154505</v>
      </c>
      <c r="AZ31">
        <v>153529</v>
      </c>
      <c r="BA31">
        <v>1733</v>
      </c>
      <c r="BB31">
        <v>1722</v>
      </c>
      <c r="BC31">
        <v>260555</v>
      </c>
      <c r="BD31">
        <v>259510</v>
      </c>
      <c r="BE31">
        <v>2922</v>
      </c>
      <c r="BF31">
        <v>2910</v>
      </c>
      <c r="BG31">
        <v>2842</v>
      </c>
      <c r="BH31">
        <v>2833</v>
      </c>
      <c r="BI31">
        <v>2745</v>
      </c>
      <c r="BJ31">
        <v>2550</v>
      </c>
      <c r="BK31">
        <v>2799</v>
      </c>
      <c r="BL31">
        <v>1648</v>
      </c>
      <c r="BM31">
        <v>1145</v>
      </c>
      <c r="BN31">
        <v>1551</v>
      </c>
      <c r="BO31">
        <v>952</v>
      </c>
      <c r="BP31">
        <v>4397</v>
      </c>
      <c r="BQ31">
        <v>3986</v>
      </c>
      <c r="BR31">
        <v>2259</v>
      </c>
      <c r="BS31">
        <v>5095</v>
      </c>
      <c r="BT31">
        <v>7682</v>
      </c>
      <c r="BW31">
        <v>2278</v>
      </c>
      <c r="BZ31">
        <v>1631</v>
      </c>
      <c r="CA31">
        <v>2947</v>
      </c>
      <c r="CB31">
        <v>2361</v>
      </c>
      <c r="CC31">
        <v>2425</v>
      </c>
      <c r="CD31">
        <v>3028</v>
      </c>
      <c r="CE31">
        <v>2156</v>
      </c>
      <c r="CF31">
        <v>4214</v>
      </c>
      <c r="CG31">
        <v>4080</v>
      </c>
      <c r="CH31">
        <v>2270</v>
      </c>
      <c r="CI31">
        <v>1145</v>
      </c>
    </row>
    <row r="32" spans="1:87" x14ac:dyDescent="0.25">
      <c r="A32">
        <v>201409</v>
      </c>
      <c r="B32">
        <v>62.299999237060547</v>
      </c>
      <c r="C32">
        <v>58.099998474121094</v>
      </c>
      <c r="D32">
        <v>4.3000001907348633</v>
      </c>
      <c r="E32">
        <v>6.9000000953674316</v>
      </c>
      <c r="F32">
        <v>65</v>
      </c>
      <c r="G32">
        <v>11.3</v>
      </c>
      <c r="H32">
        <v>10.5</v>
      </c>
      <c r="I32">
        <v>14.8</v>
      </c>
      <c r="J32">
        <v>4.8</v>
      </c>
      <c r="K32">
        <v>1.3999999761581421</v>
      </c>
      <c r="L32">
        <v>201357</v>
      </c>
      <c r="M32">
        <v>159168</v>
      </c>
      <c r="N32">
        <v>99219</v>
      </c>
      <c r="O32">
        <v>92407</v>
      </c>
      <c r="P32">
        <v>6812</v>
      </c>
      <c r="Q32">
        <v>59949</v>
      </c>
      <c r="R32">
        <v>103289</v>
      </c>
      <c r="S32">
        <v>4071</v>
      </c>
      <c r="T32">
        <v>1457</v>
      </c>
      <c r="U32">
        <v>60065</v>
      </c>
      <c r="V32">
        <v>4442</v>
      </c>
      <c r="W32">
        <v>65174</v>
      </c>
      <c r="X32">
        <v>48019</v>
      </c>
      <c r="Y32">
        <v>37601</v>
      </c>
      <c r="Z32">
        <v>10419</v>
      </c>
      <c r="AA32">
        <v>5827</v>
      </c>
      <c r="AB32">
        <v>1861</v>
      </c>
      <c r="AC32">
        <v>3967</v>
      </c>
      <c r="AD32">
        <v>11327</v>
      </c>
      <c r="AE32">
        <v>1331</v>
      </c>
      <c r="AF32">
        <v>2316</v>
      </c>
      <c r="AG32">
        <v>7680</v>
      </c>
      <c r="AH32">
        <v>3678</v>
      </c>
      <c r="AK32">
        <v>21031</v>
      </c>
      <c r="AN32">
        <v>2523</v>
      </c>
      <c r="AO32">
        <v>9434</v>
      </c>
      <c r="AP32">
        <v>13620</v>
      </c>
      <c r="AQ32">
        <v>7753</v>
      </c>
      <c r="AR32">
        <v>17439</v>
      </c>
      <c r="AS32">
        <v>4175</v>
      </c>
      <c r="AT32">
        <v>4224</v>
      </c>
      <c r="AU32">
        <v>10762</v>
      </c>
      <c r="AV32">
        <v>14869</v>
      </c>
      <c r="AW32">
        <v>4288</v>
      </c>
      <c r="AX32">
        <v>5830</v>
      </c>
      <c r="AY32">
        <v>156144</v>
      </c>
      <c r="AZ32">
        <v>154774</v>
      </c>
      <c r="BA32">
        <v>1744</v>
      </c>
      <c r="BB32">
        <v>1728</v>
      </c>
      <c r="BC32">
        <v>262570</v>
      </c>
      <c r="BD32">
        <v>261013</v>
      </c>
      <c r="BE32">
        <v>2932</v>
      </c>
      <c r="BF32">
        <v>2915</v>
      </c>
      <c r="BG32">
        <v>2852</v>
      </c>
      <c r="BH32">
        <v>2838</v>
      </c>
      <c r="BI32">
        <v>2751</v>
      </c>
      <c r="BJ32">
        <v>2555</v>
      </c>
      <c r="BK32">
        <v>2802</v>
      </c>
      <c r="BL32">
        <v>1661</v>
      </c>
      <c r="BM32">
        <v>1158</v>
      </c>
      <c r="BN32">
        <v>1558</v>
      </c>
      <c r="BO32">
        <v>970</v>
      </c>
      <c r="BP32">
        <v>4402</v>
      </c>
      <c r="BQ32">
        <v>4062</v>
      </c>
      <c r="BR32">
        <v>2240</v>
      </c>
      <c r="BS32">
        <v>5110</v>
      </c>
      <c r="BT32">
        <v>7843</v>
      </c>
      <c r="BW32">
        <v>2281</v>
      </c>
      <c r="BZ32">
        <v>1629</v>
      </c>
      <c r="CA32">
        <v>2978</v>
      </c>
      <c r="CB32">
        <v>2363</v>
      </c>
      <c r="CC32">
        <v>2445</v>
      </c>
      <c r="CD32">
        <v>3056</v>
      </c>
      <c r="CE32">
        <v>2156</v>
      </c>
      <c r="CF32">
        <v>4161</v>
      </c>
      <c r="CG32">
        <v>4073</v>
      </c>
      <c r="CH32">
        <v>2354</v>
      </c>
      <c r="CI32">
        <v>1158</v>
      </c>
    </row>
    <row r="33" spans="1:87" x14ac:dyDescent="0.25">
      <c r="A33">
        <v>201410</v>
      </c>
      <c r="B33">
        <v>62.400001525878906</v>
      </c>
      <c r="C33">
        <v>58.200000762939453</v>
      </c>
      <c r="D33">
        <v>4.1999998092651367</v>
      </c>
      <c r="E33">
        <v>6.6999998092651367</v>
      </c>
      <c r="F33">
        <v>65.099998474121094</v>
      </c>
      <c r="G33">
        <v>11.3</v>
      </c>
      <c r="H33">
        <v>10.399999618530273</v>
      </c>
      <c r="I33">
        <v>14.8</v>
      </c>
      <c r="J33">
        <v>4.9000000000000004</v>
      </c>
      <c r="K33">
        <v>1.5</v>
      </c>
      <c r="L33">
        <v>201499</v>
      </c>
      <c r="M33">
        <v>159339</v>
      </c>
      <c r="N33">
        <v>99355</v>
      </c>
      <c r="O33">
        <v>92692</v>
      </c>
      <c r="P33">
        <v>6663</v>
      </c>
      <c r="Q33">
        <v>59983</v>
      </c>
      <c r="R33">
        <v>103477</v>
      </c>
      <c r="S33">
        <v>4122</v>
      </c>
      <c r="T33">
        <v>1526</v>
      </c>
      <c r="U33">
        <v>60328</v>
      </c>
      <c r="V33">
        <v>4551</v>
      </c>
      <c r="W33">
        <v>65337</v>
      </c>
      <c r="X33">
        <v>48089</v>
      </c>
      <c r="Y33">
        <v>37518</v>
      </c>
      <c r="Z33">
        <v>10571</v>
      </c>
      <c r="AA33">
        <v>5827</v>
      </c>
      <c r="AB33">
        <v>1871</v>
      </c>
      <c r="AC33">
        <v>3956</v>
      </c>
      <c r="AD33">
        <v>11421</v>
      </c>
      <c r="AE33">
        <v>1348</v>
      </c>
      <c r="AF33">
        <v>2340</v>
      </c>
      <c r="AG33">
        <v>7732</v>
      </c>
      <c r="AH33">
        <v>3752</v>
      </c>
      <c r="AK33">
        <v>21114</v>
      </c>
      <c r="AN33">
        <v>2489</v>
      </c>
      <c r="AO33">
        <v>9340</v>
      </c>
      <c r="AP33">
        <v>13649</v>
      </c>
      <c r="AQ33">
        <v>7876</v>
      </c>
      <c r="AR33">
        <v>17513</v>
      </c>
      <c r="AS33">
        <v>4211</v>
      </c>
      <c r="AT33">
        <v>4257</v>
      </c>
      <c r="AU33">
        <v>10667</v>
      </c>
      <c r="AV33">
        <v>14967</v>
      </c>
      <c r="AW33">
        <v>4364</v>
      </c>
      <c r="AX33">
        <v>5832</v>
      </c>
      <c r="AY33">
        <v>157979</v>
      </c>
      <c r="AZ33">
        <v>156527</v>
      </c>
      <c r="BA33">
        <v>1758</v>
      </c>
      <c r="BB33">
        <v>1741</v>
      </c>
      <c r="BC33">
        <v>264559</v>
      </c>
      <c r="BD33">
        <v>263231</v>
      </c>
      <c r="BE33">
        <v>2943</v>
      </c>
      <c r="BF33">
        <v>2929</v>
      </c>
      <c r="BG33">
        <v>2863</v>
      </c>
      <c r="BH33">
        <v>2852</v>
      </c>
      <c r="BI33">
        <v>2758</v>
      </c>
      <c r="BJ33">
        <v>2560</v>
      </c>
      <c r="BK33">
        <v>2804</v>
      </c>
      <c r="BL33">
        <v>1692</v>
      </c>
      <c r="BM33">
        <v>1163</v>
      </c>
      <c r="BN33">
        <v>1554</v>
      </c>
      <c r="BO33">
        <v>978</v>
      </c>
      <c r="BP33">
        <v>4409</v>
      </c>
      <c r="BQ33">
        <v>4076</v>
      </c>
      <c r="BR33">
        <v>2276</v>
      </c>
      <c r="BS33">
        <v>5110</v>
      </c>
      <c r="BT33">
        <v>7759</v>
      </c>
      <c r="BW33">
        <v>2310</v>
      </c>
      <c r="BZ33">
        <v>1648</v>
      </c>
      <c r="CA33">
        <v>2965</v>
      </c>
      <c r="CB33">
        <v>2401</v>
      </c>
      <c r="CC33">
        <v>2469</v>
      </c>
      <c r="CD33">
        <v>3064</v>
      </c>
      <c r="CE33">
        <v>2179</v>
      </c>
      <c r="CF33">
        <v>4200</v>
      </c>
      <c r="CG33">
        <v>4068</v>
      </c>
      <c r="CH33">
        <v>2358</v>
      </c>
      <c r="CI33">
        <v>1163</v>
      </c>
    </row>
    <row r="34" spans="1:87" x14ac:dyDescent="0.25">
      <c r="A34">
        <v>201411</v>
      </c>
      <c r="B34">
        <v>62.299999237060547</v>
      </c>
      <c r="C34">
        <v>58.200000762939453</v>
      </c>
      <c r="D34">
        <v>4.0999999046325684</v>
      </c>
      <c r="E34">
        <v>6.5999999046325684</v>
      </c>
      <c r="F34">
        <v>65.099998474121094</v>
      </c>
      <c r="G34">
        <v>11.3</v>
      </c>
      <c r="H34">
        <v>10.300000190734863</v>
      </c>
      <c r="I34">
        <v>14.8</v>
      </c>
      <c r="J34">
        <v>5</v>
      </c>
      <c r="K34">
        <v>1.5</v>
      </c>
      <c r="L34">
        <v>201641</v>
      </c>
      <c r="M34">
        <v>159508</v>
      </c>
      <c r="N34">
        <v>99433</v>
      </c>
      <c r="O34">
        <v>92878</v>
      </c>
      <c r="P34">
        <v>6556</v>
      </c>
      <c r="Q34">
        <v>60074</v>
      </c>
      <c r="R34">
        <v>103587</v>
      </c>
      <c r="S34">
        <v>4153</v>
      </c>
      <c r="T34">
        <v>1536</v>
      </c>
      <c r="U34">
        <v>60445</v>
      </c>
      <c r="V34">
        <v>4667</v>
      </c>
      <c r="W34">
        <v>65419</v>
      </c>
      <c r="X34">
        <v>48198</v>
      </c>
      <c r="Y34">
        <v>37562</v>
      </c>
      <c r="Z34">
        <v>10636</v>
      </c>
      <c r="AA34">
        <v>5830</v>
      </c>
      <c r="AB34">
        <v>1872</v>
      </c>
      <c r="AC34">
        <v>3958</v>
      </c>
      <c r="AD34">
        <v>11391</v>
      </c>
      <c r="AE34">
        <v>1324</v>
      </c>
      <c r="AF34">
        <v>2348</v>
      </c>
      <c r="AG34">
        <v>7719</v>
      </c>
      <c r="AH34">
        <v>3810</v>
      </c>
      <c r="AK34">
        <v>21184</v>
      </c>
      <c r="AN34">
        <v>2465</v>
      </c>
      <c r="AO34">
        <v>9297</v>
      </c>
      <c r="AP34">
        <v>13628</v>
      </c>
      <c r="AQ34">
        <v>7930</v>
      </c>
      <c r="AR34">
        <v>17664</v>
      </c>
      <c r="AS34">
        <v>4267</v>
      </c>
      <c r="AT34">
        <v>4255</v>
      </c>
      <c r="AU34">
        <v>10658</v>
      </c>
      <c r="AV34">
        <v>15053</v>
      </c>
      <c r="AW34">
        <v>4271</v>
      </c>
      <c r="AX34">
        <v>5835</v>
      </c>
      <c r="AY34">
        <v>158063</v>
      </c>
      <c r="AZ34">
        <v>156521</v>
      </c>
      <c r="BA34">
        <v>1754</v>
      </c>
      <c r="BB34">
        <v>1737</v>
      </c>
      <c r="BC34">
        <v>263369</v>
      </c>
      <c r="BD34">
        <v>262118</v>
      </c>
      <c r="BE34">
        <v>2923</v>
      </c>
      <c r="BF34">
        <v>2909</v>
      </c>
      <c r="BG34">
        <v>2845</v>
      </c>
      <c r="BH34">
        <v>2834</v>
      </c>
      <c r="BI34">
        <v>2743</v>
      </c>
      <c r="BJ34">
        <v>2540</v>
      </c>
      <c r="BK34">
        <v>2775</v>
      </c>
      <c r="BL34">
        <v>1710</v>
      </c>
      <c r="BM34">
        <v>1164</v>
      </c>
      <c r="BN34">
        <v>1558</v>
      </c>
      <c r="BO34">
        <v>977</v>
      </c>
      <c r="BP34">
        <v>4410</v>
      </c>
      <c r="BQ34">
        <v>4157</v>
      </c>
      <c r="BR34">
        <v>2265</v>
      </c>
      <c r="BS34">
        <v>5103</v>
      </c>
      <c r="BT34">
        <v>7557</v>
      </c>
      <c r="BW34">
        <v>2303</v>
      </c>
      <c r="BZ34">
        <v>1621</v>
      </c>
      <c r="CA34">
        <v>2893</v>
      </c>
      <c r="CB34">
        <v>2389</v>
      </c>
      <c r="CC34">
        <v>2475</v>
      </c>
      <c r="CD34">
        <v>3075</v>
      </c>
      <c r="CE34">
        <v>2107</v>
      </c>
      <c r="CF34">
        <v>4179</v>
      </c>
      <c r="CG34">
        <v>4071</v>
      </c>
      <c r="CH34">
        <v>2316</v>
      </c>
      <c r="CI34">
        <v>1164</v>
      </c>
    </row>
    <row r="35" spans="1:87" x14ac:dyDescent="0.25">
      <c r="A35">
        <v>201412</v>
      </c>
      <c r="B35">
        <v>62.299999237060547</v>
      </c>
      <c r="C35">
        <v>58.200000762939453</v>
      </c>
      <c r="D35">
        <v>4.0999999046325684</v>
      </c>
      <c r="E35">
        <v>6.5999999046325684</v>
      </c>
      <c r="F35">
        <v>65</v>
      </c>
      <c r="G35">
        <v>11.3</v>
      </c>
      <c r="H35">
        <v>10.399999618530273</v>
      </c>
      <c r="I35">
        <v>14.9</v>
      </c>
      <c r="J35">
        <v>5.0999999999999996</v>
      </c>
      <c r="K35">
        <v>1.5</v>
      </c>
      <c r="L35">
        <v>201783</v>
      </c>
      <c r="M35">
        <v>159679</v>
      </c>
      <c r="N35">
        <v>99516</v>
      </c>
      <c r="O35">
        <v>92962</v>
      </c>
      <c r="P35">
        <v>6555</v>
      </c>
      <c r="Q35">
        <v>60162</v>
      </c>
      <c r="R35">
        <v>103766</v>
      </c>
      <c r="S35">
        <v>4249</v>
      </c>
      <c r="T35">
        <v>1564</v>
      </c>
      <c r="U35">
        <v>60460</v>
      </c>
      <c r="V35">
        <v>4698</v>
      </c>
      <c r="W35">
        <v>65316</v>
      </c>
      <c r="X35">
        <v>48187</v>
      </c>
      <c r="Y35">
        <v>37529</v>
      </c>
      <c r="Z35">
        <v>10658</v>
      </c>
      <c r="AA35">
        <v>5800</v>
      </c>
      <c r="AB35">
        <v>1854</v>
      </c>
      <c r="AC35">
        <v>3946</v>
      </c>
      <c r="AD35">
        <v>11329</v>
      </c>
      <c r="AE35">
        <v>1356</v>
      </c>
      <c r="AF35">
        <v>2288</v>
      </c>
      <c r="AG35">
        <v>7685</v>
      </c>
      <c r="AH35">
        <v>3845</v>
      </c>
      <c r="AK35">
        <v>21283</v>
      </c>
      <c r="AN35">
        <v>2517</v>
      </c>
      <c r="AO35">
        <v>9246</v>
      </c>
      <c r="AP35">
        <v>13658</v>
      </c>
      <c r="AQ35">
        <v>7954</v>
      </c>
      <c r="AR35">
        <v>17755</v>
      </c>
      <c r="AS35">
        <v>4305</v>
      </c>
      <c r="AT35">
        <v>4326</v>
      </c>
      <c r="AU35">
        <v>10605</v>
      </c>
      <c r="AV35">
        <v>15061</v>
      </c>
      <c r="AW35">
        <v>4223</v>
      </c>
      <c r="AX35">
        <v>5807</v>
      </c>
      <c r="AY35">
        <v>159125</v>
      </c>
      <c r="AZ35">
        <v>158639</v>
      </c>
      <c r="BA35">
        <v>1765</v>
      </c>
      <c r="BB35">
        <v>1760</v>
      </c>
      <c r="BC35">
        <v>263645</v>
      </c>
      <c r="BD35">
        <v>264345</v>
      </c>
      <c r="BE35">
        <v>2925</v>
      </c>
      <c r="BF35">
        <v>2932</v>
      </c>
      <c r="BG35">
        <v>2846</v>
      </c>
      <c r="BH35">
        <v>2855</v>
      </c>
      <c r="BI35">
        <v>2733</v>
      </c>
      <c r="BJ35">
        <v>2523</v>
      </c>
      <c r="BK35">
        <v>2761</v>
      </c>
      <c r="BL35">
        <v>1683</v>
      </c>
      <c r="BM35">
        <v>1160</v>
      </c>
      <c r="BN35">
        <v>1546</v>
      </c>
      <c r="BO35">
        <v>978</v>
      </c>
      <c r="BP35">
        <v>4435</v>
      </c>
      <c r="BQ35">
        <v>4151</v>
      </c>
      <c r="BR35">
        <v>2272</v>
      </c>
      <c r="BS35">
        <v>5125</v>
      </c>
      <c r="BT35">
        <v>7562</v>
      </c>
      <c r="BW35">
        <v>2334</v>
      </c>
      <c r="BZ35">
        <v>1643</v>
      </c>
      <c r="CA35">
        <v>2852</v>
      </c>
      <c r="CB35">
        <v>2389</v>
      </c>
      <c r="CC35">
        <v>2475</v>
      </c>
      <c r="CD35">
        <v>3116</v>
      </c>
      <c r="CE35">
        <v>2124</v>
      </c>
      <c r="CF35">
        <v>4191</v>
      </c>
      <c r="CG35">
        <v>4078</v>
      </c>
      <c r="CH35">
        <v>2331</v>
      </c>
      <c r="CI35">
        <v>1160</v>
      </c>
    </row>
    <row r="36" spans="1:87" x14ac:dyDescent="0.25">
      <c r="A36">
        <v>201501</v>
      </c>
      <c r="B36">
        <v>62.299999237060547</v>
      </c>
      <c r="C36">
        <v>58</v>
      </c>
      <c r="D36">
        <v>4.3000001907348633</v>
      </c>
      <c r="E36">
        <v>6.9000000953674316</v>
      </c>
      <c r="F36">
        <v>65</v>
      </c>
      <c r="G36">
        <v>11.7</v>
      </c>
      <c r="H36">
        <v>10.800000190734863</v>
      </c>
      <c r="I36">
        <v>15.4</v>
      </c>
      <c r="J36">
        <v>5.0999999999999996</v>
      </c>
      <c r="K36">
        <v>1.5</v>
      </c>
      <c r="L36">
        <v>201925</v>
      </c>
      <c r="M36">
        <v>159848</v>
      </c>
      <c r="N36">
        <v>99616</v>
      </c>
      <c r="O36">
        <v>92743</v>
      </c>
      <c r="P36">
        <v>6873</v>
      </c>
      <c r="Q36">
        <v>60232</v>
      </c>
      <c r="R36">
        <v>103993</v>
      </c>
      <c r="S36">
        <v>4377</v>
      </c>
      <c r="T36">
        <v>1555</v>
      </c>
      <c r="U36">
        <v>60280</v>
      </c>
      <c r="V36">
        <v>4734</v>
      </c>
      <c r="W36">
        <v>65074</v>
      </c>
      <c r="X36">
        <v>48107</v>
      </c>
      <c r="Y36">
        <v>37542</v>
      </c>
      <c r="Z36">
        <v>10565</v>
      </c>
      <c r="AA36">
        <v>5820</v>
      </c>
      <c r="AB36">
        <v>1830</v>
      </c>
      <c r="AC36">
        <v>3990</v>
      </c>
      <c r="AD36">
        <v>11147</v>
      </c>
      <c r="AE36">
        <v>1342</v>
      </c>
      <c r="AF36">
        <v>2185</v>
      </c>
      <c r="AG36">
        <v>7620</v>
      </c>
      <c r="AH36">
        <v>3846</v>
      </c>
      <c r="AK36">
        <v>21248</v>
      </c>
      <c r="AN36">
        <v>2575</v>
      </c>
      <c r="AO36">
        <v>9327</v>
      </c>
      <c r="AP36">
        <v>13527</v>
      </c>
      <c r="AQ36">
        <v>7899</v>
      </c>
      <c r="AR36">
        <v>17851</v>
      </c>
      <c r="AS36">
        <v>4300</v>
      </c>
      <c r="AT36">
        <v>4380</v>
      </c>
      <c r="AU36">
        <v>10556</v>
      </c>
      <c r="AV36">
        <v>14872</v>
      </c>
      <c r="AW36">
        <v>4190</v>
      </c>
      <c r="AX36">
        <v>5826</v>
      </c>
      <c r="AY36">
        <v>160189</v>
      </c>
      <c r="AZ36">
        <v>165165</v>
      </c>
      <c r="BA36">
        <v>1782</v>
      </c>
      <c r="BB36">
        <v>1838</v>
      </c>
      <c r="BC36">
        <v>263203</v>
      </c>
      <c r="BD36">
        <v>273608</v>
      </c>
      <c r="BE36">
        <v>2929</v>
      </c>
      <c r="BF36">
        <v>3044</v>
      </c>
      <c r="BG36">
        <v>2851</v>
      </c>
      <c r="BH36">
        <v>2965</v>
      </c>
      <c r="BI36">
        <v>2739</v>
      </c>
      <c r="BJ36">
        <v>2528</v>
      </c>
      <c r="BK36">
        <v>2761</v>
      </c>
      <c r="BL36">
        <v>1697</v>
      </c>
      <c r="BM36">
        <v>1160</v>
      </c>
      <c r="BN36">
        <v>1548</v>
      </c>
      <c r="BO36">
        <v>981</v>
      </c>
      <c r="BP36">
        <v>4474</v>
      </c>
      <c r="BQ36">
        <v>4052</v>
      </c>
      <c r="BR36">
        <v>2301</v>
      </c>
      <c r="BS36">
        <v>5167</v>
      </c>
      <c r="BT36">
        <v>7628</v>
      </c>
      <c r="BW36">
        <v>2322</v>
      </c>
      <c r="BZ36">
        <v>1654</v>
      </c>
      <c r="CA36">
        <v>2863</v>
      </c>
      <c r="CB36">
        <v>2364</v>
      </c>
      <c r="CC36">
        <v>2460</v>
      </c>
      <c r="CD36">
        <v>3110</v>
      </c>
      <c r="CE36">
        <v>2092</v>
      </c>
      <c r="CF36">
        <v>4200</v>
      </c>
      <c r="CG36">
        <v>4144</v>
      </c>
      <c r="CH36">
        <v>2361</v>
      </c>
      <c r="CI36">
        <v>1160</v>
      </c>
    </row>
    <row r="37" spans="1:87" x14ac:dyDescent="0.25">
      <c r="A37">
        <v>201502</v>
      </c>
      <c r="B37">
        <v>62.400001525878906</v>
      </c>
      <c r="C37">
        <v>57.700000762939453</v>
      </c>
      <c r="D37">
        <v>4.6999998092651367</v>
      </c>
      <c r="E37">
        <v>7.5</v>
      </c>
      <c r="F37">
        <v>65.099998474121094</v>
      </c>
      <c r="G37">
        <v>12.3</v>
      </c>
      <c r="H37">
        <v>11.5</v>
      </c>
      <c r="I37">
        <v>16.100000000000001</v>
      </c>
      <c r="J37">
        <v>5.2</v>
      </c>
      <c r="K37">
        <v>1.6000000238418579</v>
      </c>
      <c r="L37">
        <v>202067</v>
      </c>
      <c r="M37">
        <v>160018</v>
      </c>
      <c r="N37">
        <v>99818</v>
      </c>
      <c r="O37">
        <v>92308</v>
      </c>
      <c r="P37">
        <v>7510</v>
      </c>
      <c r="Q37">
        <v>60201</v>
      </c>
      <c r="R37">
        <v>104287</v>
      </c>
      <c r="S37">
        <v>4469</v>
      </c>
      <c r="T37">
        <v>1603</v>
      </c>
      <c r="U37">
        <v>60099</v>
      </c>
      <c r="V37">
        <v>4788</v>
      </c>
      <c r="W37">
        <v>64596</v>
      </c>
      <c r="X37">
        <v>47679</v>
      </c>
      <c r="Y37">
        <v>37288</v>
      </c>
      <c r="Z37">
        <v>10391</v>
      </c>
      <c r="AA37">
        <v>5856</v>
      </c>
      <c r="AB37">
        <v>1860</v>
      </c>
      <c r="AC37">
        <v>3996</v>
      </c>
      <c r="AD37">
        <v>11061</v>
      </c>
      <c r="AE37">
        <v>1355</v>
      </c>
      <c r="AF37">
        <v>2110</v>
      </c>
      <c r="AG37">
        <v>7597</v>
      </c>
      <c r="AH37">
        <v>3871</v>
      </c>
      <c r="AK37">
        <v>21224</v>
      </c>
      <c r="AN37">
        <v>2617</v>
      </c>
      <c r="AO37">
        <v>9303</v>
      </c>
      <c r="AP37">
        <v>13432</v>
      </c>
      <c r="AQ37">
        <v>7866</v>
      </c>
      <c r="AR37">
        <v>17716</v>
      </c>
      <c r="AS37">
        <v>4318</v>
      </c>
      <c r="AT37">
        <v>4373</v>
      </c>
      <c r="AU37">
        <v>10529</v>
      </c>
      <c r="AV37">
        <v>14705</v>
      </c>
      <c r="AW37">
        <v>4190</v>
      </c>
      <c r="AX37">
        <v>5862</v>
      </c>
      <c r="AY37">
        <v>160803</v>
      </c>
      <c r="AZ37">
        <v>165635</v>
      </c>
      <c r="BA37">
        <v>1799</v>
      </c>
      <c r="BB37">
        <v>1853</v>
      </c>
      <c r="BC37">
        <v>261408</v>
      </c>
      <c r="BD37">
        <v>272111</v>
      </c>
      <c r="BE37">
        <v>2924</v>
      </c>
      <c r="BF37">
        <v>3043</v>
      </c>
      <c r="BG37">
        <v>2845</v>
      </c>
      <c r="BH37">
        <v>2963</v>
      </c>
      <c r="BI37">
        <v>2722</v>
      </c>
      <c r="BJ37">
        <v>2511</v>
      </c>
      <c r="BK37">
        <v>2751</v>
      </c>
      <c r="BL37">
        <v>1650</v>
      </c>
      <c r="BM37">
        <v>1162</v>
      </c>
      <c r="BN37">
        <v>1546</v>
      </c>
      <c r="BO37">
        <v>982</v>
      </c>
      <c r="BP37">
        <v>4457</v>
      </c>
      <c r="BQ37">
        <v>4058</v>
      </c>
      <c r="BR37">
        <v>2329</v>
      </c>
      <c r="BS37">
        <v>5116</v>
      </c>
      <c r="BT37">
        <v>7765</v>
      </c>
      <c r="BW37">
        <v>2315</v>
      </c>
      <c r="BZ37">
        <v>1661</v>
      </c>
      <c r="CA37">
        <v>2897</v>
      </c>
      <c r="CB37">
        <v>2348</v>
      </c>
      <c r="CC37">
        <v>2458</v>
      </c>
      <c r="CD37">
        <v>3050</v>
      </c>
      <c r="CE37">
        <v>2103</v>
      </c>
      <c r="CF37">
        <v>4176</v>
      </c>
      <c r="CG37">
        <v>4134</v>
      </c>
      <c r="CH37">
        <v>2341</v>
      </c>
      <c r="CI37">
        <v>1162</v>
      </c>
    </row>
    <row r="38" spans="1:87" x14ac:dyDescent="0.25">
      <c r="A38">
        <v>201503</v>
      </c>
      <c r="B38">
        <v>62.400001525878906</v>
      </c>
      <c r="C38">
        <v>57.400001525878906</v>
      </c>
      <c r="D38">
        <v>5</v>
      </c>
      <c r="E38">
        <v>8</v>
      </c>
      <c r="F38">
        <v>65.199996948242188</v>
      </c>
      <c r="G38">
        <v>12.8</v>
      </c>
      <c r="H38">
        <v>12</v>
      </c>
      <c r="I38">
        <v>16.600000000000001</v>
      </c>
      <c r="J38">
        <v>5.2</v>
      </c>
      <c r="K38">
        <v>1.6000000238418579</v>
      </c>
      <c r="L38">
        <v>202209</v>
      </c>
      <c r="M38">
        <v>160189</v>
      </c>
      <c r="N38">
        <v>100007</v>
      </c>
      <c r="O38">
        <v>91962</v>
      </c>
      <c r="P38">
        <v>8045</v>
      </c>
      <c r="Q38">
        <v>60182</v>
      </c>
      <c r="R38">
        <v>104509</v>
      </c>
      <c r="S38">
        <v>4503</v>
      </c>
      <c r="T38">
        <v>1640</v>
      </c>
      <c r="U38">
        <v>59995</v>
      </c>
      <c r="V38">
        <v>4783</v>
      </c>
      <c r="W38">
        <v>64137</v>
      </c>
      <c r="X38">
        <v>47269</v>
      </c>
      <c r="Y38">
        <v>37051</v>
      </c>
      <c r="Z38">
        <v>10218</v>
      </c>
      <c r="AA38">
        <v>5837</v>
      </c>
      <c r="AB38">
        <v>1871</v>
      </c>
      <c r="AC38">
        <v>3967</v>
      </c>
      <c r="AD38">
        <v>11031</v>
      </c>
      <c r="AE38">
        <v>1312</v>
      </c>
      <c r="AF38">
        <v>2111</v>
      </c>
      <c r="AG38">
        <v>7608</v>
      </c>
      <c r="AH38">
        <v>3966</v>
      </c>
      <c r="AK38">
        <v>21244</v>
      </c>
      <c r="AN38">
        <v>2615</v>
      </c>
      <c r="AO38">
        <v>9350</v>
      </c>
      <c r="AP38">
        <v>13470</v>
      </c>
      <c r="AQ38">
        <v>7796</v>
      </c>
      <c r="AR38">
        <v>17619</v>
      </c>
      <c r="AS38">
        <v>4330</v>
      </c>
      <c r="AT38">
        <v>4335</v>
      </c>
      <c r="AU38">
        <v>10412</v>
      </c>
      <c r="AV38">
        <v>14650</v>
      </c>
      <c r="AW38">
        <v>4151</v>
      </c>
      <c r="AX38">
        <v>5842</v>
      </c>
      <c r="AY38">
        <v>162227</v>
      </c>
      <c r="AZ38">
        <v>165516</v>
      </c>
      <c r="BA38">
        <v>1822</v>
      </c>
      <c r="BB38">
        <v>1858</v>
      </c>
      <c r="BC38">
        <v>260471</v>
      </c>
      <c r="BD38">
        <v>269041</v>
      </c>
      <c r="BE38">
        <v>2925</v>
      </c>
      <c r="BF38">
        <v>3021</v>
      </c>
      <c r="BG38">
        <v>2846</v>
      </c>
      <c r="BH38">
        <v>2942</v>
      </c>
      <c r="BI38">
        <v>2734</v>
      </c>
      <c r="BJ38">
        <v>2542</v>
      </c>
      <c r="BK38">
        <v>2777</v>
      </c>
      <c r="BL38">
        <v>1688</v>
      </c>
      <c r="BM38">
        <v>1164</v>
      </c>
      <c r="BN38">
        <v>1559</v>
      </c>
      <c r="BO38">
        <v>977</v>
      </c>
      <c r="BP38">
        <v>4389</v>
      </c>
      <c r="BQ38">
        <v>4037</v>
      </c>
      <c r="BR38">
        <v>2320</v>
      </c>
      <c r="BS38">
        <v>5021</v>
      </c>
      <c r="BT38">
        <v>7614</v>
      </c>
      <c r="BW38">
        <v>2288</v>
      </c>
      <c r="BZ38">
        <v>1658</v>
      </c>
      <c r="CA38">
        <v>2960</v>
      </c>
      <c r="CB38">
        <v>2354</v>
      </c>
      <c r="CC38">
        <v>2473</v>
      </c>
      <c r="CD38">
        <v>3003</v>
      </c>
      <c r="CE38">
        <v>2055</v>
      </c>
      <c r="CF38">
        <v>4167</v>
      </c>
      <c r="CG38">
        <v>4115</v>
      </c>
      <c r="CH38">
        <v>2310</v>
      </c>
      <c r="CI38">
        <v>1164</v>
      </c>
    </row>
    <row r="39" spans="1:87" x14ac:dyDescent="0.25">
      <c r="A39">
        <v>201504</v>
      </c>
      <c r="B39">
        <v>62.599998474121094</v>
      </c>
      <c r="C39">
        <v>57.5</v>
      </c>
      <c r="D39">
        <v>5.0999999046325684</v>
      </c>
      <c r="E39">
        <v>8.1000003814697266</v>
      </c>
      <c r="F39">
        <v>65.400001525878906</v>
      </c>
      <c r="G39">
        <v>13.1</v>
      </c>
      <c r="H39">
        <v>12</v>
      </c>
      <c r="I39">
        <v>16.7</v>
      </c>
      <c r="J39">
        <v>5.4</v>
      </c>
      <c r="K39">
        <v>1.6000000238418579</v>
      </c>
      <c r="L39">
        <v>202351</v>
      </c>
      <c r="M39">
        <v>160354</v>
      </c>
      <c r="N39">
        <v>100327</v>
      </c>
      <c r="O39">
        <v>92174</v>
      </c>
      <c r="P39">
        <v>8153</v>
      </c>
      <c r="Q39">
        <v>60028</v>
      </c>
      <c r="R39">
        <v>104765</v>
      </c>
      <c r="S39">
        <v>4439</v>
      </c>
      <c r="T39">
        <v>1609</v>
      </c>
      <c r="U39">
        <v>60311</v>
      </c>
      <c r="V39">
        <v>4956</v>
      </c>
      <c r="W39">
        <v>64223</v>
      </c>
      <c r="X39">
        <v>47259</v>
      </c>
      <c r="Y39">
        <v>37068</v>
      </c>
      <c r="Z39">
        <v>10191</v>
      </c>
      <c r="AA39">
        <v>5806</v>
      </c>
      <c r="AB39">
        <v>1875</v>
      </c>
      <c r="AC39">
        <v>3931</v>
      </c>
      <c r="AD39">
        <v>11159</v>
      </c>
      <c r="AE39">
        <v>1296</v>
      </c>
      <c r="AF39">
        <v>2172</v>
      </c>
      <c r="AG39">
        <v>7691</v>
      </c>
      <c r="AH39">
        <v>3932</v>
      </c>
      <c r="AK39">
        <v>21404</v>
      </c>
      <c r="AN39">
        <v>2614</v>
      </c>
      <c r="AO39">
        <v>9327</v>
      </c>
      <c r="AP39">
        <v>13498</v>
      </c>
      <c r="AQ39">
        <v>7602</v>
      </c>
      <c r="AR39">
        <v>17663</v>
      </c>
      <c r="AS39">
        <v>4337</v>
      </c>
      <c r="AT39">
        <v>4373</v>
      </c>
      <c r="AU39">
        <v>10578</v>
      </c>
      <c r="AV39">
        <v>14815</v>
      </c>
      <c r="AW39">
        <v>4165</v>
      </c>
      <c r="AX39">
        <v>5810</v>
      </c>
      <c r="AY39">
        <v>164024</v>
      </c>
      <c r="AZ39">
        <v>161719</v>
      </c>
      <c r="BA39">
        <v>1837</v>
      </c>
      <c r="BB39">
        <v>1811</v>
      </c>
      <c r="BC39">
        <v>260529</v>
      </c>
      <c r="BD39">
        <v>259649</v>
      </c>
      <c r="BE39">
        <v>2918</v>
      </c>
      <c r="BF39">
        <v>2908</v>
      </c>
      <c r="BG39">
        <v>2837</v>
      </c>
      <c r="BH39">
        <v>2830</v>
      </c>
      <c r="BI39">
        <v>2727</v>
      </c>
      <c r="BJ39">
        <v>2525</v>
      </c>
      <c r="BK39">
        <v>2767</v>
      </c>
      <c r="BL39">
        <v>1644</v>
      </c>
      <c r="BM39">
        <v>1165</v>
      </c>
      <c r="BN39">
        <v>1568</v>
      </c>
      <c r="BO39">
        <v>972</v>
      </c>
      <c r="BP39">
        <v>4392</v>
      </c>
      <c r="BQ39">
        <v>4064</v>
      </c>
      <c r="BR39">
        <v>2307</v>
      </c>
      <c r="BS39">
        <v>5035</v>
      </c>
      <c r="BT39">
        <v>7673</v>
      </c>
      <c r="BW39">
        <v>2272</v>
      </c>
      <c r="BZ39">
        <v>1636</v>
      </c>
      <c r="CA39">
        <v>2943</v>
      </c>
      <c r="CB39">
        <v>2339</v>
      </c>
      <c r="CC39">
        <v>2453</v>
      </c>
      <c r="CD39">
        <v>2981</v>
      </c>
      <c r="CE39">
        <v>2033</v>
      </c>
      <c r="CF39">
        <v>4166</v>
      </c>
      <c r="CG39">
        <v>4101</v>
      </c>
      <c r="CH39">
        <v>2284</v>
      </c>
      <c r="CI39">
        <v>1165</v>
      </c>
    </row>
    <row r="40" spans="1:87" x14ac:dyDescent="0.25">
      <c r="A40">
        <v>201505</v>
      </c>
      <c r="B40">
        <v>62.599998474121094</v>
      </c>
      <c r="C40">
        <v>57.400001525878906</v>
      </c>
      <c r="D40">
        <v>5.1999998092651367</v>
      </c>
      <c r="E40">
        <v>8.3000001907348633</v>
      </c>
      <c r="F40">
        <v>65.300003051757813</v>
      </c>
      <c r="G40">
        <v>13.2</v>
      </c>
      <c r="H40">
        <v>12.100000381469727</v>
      </c>
      <c r="I40">
        <v>16.899999999999999</v>
      </c>
      <c r="J40">
        <v>5.4</v>
      </c>
      <c r="K40">
        <v>1.6000000238418579</v>
      </c>
      <c r="L40">
        <v>202492</v>
      </c>
      <c r="M40">
        <v>160525</v>
      </c>
      <c r="N40">
        <v>100438</v>
      </c>
      <c r="O40">
        <v>92147</v>
      </c>
      <c r="P40">
        <v>8290</v>
      </c>
      <c r="Q40">
        <v>60087</v>
      </c>
      <c r="R40">
        <v>104875</v>
      </c>
      <c r="S40">
        <v>4437</v>
      </c>
      <c r="T40">
        <v>1638</v>
      </c>
      <c r="U40">
        <v>60168</v>
      </c>
      <c r="V40">
        <v>5013</v>
      </c>
      <c r="W40">
        <v>64165</v>
      </c>
      <c r="X40">
        <v>47227</v>
      </c>
      <c r="Y40">
        <v>36979</v>
      </c>
      <c r="Z40">
        <v>10248</v>
      </c>
      <c r="AA40">
        <v>5800</v>
      </c>
      <c r="AB40">
        <v>1851</v>
      </c>
      <c r="AC40">
        <v>3949</v>
      </c>
      <c r="AD40">
        <v>11138</v>
      </c>
      <c r="AE40">
        <v>1254</v>
      </c>
      <c r="AF40">
        <v>2199</v>
      </c>
      <c r="AG40">
        <v>7685</v>
      </c>
      <c r="AH40">
        <v>3867</v>
      </c>
      <c r="AK40">
        <v>21521</v>
      </c>
      <c r="AN40">
        <v>2594</v>
      </c>
      <c r="AO40">
        <v>9306</v>
      </c>
      <c r="AP40">
        <v>13412</v>
      </c>
      <c r="AQ40">
        <v>7465</v>
      </c>
      <c r="AR40">
        <v>17671</v>
      </c>
      <c r="AS40">
        <v>4315</v>
      </c>
      <c r="AT40">
        <v>4361</v>
      </c>
      <c r="AU40">
        <v>10732</v>
      </c>
      <c r="AV40">
        <v>14880</v>
      </c>
      <c r="AW40">
        <v>4198</v>
      </c>
      <c r="AX40">
        <v>5804</v>
      </c>
      <c r="AY40">
        <v>164791</v>
      </c>
      <c r="AZ40">
        <v>162437</v>
      </c>
      <c r="BA40">
        <v>1846</v>
      </c>
      <c r="BB40">
        <v>1819</v>
      </c>
      <c r="BC40">
        <v>259363</v>
      </c>
      <c r="BD40">
        <v>258030</v>
      </c>
      <c r="BE40">
        <v>2905</v>
      </c>
      <c r="BF40">
        <v>2890</v>
      </c>
      <c r="BG40">
        <v>2825</v>
      </c>
      <c r="BH40">
        <v>2812</v>
      </c>
      <c r="BI40">
        <v>2735</v>
      </c>
      <c r="BJ40">
        <v>2542</v>
      </c>
      <c r="BK40">
        <v>2790</v>
      </c>
      <c r="BL40">
        <v>1646</v>
      </c>
      <c r="BM40">
        <v>1163</v>
      </c>
      <c r="BN40">
        <v>1567</v>
      </c>
      <c r="BO40">
        <v>974</v>
      </c>
      <c r="BP40">
        <v>4369</v>
      </c>
      <c r="BQ40">
        <v>3918</v>
      </c>
      <c r="BR40">
        <v>2280</v>
      </c>
      <c r="BS40">
        <v>5039</v>
      </c>
      <c r="BT40">
        <v>7561</v>
      </c>
      <c r="BW40">
        <v>2234</v>
      </c>
      <c r="BZ40">
        <v>1607</v>
      </c>
      <c r="CA40">
        <v>2945</v>
      </c>
      <c r="CB40">
        <v>2335</v>
      </c>
      <c r="CC40">
        <v>2423</v>
      </c>
      <c r="CD40">
        <v>2959</v>
      </c>
      <c r="CE40">
        <v>2030</v>
      </c>
      <c r="CF40">
        <v>4089</v>
      </c>
      <c r="CG40">
        <v>4106</v>
      </c>
      <c r="CH40">
        <v>2318</v>
      </c>
      <c r="CI40">
        <v>1163</v>
      </c>
    </row>
    <row r="41" spans="1:87" x14ac:dyDescent="0.25">
      <c r="A41">
        <v>201506</v>
      </c>
      <c r="B41">
        <v>62.700000762939453</v>
      </c>
      <c r="C41">
        <v>57.400001525878906</v>
      </c>
      <c r="D41">
        <v>5.3000001907348633</v>
      </c>
      <c r="E41">
        <v>8.3999996185302734</v>
      </c>
      <c r="F41">
        <v>65.300003051757813</v>
      </c>
      <c r="G41">
        <v>13.6</v>
      </c>
      <c r="H41">
        <v>12.300000190734863</v>
      </c>
      <c r="I41">
        <v>17.3</v>
      </c>
      <c r="J41">
        <v>5.7</v>
      </c>
      <c r="K41">
        <v>1.6000000238418579</v>
      </c>
      <c r="L41">
        <v>202634</v>
      </c>
      <c r="M41">
        <v>160693</v>
      </c>
      <c r="N41">
        <v>100746</v>
      </c>
      <c r="O41">
        <v>92249</v>
      </c>
      <c r="P41">
        <v>8498</v>
      </c>
      <c r="Q41">
        <v>59947</v>
      </c>
      <c r="R41">
        <v>105161</v>
      </c>
      <c r="S41">
        <v>4414</v>
      </c>
      <c r="T41">
        <v>1651</v>
      </c>
      <c r="U41">
        <v>60226</v>
      </c>
      <c r="V41">
        <v>5250</v>
      </c>
      <c r="W41">
        <v>64152</v>
      </c>
      <c r="X41">
        <v>47175</v>
      </c>
      <c r="Y41">
        <v>36926</v>
      </c>
      <c r="Z41">
        <v>10249</v>
      </c>
      <c r="AA41">
        <v>5821</v>
      </c>
      <c r="AB41">
        <v>1848</v>
      </c>
      <c r="AC41">
        <v>3973</v>
      </c>
      <c r="AD41">
        <v>11156</v>
      </c>
      <c r="AE41">
        <v>1252</v>
      </c>
      <c r="AF41">
        <v>2239</v>
      </c>
      <c r="AG41">
        <v>7664</v>
      </c>
      <c r="AH41">
        <v>3894</v>
      </c>
      <c r="AK41">
        <v>21562</v>
      </c>
      <c r="AN41">
        <v>2641</v>
      </c>
      <c r="AO41">
        <v>9377</v>
      </c>
      <c r="AP41">
        <v>13339</v>
      </c>
      <c r="AQ41">
        <v>7306</v>
      </c>
      <c r="AR41">
        <v>17765</v>
      </c>
      <c r="AS41">
        <v>4313</v>
      </c>
      <c r="AT41">
        <v>4341</v>
      </c>
      <c r="AU41">
        <v>10844</v>
      </c>
      <c r="AV41">
        <v>14961</v>
      </c>
      <c r="AW41">
        <v>4170</v>
      </c>
      <c r="AX41">
        <v>5822</v>
      </c>
      <c r="AY41">
        <v>166585</v>
      </c>
      <c r="AZ41">
        <v>164686</v>
      </c>
      <c r="BA41">
        <v>1865</v>
      </c>
      <c r="BB41">
        <v>1843</v>
      </c>
      <c r="BC41">
        <v>260230</v>
      </c>
      <c r="BD41">
        <v>259210</v>
      </c>
      <c r="BE41">
        <v>2913</v>
      </c>
      <c r="BF41">
        <v>2901</v>
      </c>
      <c r="BG41">
        <v>2831</v>
      </c>
      <c r="BH41">
        <v>2822</v>
      </c>
      <c r="BI41">
        <v>2724</v>
      </c>
      <c r="BJ41">
        <v>2533</v>
      </c>
      <c r="BK41">
        <v>2788</v>
      </c>
      <c r="BL41">
        <v>1612</v>
      </c>
      <c r="BM41">
        <v>1151</v>
      </c>
      <c r="BN41">
        <v>1560</v>
      </c>
      <c r="BO41">
        <v>960</v>
      </c>
      <c r="BP41">
        <v>4353</v>
      </c>
      <c r="BQ41">
        <v>3848</v>
      </c>
      <c r="BR41">
        <v>2240</v>
      </c>
      <c r="BS41">
        <v>5052</v>
      </c>
      <c r="BT41">
        <v>7781</v>
      </c>
      <c r="BW41">
        <v>2248</v>
      </c>
      <c r="BZ41">
        <v>1594</v>
      </c>
      <c r="CA41">
        <v>2964</v>
      </c>
      <c r="CB41">
        <v>2315</v>
      </c>
      <c r="CC41">
        <v>2406</v>
      </c>
      <c r="CD41">
        <v>2953</v>
      </c>
      <c r="CE41">
        <v>2022</v>
      </c>
      <c r="CF41">
        <v>4157</v>
      </c>
      <c r="CG41">
        <v>4121</v>
      </c>
      <c r="CH41">
        <v>2268</v>
      </c>
      <c r="CI41">
        <v>1151</v>
      </c>
    </row>
    <row r="42" spans="1:87" x14ac:dyDescent="0.25">
      <c r="A42">
        <v>201507</v>
      </c>
      <c r="B42">
        <v>62.799999237060547</v>
      </c>
      <c r="C42">
        <v>57.299999237060547</v>
      </c>
      <c r="D42">
        <v>5.4000000953674316</v>
      </c>
      <c r="E42">
        <v>8.6999998092651367</v>
      </c>
      <c r="F42">
        <v>65.099998474121094</v>
      </c>
      <c r="G42">
        <v>14</v>
      </c>
      <c r="H42">
        <v>12.600000381469727</v>
      </c>
      <c r="I42">
        <v>17.7</v>
      </c>
      <c r="J42">
        <v>5.8</v>
      </c>
      <c r="K42">
        <v>1.7000000476837158</v>
      </c>
      <c r="L42">
        <v>202775</v>
      </c>
      <c r="M42">
        <v>160864</v>
      </c>
      <c r="N42">
        <v>100992</v>
      </c>
      <c r="O42">
        <v>92231</v>
      </c>
      <c r="P42">
        <v>8762</v>
      </c>
      <c r="Q42">
        <v>59872</v>
      </c>
      <c r="R42">
        <v>105503</v>
      </c>
      <c r="S42">
        <v>4511</v>
      </c>
      <c r="T42">
        <v>1744</v>
      </c>
      <c r="U42">
        <v>60028</v>
      </c>
      <c r="V42">
        <v>5369</v>
      </c>
      <c r="W42">
        <v>64046</v>
      </c>
      <c r="X42">
        <v>46986</v>
      </c>
      <c r="Y42">
        <v>36746</v>
      </c>
      <c r="Z42">
        <v>10241</v>
      </c>
      <c r="AA42">
        <v>5869</v>
      </c>
      <c r="AB42">
        <v>1847</v>
      </c>
      <c r="AC42">
        <v>4021</v>
      </c>
      <c r="AD42">
        <v>11191</v>
      </c>
      <c r="AE42">
        <v>1233</v>
      </c>
      <c r="AF42">
        <v>2291</v>
      </c>
      <c r="AG42">
        <v>7667</v>
      </c>
      <c r="AH42">
        <v>3915</v>
      </c>
      <c r="AK42">
        <v>21612</v>
      </c>
      <c r="AN42">
        <v>2657</v>
      </c>
      <c r="AO42">
        <v>9389</v>
      </c>
      <c r="AP42">
        <v>13244</v>
      </c>
      <c r="AQ42">
        <v>7358</v>
      </c>
      <c r="AR42">
        <v>17697</v>
      </c>
      <c r="AS42">
        <v>4334</v>
      </c>
      <c r="AT42">
        <v>4358</v>
      </c>
      <c r="AU42">
        <v>10819</v>
      </c>
      <c r="AV42">
        <v>14964</v>
      </c>
      <c r="AW42">
        <v>4189</v>
      </c>
      <c r="AX42">
        <v>5869</v>
      </c>
      <c r="AY42">
        <v>166627</v>
      </c>
      <c r="AZ42">
        <v>164908</v>
      </c>
      <c r="BA42">
        <v>1865</v>
      </c>
      <c r="BB42">
        <v>1846</v>
      </c>
      <c r="BC42">
        <v>258430</v>
      </c>
      <c r="BD42">
        <v>257611</v>
      </c>
      <c r="BE42">
        <v>2893</v>
      </c>
      <c r="BF42">
        <v>2884</v>
      </c>
      <c r="BG42">
        <v>2813</v>
      </c>
      <c r="BH42">
        <v>2806</v>
      </c>
      <c r="BI42">
        <v>2712</v>
      </c>
      <c r="BJ42">
        <v>2525</v>
      </c>
      <c r="BK42">
        <v>2781</v>
      </c>
      <c r="BL42">
        <v>1606</v>
      </c>
      <c r="BM42">
        <v>1143</v>
      </c>
      <c r="BN42">
        <v>1549</v>
      </c>
      <c r="BO42">
        <v>956</v>
      </c>
      <c r="BP42">
        <v>4315</v>
      </c>
      <c r="BQ42">
        <v>3854</v>
      </c>
      <c r="BR42">
        <v>2207</v>
      </c>
      <c r="BS42">
        <v>5018</v>
      </c>
      <c r="BT42">
        <v>7693</v>
      </c>
      <c r="BW42">
        <v>2223</v>
      </c>
      <c r="BZ42">
        <v>1578</v>
      </c>
      <c r="CA42">
        <v>2950</v>
      </c>
      <c r="CB42">
        <v>2296</v>
      </c>
      <c r="CC42">
        <v>2415</v>
      </c>
      <c r="CD42">
        <v>2938</v>
      </c>
      <c r="CE42">
        <v>2051</v>
      </c>
      <c r="CF42">
        <v>4106</v>
      </c>
      <c r="CG42">
        <v>4082</v>
      </c>
      <c r="CH42">
        <v>2260</v>
      </c>
      <c r="CI42">
        <v>1143</v>
      </c>
    </row>
    <row r="43" spans="1:87" x14ac:dyDescent="0.25">
      <c r="A43">
        <v>201508</v>
      </c>
      <c r="B43">
        <v>62.799999237060547</v>
      </c>
      <c r="C43">
        <v>57.200000762939453</v>
      </c>
      <c r="D43">
        <v>5.5999999046325684</v>
      </c>
      <c r="E43">
        <v>8.8999996185302734</v>
      </c>
      <c r="F43">
        <v>65.099998474121094</v>
      </c>
      <c r="G43">
        <v>14.3</v>
      </c>
      <c r="H43">
        <v>12.699999809265137</v>
      </c>
      <c r="I43">
        <v>17.899999999999999</v>
      </c>
      <c r="J43">
        <v>5.9</v>
      </c>
      <c r="K43">
        <v>1.7000000476837158</v>
      </c>
      <c r="L43">
        <v>202917</v>
      </c>
      <c r="M43">
        <v>161029</v>
      </c>
      <c r="N43">
        <v>101126</v>
      </c>
      <c r="O43">
        <v>92173</v>
      </c>
      <c r="P43">
        <v>8953</v>
      </c>
      <c r="Q43">
        <v>59903</v>
      </c>
      <c r="R43">
        <v>105603</v>
      </c>
      <c r="S43">
        <v>4477</v>
      </c>
      <c r="T43">
        <v>1743</v>
      </c>
      <c r="U43">
        <v>59973</v>
      </c>
      <c r="V43">
        <v>5475</v>
      </c>
      <c r="W43">
        <v>63932</v>
      </c>
      <c r="X43">
        <v>46809</v>
      </c>
      <c r="Y43">
        <v>36546</v>
      </c>
      <c r="Z43">
        <v>10264</v>
      </c>
      <c r="AA43">
        <v>5861</v>
      </c>
      <c r="AB43">
        <v>1840</v>
      </c>
      <c r="AC43">
        <v>4022</v>
      </c>
      <c r="AD43">
        <v>11261</v>
      </c>
      <c r="AE43">
        <v>1265</v>
      </c>
      <c r="AF43">
        <v>2324</v>
      </c>
      <c r="AG43">
        <v>7671</v>
      </c>
      <c r="AH43">
        <v>3964</v>
      </c>
      <c r="AK43">
        <v>21641</v>
      </c>
      <c r="AN43">
        <v>2636</v>
      </c>
      <c r="AO43">
        <v>9352</v>
      </c>
      <c r="AP43">
        <v>13170</v>
      </c>
      <c r="AQ43">
        <v>7493</v>
      </c>
      <c r="AR43">
        <v>17711</v>
      </c>
      <c r="AS43">
        <v>4315</v>
      </c>
      <c r="AT43">
        <v>4364</v>
      </c>
      <c r="AU43">
        <v>10683</v>
      </c>
      <c r="AV43">
        <v>15026</v>
      </c>
      <c r="AW43">
        <v>4185</v>
      </c>
      <c r="AX43">
        <v>5862</v>
      </c>
      <c r="AY43">
        <v>166684</v>
      </c>
      <c r="AZ43">
        <v>164946</v>
      </c>
      <c r="BA43">
        <v>1867</v>
      </c>
      <c r="BB43">
        <v>1847</v>
      </c>
      <c r="BC43">
        <v>257093</v>
      </c>
      <c r="BD43">
        <v>255800</v>
      </c>
      <c r="BE43">
        <v>2879</v>
      </c>
      <c r="BF43">
        <v>2864</v>
      </c>
      <c r="BG43">
        <v>2799</v>
      </c>
      <c r="BH43">
        <v>2786</v>
      </c>
      <c r="BI43">
        <v>2695</v>
      </c>
      <c r="BJ43">
        <v>2502</v>
      </c>
      <c r="BK43">
        <v>2752</v>
      </c>
      <c r="BL43">
        <v>1611</v>
      </c>
      <c r="BM43">
        <v>1132</v>
      </c>
      <c r="BN43">
        <v>1538</v>
      </c>
      <c r="BO43">
        <v>946</v>
      </c>
      <c r="BP43">
        <v>4307</v>
      </c>
      <c r="BQ43">
        <v>3892</v>
      </c>
      <c r="BR43">
        <v>2179</v>
      </c>
      <c r="BS43">
        <v>5019</v>
      </c>
      <c r="BT43">
        <v>7716</v>
      </c>
      <c r="BW43">
        <v>2199</v>
      </c>
      <c r="BZ43">
        <v>1584</v>
      </c>
      <c r="CA43">
        <v>2933</v>
      </c>
      <c r="CB43">
        <v>2296</v>
      </c>
      <c r="CC43">
        <v>2397</v>
      </c>
      <c r="CD43">
        <v>2949</v>
      </c>
      <c r="CE43">
        <v>2056</v>
      </c>
      <c r="CF43">
        <v>4069</v>
      </c>
      <c r="CG43">
        <v>4061</v>
      </c>
      <c r="CH43">
        <v>2288</v>
      </c>
      <c r="CI43">
        <v>1132</v>
      </c>
    </row>
    <row r="44" spans="1:87" x14ac:dyDescent="0.25">
      <c r="A44">
        <v>201509</v>
      </c>
      <c r="B44">
        <v>62.900001525878906</v>
      </c>
      <c r="C44">
        <v>57.200000762939453</v>
      </c>
      <c r="D44">
        <v>5.6999998092651367</v>
      </c>
      <c r="E44">
        <v>9</v>
      </c>
      <c r="F44">
        <v>65</v>
      </c>
      <c r="G44">
        <v>14.5</v>
      </c>
      <c r="H44">
        <v>12.899999618530273</v>
      </c>
      <c r="I44">
        <v>18.100000000000001</v>
      </c>
      <c r="J44">
        <v>6</v>
      </c>
      <c r="K44">
        <v>1.7999999523162842</v>
      </c>
      <c r="L44">
        <v>203058</v>
      </c>
      <c r="M44">
        <v>161192</v>
      </c>
      <c r="N44">
        <v>101354</v>
      </c>
      <c r="O44">
        <v>92201</v>
      </c>
      <c r="P44">
        <v>9153</v>
      </c>
      <c r="Q44">
        <v>59838</v>
      </c>
      <c r="R44">
        <v>105877</v>
      </c>
      <c r="S44">
        <v>4523</v>
      </c>
      <c r="T44">
        <v>1811</v>
      </c>
      <c r="U44">
        <v>59924</v>
      </c>
      <c r="V44">
        <v>5535</v>
      </c>
      <c r="W44">
        <v>63923</v>
      </c>
      <c r="X44">
        <v>46810</v>
      </c>
      <c r="Y44">
        <v>36456</v>
      </c>
      <c r="Z44">
        <v>10354</v>
      </c>
      <c r="AA44">
        <v>5842</v>
      </c>
      <c r="AB44">
        <v>1826</v>
      </c>
      <c r="AC44">
        <v>4016</v>
      </c>
      <c r="AD44">
        <v>11271</v>
      </c>
      <c r="AE44">
        <v>1255</v>
      </c>
      <c r="AF44">
        <v>2338</v>
      </c>
      <c r="AG44">
        <v>7678</v>
      </c>
      <c r="AH44">
        <v>3969</v>
      </c>
      <c r="AK44">
        <v>21726</v>
      </c>
      <c r="AN44">
        <v>2582</v>
      </c>
      <c r="AO44">
        <v>9295</v>
      </c>
      <c r="AP44">
        <v>13118</v>
      </c>
      <c r="AQ44">
        <v>7469</v>
      </c>
      <c r="AR44">
        <v>17799</v>
      </c>
      <c r="AS44">
        <v>4303</v>
      </c>
      <c r="AT44">
        <v>4347</v>
      </c>
      <c r="AU44">
        <v>10640</v>
      </c>
      <c r="AV44">
        <v>15149</v>
      </c>
      <c r="AW44">
        <v>4228</v>
      </c>
      <c r="AX44">
        <v>5846</v>
      </c>
      <c r="AY44">
        <v>167602</v>
      </c>
      <c r="AZ44">
        <v>165524</v>
      </c>
      <c r="BA44">
        <v>1874</v>
      </c>
      <c r="BB44">
        <v>1851</v>
      </c>
      <c r="BC44">
        <v>257316</v>
      </c>
      <c r="BD44">
        <v>255305</v>
      </c>
      <c r="BE44">
        <v>2878</v>
      </c>
      <c r="BF44">
        <v>2855</v>
      </c>
      <c r="BG44">
        <v>2795</v>
      </c>
      <c r="BH44">
        <v>2774</v>
      </c>
      <c r="BI44">
        <v>2709</v>
      </c>
      <c r="BJ44">
        <v>2510</v>
      </c>
      <c r="BK44">
        <v>2748</v>
      </c>
      <c r="BL44">
        <v>1668</v>
      </c>
      <c r="BM44">
        <v>1133</v>
      </c>
      <c r="BN44">
        <v>1520</v>
      </c>
      <c r="BO44">
        <v>957</v>
      </c>
      <c r="BP44">
        <v>4355</v>
      </c>
      <c r="BQ44">
        <v>3950</v>
      </c>
      <c r="BR44">
        <v>2179</v>
      </c>
      <c r="BS44">
        <v>5082</v>
      </c>
      <c r="BT44">
        <v>7613</v>
      </c>
      <c r="BW44">
        <v>2161</v>
      </c>
      <c r="BZ44">
        <v>1577</v>
      </c>
      <c r="CA44">
        <v>2912</v>
      </c>
      <c r="CB44">
        <v>2311</v>
      </c>
      <c r="CC44">
        <v>2387</v>
      </c>
      <c r="CD44">
        <v>2943</v>
      </c>
      <c r="CE44">
        <v>2070</v>
      </c>
      <c r="CF44">
        <v>4029</v>
      </c>
      <c r="CG44">
        <v>4089</v>
      </c>
      <c r="CH44">
        <v>2266</v>
      </c>
      <c r="CI44">
        <v>1133</v>
      </c>
    </row>
    <row r="45" spans="1:87" x14ac:dyDescent="0.25">
      <c r="A45">
        <v>201510</v>
      </c>
      <c r="B45">
        <v>63</v>
      </c>
      <c r="C45">
        <v>57.299999237060547</v>
      </c>
      <c r="D45">
        <v>5.6999998092651367</v>
      </c>
      <c r="E45">
        <v>9.1000003814697266</v>
      </c>
      <c r="F45">
        <v>65.300003051757813</v>
      </c>
      <c r="H45">
        <v>13.199999809265137</v>
      </c>
      <c r="K45">
        <v>2</v>
      </c>
      <c r="L45">
        <v>203199</v>
      </c>
      <c r="M45">
        <v>161355</v>
      </c>
      <c r="N45">
        <v>101640</v>
      </c>
      <c r="O45">
        <v>92386</v>
      </c>
      <c r="P45">
        <v>9254</v>
      </c>
      <c r="Q45">
        <v>59715</v>
      </c>
      <c r="R45">
        <v>106402</v>
      </c>
      <c r="S45">
        <v>4762</v>
      </c>
      <c r="T45">
        <v>2078</v>
      </c>
      <c r="U45">
        <v>60331</v>
      </c>
      <c r="W45">
        <v>63984</v>
      </c>
      <c r="X45">
        <v>46780</v>
      </c>
      <c r="Y45">
        <v>36404</v>
      </c>
      <c r="Z45">
        <v>10376</v>
      </c>
      <c r="AA45">
        <v>5968</v>
      </c>
      <c r="AB45">
        <v>1888</v>
      </c>
      <c r="AC45">
        <v>4080</v>
      </c>
      <c r="AD45">
        <v>11236</v>
      </c>
      <c r="AE45">
        <v>1255</v>
      </c>
      <c r="AF45">
        <v>2338</v>
      </c>
      <c r="AG45">
        <v>7643</v>
      </c>
      <c r="AH45">
        <v>3959</v>
      </c>
      <c r="AK45">
        <v>21962</v>
      </c>
      <c r="AN45">
        <v>2481</v>
      </c>
      <c r="AO45">
        <v>9220</v>
      </c>
      <c r="AP45">
        <v>12917</v>
      </c>
      <c r="AQ45">
        <v>7727</v>
      </c>
      <c r="AR45">
        <v>17887</v>
      </c>
      <c r="AS45">
        <v>4388</v>
      </c>
      <c r="AT45">
        <v>4439</v>
      </c>
      <c r="AU45">
        <v>10254</v>
      </c>
      <c r="AV45">
        <v>15340</v>
      </c>
      <c r="AW45">
        <v>4188</v>
      </c>
      <c r="AX45">
        <v>6017</v>
      </c>
      <c r="AY45">
        <v>168307</v>
      </c>
      <c r="AZ45">
        <v>166401</v>
      </c>
      <c r="BA45">
        <v>1877</v>
      </c>
      <c r="BB45">
        <v>1856</v>
      </c>
      <c r="BC45">
        <v>257033</v>
      </c>
      <c r="BD45">
        <v>255491</v>
      </c>
      <c r="BE45">
        <v>2867</v>
      </c>
      <c r="BF45">
        <v>2849</v>
      </c>
      <c r="BG45">
        <v>2783</v>
      </c>
      <c r="BH45">
        <v>2768</v>
      </c>
      <c r="BI45">
        <v>2705</v>
      </c>
      <c r="BJ45">
        <v>2511</v>
      </c>
      <c r="BK45">
        <v>2745</v>
      </c>
      <c r="BL45">
        <v>1683</v>
      </c>
      <c r="BM45">
        <v>1127</v>
      </c>
      <c r="BN45">
        <v>1507</v>
      </c>
      <c r="BO45">
        <v>951</v>
      </c>
      <c r="BP45">
        <v>4353</v>
      </c>
      <c r="BQ45">
        <v>4000</v>
      </c>
      <c r="BR45">
        <v>2210</v>
      </c>
      <c r="BS45">
        <v>5064</v>
      </c>
      <c r="BT45">
        <v>7429</v>
      </c>
      <c r="BW45">
        <v>2165</v>
      </c>
      <c r="BZ45">
        <v>1583</v>
      </c>
      <c r="CA45">
        <v>2905</v>
      </c>
      <c r="CB45">
        <v>2334</v>
      </c>
      <c r="CC45">
        <v>2367</v>
      </c>
      <c r="CD45">
        <v>2953</v>
      </c>
      <c r="CE45">
        <v>2019</v>
      </c>
      <c r="CF45">
        <v>4046</v>
      </c>
      <c r="CG45">
        <v>4086</v>
      </c>
      <c r="CH45">
        <v>2241</v>
      </c>
      <c r="CI45">
        <v>1127</v>
      </c>
    </row>
    <row r="46" spans="1:87" x14ac:dyDescent="0.25">
      <c r="A46">
        <v>201511</v>
      </c>
      <c r="B46">
        <v>62.900001525878906</v>
      </c>
      <c r="C46">
        <v>57.099998474121094</v>
      </c>
      <c r="D46">
        <v>5.6999998092651367</v>
      </c>
      <c r="E46">
        <v>9.1000003814697266</v>
      </c>
      <c r="F46">
        <v>65.800003051757813</v>
      </c>
      <c r="H46">
        <v>13.399999618530273</v>
      </c>
      <c r="K46">
        <v>2.2000000476837158</v>
      </c>
      <c r="L46">
        <v>203340</v>
      </c>
      <c r="M46">
        <v>161516</v>
      </c>
      <c r="N46">
        <v>101574</v>
      </c>
      <c r="O46">
        <v>92287</v>
      </c>
      <c r="P46">
        <v>9287</v>
      </c>
      <c r="Q46">
        <v>59943</v>
      </c>
      <c r="R46">
        <v>106556</v>
      </c>
      <c r="S46">
        <v>4982</v>
      </c>
      <c r="T46">
        <v>2334</v>
      </c>
      <c r="U46">
        <v>60684</v>
      </c>
      <c r="W46">
        <v>63893</v>
      </c>
      <c r="X46">
        <v>46730</v>
      </c>
      <c r="Y46">
        <v>36455</v>
      </c>
      <c r="Z46">
        <v>10276</v>
      </c>
      <c r="AA46">
        <v>6047</v>
      </c>
      <c r="AB46">
        <v>1952</v>
      </c>
      <c r="AC46">
        <v>4095</v>
      </c>
      <c r="AD46">
        <v>11116</v>
      </c>
      <c r="AE46">
        <v>1237</v>
      </c>
      <c r="AF46">
        <v>2311</v>
      </c>
      <c r="AG46">
        <v>7568</v>
      </c>
      <c r="AH46">
        <v>3923</v>
      </c>
      <c r="AK46">
        <v>22119</v>
      </c>
      <c r="AN46">
        <v>2353</v>
      </c>
      <c r="AO46">
        <v>9174</v>
      </c>
      <c r="AP46">
        <v>12799</v>
      </c>
      <c r="AQ46">
        <v>7920</v>
      </c>
      <c r="AR46">
        <v>17853</v>
      </c>
      <c r="AS46">
        <v>4440</v>
      </c>
      <c r="AT46">
        <v>4463</v>
      </c>
      <c r="AU46">
        <v>9976</v>
      </c>
      <c r="AV46">
        <v>15380</v>
      </c>
      <c r="AW46">
        <v>4131</v>
      </c>
      <c r="AX46">
        <v>6135</v>
      </c>
      <c r="AY46">
        <v>168438</v>
      </c>
      <c r="AZ46">
        <v>167209</v>
      </c>
      <c r="BA46">
        <v>1878</v>
      </c>
      <c r="BB46">
        <v>1865</v>
      </c>
      <c r="BC46">
        <v>255181</v>
      </c>
      <c r="BD46">
        <v>255347</v>
      </c>
      <c r="BE46">
        <v>2846</v>
      </c>
      <c r="BF46">
        <v>2847</v>
      </c>
      <c r="BG46">
        <v>2768</v>
      </c>
      <c r="BH46">
        <v>2772</v>
      </c>
      <c r="BI46">
        <v>2698</v>
      </c>
      <c r="BJ46">
        <v>2504</v>
      </c>
      <c r="BK46">
        <v>2728</v>
      </c>
      <c r="BL46">
        <v>1704</v>
      </c>
      <c r="BM46">
        <v>1131</v>
      </c>
      <c r="BN46">
        <v>1505</v>
      </c>
      <c r="BO46">
        <v>952</v>
      </c>
      <c r="BP46">
        <v>4369</v>
      </c>
      <c r="BQ46">
        <v>4065</v>
      </c>
      <c r="BR46">
        <v>2243</v>
      </c>
      <c r="BS46">
        <v>5064</v>
      </c>
      <c r="BT46">
        <v>7331</v>
      </c>
      <c r="BW46">
        <v>2153</v>
      </c>
      <c r="BZ46">
        <v>1578</v>
      </c>
      <c r="CA46">
        <v>2880</v>
      </c>
      <c r="CB46">
        <v>2338</v>
      </c>
      <c r="CC46">
        <v>2350</v>
      </c>
      <c r="CD46">
        <v>2908</v>
      </c>
      <c r="CE46">
        <v>2011</v>
      </c>
      <c r="CF46">
        <v>4092</v>
      </c>
      <c r="CG46">
        <v>4063</v>
      </c>
      <c r="CH46">
        <v>2219</v>
      </c>
      <c r="CI46">
        <v>1131</v>
      </c>
    </row>
    <row r="47" spans="1:87" x14ac:dyDescent="0.25">
      <c r="A47">
        <v>201512</v>
      </c>
      <c r="B47">
        <v>62.799999237060547</v>
      </c>
      <c r="C47">
        <v>57.099998474121094</v>
      </c>
      <c r="D47">
        <v>5.6999998092651367</v>
      </c>
      <c r="E47">
        <v>9.1000003814697266</v>
      </c>
      <c r="F47">
        <v>66</v>
      </c>
      <c r="G47">
        <v>13.1</v>
      </c>
      <c r="H47">
        <v>13.600000381469727</v>
      </c>
      <c r="I47">
        <v>17.399999999999999</v>
      </c>
      <c r="J47">
        <v>4.4000000000000004</v>
      </c>
      <c r="K47">
        <v>2.5</v>
      </c>
      <c r="L47">
        <v>203482</v>
      </c>
      <c r="M47">
        <v>161679</v>
      </c>
      <c r="N47">
        <v>101588</v>
      </c>
      <c r="O47">
        <v>92366</v>
      </c>
      <c r="P47">
        <v>9222</v>
      </c>
      <c r="Q47">
        <v>60092</v>
      </c>
      <c r="R47">
        <v>106859</v>
      </c>
      <c r="S47">
        <v>5271</v>
      </c>
      <c r="T47">
        <v>2645</v>
      </c>
      <c r="U47">
        <v>60966</v>
      </c>
      <c r="V47">
        <v>4094</v>
      </c>
      <c r="W47">
        <v>63793</v>
      </c>
      <c r="X47">
        <v>46632</v>
      </c>
      <c r="Y47">
        <v>36422</v>
      </c>
      <c r="Z47">
        <v>10210</v>
      </c>
      <c r="AA47">
        <v>6105</v>
      </c>
      <c r="AB47">
        <v>2024</v>
      </c>
      <c r="AC47">
        <v>4081</v>
      </c>
      <c r="AD47">
        <v>11056</v>
      </c>
      <c r="AE47">
        <v>1225</v>
      </c>
      <c r="AF47">
        <v>2257</v>
      </c>
      <c r="AG47">
        <v>7574</v>
      </c>
      <c r="AH47">
        <v>3887</v>
      </c>
      <c r="AI47">
        <v>3224</v>
      </c>
      <c r="AJ47">
        <v>663</v>
      </c>
      <c r="AK47">
        <v>22420</v>
      </c>
      <c r="AL47">
        <v>4278</v>
      </c>
      <c r="AM47">
        <v>18142</v>
      </c>
      <c r="AN47">
        <v>2265</v>
      </c>
      <c r="AO47">
        <v>9169</v>
      </c>
      <c r="AP47">
        <v>12581</v>
      </c>
      <c r="AQ47">
        <v>8098</v>
      </c>
      <c r="AR47">
        <v>17936</v>
      </c>
      <c r="AS47">
        <v>4539</v>
      </c>
      <c r="AT47">
        <v>4603</v>
      </c>
      <c r="AU47">
        <v>9637</v>
      </c>
      <c r="AV47">
        <v>15384</v>
      </c>
      <c r="AW47">
        <v>4176</v>
      </c>
      <c r="AX47">
        <v>6220</v>
      </c>
      <c r="AY47">
        <v>169406</v>
      </c>
      <c r="AZ47">
        <v>174430</v>
      </c>
      <c r="BA47">
        <v>1886</v>
      </c>
      <c r="BB47">
        <v>1942</v>
      </c>
      <c r="BC47">
        <v>254258</v>
      </c>
      <c r="BD47">
        <v>264264</v>
      </c>
      <c r="BE47">
        <v>2831</v>
      </c>
      <c r="BF47">
        <v>2942</v>
      </c>
      <c r="BG47">
        <v>2758</v>
      </c>
      <c r="BH47">
        <v>2869</v>
      </c>
      <c r="BI47">
        <v>2692</v>
      </c>
      <c r="BJ47">
        <v>2486</v>
      </c>
      <c r="BK47">
        <v>2707</v>
      </c>
      <c r="BL47">
        <v>1695</v>
      </c>
      <c r="BM47">
        <v>1135</v>
      </c>
      <c r="BN47">
        <v>1509</v>
      </c>
      <c r="BO47">
        <v>949</v>
      </c>
      <c r="BP47">
        <v>4416</v>
      </c>
      <c r="BQ47">
        <v>4123</v>
      </c>
      <c r="BR47">
        <v>2276</v>
      </c>
      <c r="BS47">
        <v>5097</v>
      </c>
      <c r="BT47">
        <v>7094</v>
      </c>
      <c r="BU47">
        <v>7714</v>
      </c>
      <c r="BV47">
        <v>4077</v>
      </c>
      <c r="BW47">
        <v>2189</v>
      </c>
      <c r="BX47">
        <v>4042</v>
      </c>
      <c r="BY47">
        <v>1747</v>
      </c>
      <c r="BZ47">
        <v>1576</v>
      </c>
      <c r="CA47">
        <v>2907</v>
      </c>
      <c r="CB47">
        <v>2351</v>
      </c>
      <c r="CC47">
        <v>2326</v>
      </c>
      <c r="CD47">
        <v>2919</v>
      </c>
      <c r="CE47">
        <v>2023</v>
      </c>
      <c r="CF47">
        <v>4053</v>
      </c>
      <c r="CG47">
        <v>4077</v>
      </c>
      <c r="CH47">
        <v>2224</v>
      </c>
      <c r="CI47">
        <v>1135</v>
      </c>
    </row>
    <row r="48" spans="1:87" x14ac:dyDescent="0.25">
      <c r="A48">
        <v>201601</v>
      </c>
      <c r="B48">
        <v>62.799999237060547</v>
      </c>
      <c r="C48">
        <v>56.700000762939453</v>
      </c>
      <c r="D48">
        <v>6</v>
      </c>
      <c r="E48">
        <v>9.6000003814697266</v>
      </c>
      <c r="F48">
        <v>66.099998474121094</v>
      </c>
      <c r="G48">
        <v>13.6</v>
      </c>
      <c r="H48">
        <v>14.100000381469727</v>
      </c>
      <c r="I48">
        <v>17.899999999999999</v>
      </c>
      <c r="J48">
        <v>4.4000000000000004</v>
      </c>
      <c r="K48">
        <v>2.5999999046325684</v>
      </c>
      <c r="L48">
        <v>203622</v>
      </c>
      <c r="M48">
        <v>161840</v>
      </c>
      <c r="N48">
        <v>101575</v>
      </c>
      <c r="O48">
        <v>91803</v>
      </c>
      <c r="P48">
        <v>9772</v>
      </c>
      <c r="Q48">
        <v>60265</v>
      </c>
      <c r="R48">
        <v>106888</v>
      </c>
      <c r="S48">
        <v>5313</v>
      </c>
      <c r="T48">
        <v>2706</v>
      </c>
      <c r="U48">
        <v>60662</v>
      </c>
      <c r="V48">
        <v>4037</v>
      </c>
      <c r="W48">
        <v>63162</v>
      </c>
      <c r="X48">
        <v>46155</v>
      </c>
      <c r="Y48">
        <v>36199</v>
      </c>
      <c r="Z48">
        <v>9956</v>
      </c>
      <c r="AA48">
        <v>6071</v>
      </c>
      <c r="AB48">
        <v>2083</v>
      </c>
      <c r="AC48">
        <v>3988</v>
      </c>
      <c r="AD48">
        <v>10936</v>
      </c>
      <c r="AE48">
        <v>1220</v>
      </c>
      <c r="AF48">
        <v>2103</v>
      </c>
      <c r="AG48">
        <v>7613</v>
      </c>
      <c r="AH48">
        <v>3785</v>
      </c>
      <c r="AI48">
        <v>3159</v>
      </c>
      <c r="AJ48">
        <v>625</v>
      </c>
      <c r="AK48">
        <v>22637</v>
      </c>
      <c r="AL48">
        <v>4422</v>
      </c>
      <c r="AM48">
        <v>18215</v>
      </c>
      <c r="AN48">
        <v>2220</v>
      </c>
      <c r="AO48">
        <v>9187</v>
      </c>
      <c r="AP48">
        <v>12397</v>
      </c>
      <c r="AQ48">
        <v>8003</v>
      </c>
      <c r="AR48">
        <v>17895</v>
      </c>
      <c r="AS48">
        <v>4493</v>
      </c>
      <c r="AT48">
        <v>4548</v>
      </c>
      <c r="AU48">
        <v>9685</v>
      </c>
      <c r="AV48">
        <v>15216</v>
      </c>
      <c r="AW48">
        <v>4197</v>
      </c>
      <c r="AX48">
        <v>6164</v>
      </c>
      <c r="AY48">
        <v>170809</v>
      </c>
      <c r="AZ48">
        <v>191694</v>
      </c>
      <c r="BA48">
        <v>1912</v>
      </c>
      <c r="BB48">
        <v>2146</v>
      </c>
      <c r="BC48">
        <v>253648</v>
      </c>
      <c r="BD48">
        <v>287721</v>
      </c>
      <c r="BE48">
        <v>2840</v>
      </c>
      <c r="BF48">
        <v>3221</v>
      </c>
      <c r="BG48">
        <v>2769</v>
      </c>
      <c r="BH48">
        <v>3144</v>
      </c>
      <c r="BI48">
        <v>2708</v>
      </c>
      <c r="BJ48">
        <v>2503</v>
      </c>
      <c r="BK48">
        <v>2723</v>
      </c>
      <c r="BL48">
        <v>1702</v>
      </c>
      <c r="BM48">
        <v>1151</v>
      </c>
      <c r="BN48">
        <v>1530</v>
      </c>
      <c r="BO48">
        <v>951</v>
      </c>
      <c r="BP48">
        <v>4437</v>
      </c>
      <c r="BQ48">
        <v>4118</v>
      </c>
      <c r="BR48">
        <v>2349</v>
      </c>
      <c r="BS48">
        <v>5062</v>
      </c>
      <c r="BT48">
        <v>7132</v>
      </c>
      <c r="BU48">
        <v>7728</v>
      </c>
      <c r="BV48">
        <v>4125</v>
      </c>
      <c r="BW48">
        <v>2204</v>
      </c>
      <c r="BX48">
        <v>4147</v>
      </c>
      <c r="BY48">
        <v>1727</v>
      </c>
      <c r="BZ48">
        <v>1569</v>
      </c>
      <c r="CA48">
        <v>2908</v>
      </c>
      <c r="CB48">
        <v>2329</v>
      </c>
      <c r="CC48">
        <v>2329</v>
      </c>
      <c r="CD48">
        <v>2894</v>
      </c>
      <c r="CE48">
        <v>2082</v>
      </c>
      <c r="CF48">
        <v>4097</v>
      </c>
      <c r="CG48">
        <v>4117</v>
      </c>
      <c r="CH48">
        <v>2213</v>
      </c>
      <c r="CI48">
        <v>1151</v>
      </c>
    </row>
    <row r="49" spans="1:87" x14ac:dyDescent="0.25">
      <c r="A49">
        <v>201602</v>
      </c>
      <c r="B49">
        <v>62.900001525878906</v>
      </c>
      <c r="C49">
        <v>56.400001525878906</v>
      </c>
      <c r="D49">
        <v>6.5</v>
      </c>
      <c r="E49">
        <v>10.300000190734863</v>
      </c>
      <c r="F49">
        <v>66</v>
      </c>
      <c r="G49">
        <v>14.3</v>
      </c>
      <c r="H49">
        <v>14.899999618530273</v>
      </c>
      <c r="I49">
        <v>18.600000000000001</v>
      </c>
      <c r="J49">
        <v>4.4000000000000004</v>
      </c>
      <c r="K49">
        <v>2.7000000476837158</v>
      </c>
      <c r="L49">
        <v>203763</v>
      </c>
      <c r="M49">
        <v>162003</v>
      </c>
      <c r="N49">
        <v>101844</v>
      </c>
      <c r="O49">
        <v>91304</v>
      </c>
      <c r="P49">
        <v>10541</v>
      </c>
      <c r="Q49">
        <v>60159</v>
      </c>
      <c r="R49">
        <v>107253</v>
      </c>
      <c r="S49">
        <v>5408</v>
      </c>
      <c r="T49">
        <v>2814</v>
      </c>
      <c r="U49">
        <v>60246</v>
      </c>
      <c r="V49">
        <v>4034</v>
      </c>
      <c r="W49">
        <v>62600</v>
      </c>
      <c r="X49">
        <v>45772</v>
      </c>
      <c r="Y49">
        <v>35887</v>
      </c>
      <c r="Z49">
        <v>9886</v>
      </c>
      <c r="AA49">
        <v>6048</v>
      </c>
      <c r="AB49">
        <v>2093</v>
      </c>
      <c r="AC49">
        <v>3955</v>
      </c>
      <c r="AD49">
        <v>10780</v>
      </c>
      <c r="AE49">
        <v>1172</v>
      </c>
      <c r="AF49">
        <v>2019</v>
      </c>
      <c r="AG49">
        <v>7589</v>
      </c>
      <c r="AH49">
        <v>3696</v>
      </c>
      <c r="AI49">
        <v>3081</v>
      </c>
      <c r="AJ49">
        <v>615</v>
      </c>
      <c r="AK49">
        <v>22814</v>
      </c>
      <c r="AL49">
        <v>4542</v>
      </c>
      <c r="AM49">
        <v>18272</v>
      </c>
      <c r="AN49">
        <v>2194</v>
      </c>
      <c r="AO49">
        <v>9344</v>
      </c>
      <c r="AP49">
        <v>12033</v>
      </c>
      <c r="AQ49">
        <v>7848</v>
      </c>
      <c r="AR49">
        <v>17850</v>
      </c>
      <c r="AS49">
        <v>4538</v>
      </c>
      <c r="AT49">
        <v>4574</v>
      </c>
      <c r="AU49">
        <v>9717</v>
      </c>
      <c r="AV49">
        <v>15066</v>
      </c>
      <c r="AW49">
        <v>4197</v>
      </c>
      <c r="AX49">
        <v>6122</v>
      </c>
      <c r="AY49">
        <v>170658</v>
      </c>
      <c r="AZ49">
        <v>192558</v>
      </c>
      <c r="BA49">
        <v>1921</v>
      </c>
      <c r="BB49">
        <v>2167</v>
      </c>
      <c r="BC49">
        <v>250815</v>
      </c>
      <c r="BD49">
        <v>285940</v>
      </c>
      <c r="BE49">
        <v>2823</v>
      </c>
      <c r="BF49">
        <v>3218</v>
      </c>
      <c r="BG49">
        <v>2753</v>
      </c>
      <c r="BH49">
        <v>3142</v>
      </c>
      <c r="BI49">
        <v>2702</v>
      </c>
      <c r="BJ49">
        <v>2507</v>
      </c>
      <c r="BK49">
        <v>2738</v>
      </c>
      <c r="BL49">
        <v>1665</v>
      </c>
      <c r="BM49">
        <v>1156</v>
      </c>
      <c r="BN49">
        <v>1536</v>
      </c>
      <c r="BO49">
        <v>954</v>
      </c>
      <c r="BP49">
        <v>4398</v>
      </c>
      <c r="BQ49">
        <v>4065</v>
      </c>
      <c r="BR49">
        <v>2413</v>
      </c>
      <c r="BS49">
        <v>4974</v>
      </c>
      <c r="BT49">
        <v>7091</v>
      </c>
      <c r="BU49">
        <v>7720</v>
      </c>
      <c r="BV49">
        <v>3947</v>
      </c>
      <c r="BW49">
        <v>2184</v>
      </c>
      <c r="BX49">
        <v>4074</v>
      </c>
      <c r="BY49">
        <v>1709</v>
      </c>
      <c r="BZ49">
        <v>1533</v>
      </c>
      <c r="CA49">
        <v>2904</v>
      </c>
      <c r="CB49">
        <v>2360</v>
      </c>
      <c r="CC49">
        <v>2324</v>
      </c>
      <c r="CD49">
        <v>2881</v>
      </c>
      <c r="CE49">
        <v>2016</v>
      </c>
      <c r="CF49">
        <v>4120</v>
      </c>
      <c r="CG49">
        <v>4074</v>
      </c>
      <c r="CH49">
        <v>2155</v>
      </c>
      <c r="CI49">
        <v>1156</v>
      </c>
    </row>
    <row r="50" spans="1:87" x14ac:dyDescent="0.25">
      <c r="A50">
        <v>201603</v>
      </c>
      <c r="B50">
        <v>62.900001525878906</v>
      </c>
      <c r="C50">
        <v>55.900001525878906</v>
      </c>
      <c r="D50">
        <v>7</v>
      </c>
      <c r="E50">
        <v>11.100000381469727</v>
      </c>
      <c r="F50">
        <v>66</v>
      </c>
      <c r="G50">
        <v>15.2</v>
      </c>
      <c r="H50">
        <v>15.5</v>
      </c>
      <c r="I50">
        <v>19.399999999999999</v>
      </c>
      <c r="J50">
        <v>4.5999999999999996</v>
      </c>
      <c r="K50">
        <v>2.7000000476837158</v>
      </c>
      <c r="L50">
        <v>203904</v>
      </c>
      <c r="M50">
        <v>162166</v>
      </c>
      <c r="N50">
        <v>101990</v>
      </c>
      <c r="O50">
        <v>90708</v>
      </c>
      <c r="P50">
        <v>11281</v>
      </c>
      <c r="Q50">
        <v>60176</v>
      </c>
      <c r="R50">
        <v>107367</v>
      </c>
      <c r="S50">
        <v>5377</v>
      </c>
      <c r="T50">
        <v>2804</v>
      </c>
      <c r="U50">
        <v>59827</v>
      </c>
      <c r="V50">
        <v>4200</v>
      </c>
      <c r="W50">
        <v>62237</v>
      </c>
      <c r="X50">
        <v>45481</v>
      </c>
      <c r="Y50">
        <v>35577</v>
      </c>
      <c r="Z50">
        <v>9904</v>
      </c>
      <c r="AA50">
        <v>6063</v>
      </c>
      <c r="AB50">
        <v>2107</v>
      </c>
      <c r="AC50">
        <v>3957</v>
      </c>
      <c r="AD50">
        <v>10693</v>
      </c>
      <c r="AE50">
        <v>1136</v>
      </c>
      <c r="AF50">
        <v>2002</v>
      </c>
      <c r="AG50">
        <v>7554</v>
      </c>
      <c r="AH50">
        <v>3628</v>
      </c>
      <c r="AI50">
        <v>3053</v>
      </c>
      <c r="AJ50">
        <v>575</v>
      </c>
      <c r="AK50">
        <v>22719</v>
      </c>
      <c r="AL50">
        <v>4540</v>
      </c>
      <c r="AM50">
        <v>18178</v>
      </c>
      <c r="AN50">
        <v>2125</v>
      </c>
      <c r="AO50">
        <v>9317</v>
      </c>
      <c r="AP50">
        <v>11921</v>
      </c>
      <c r="AQ50">
        <v>7704</v>
      </c>
      <c r="AR50">
        <v>17662</v>
      </c>
      <c r="AS50">
        <v>4510</v>
      </c>
      <c r="AT50">
        <v>4524</v>
      </c>
      <c r="AU50">
        <v>9729</v>
      </c>
      <c r="AV50">
        <v>15040</v>
      </c>
      <c r="AW50">
        <v>4170</v>
      </c>
      <c r="AX50">
        <v>6123</v>
      </c>
      <c r="AY50">
        <v>172015</v>
      </c>
      <c r="AZ50">
        <v>188501</v>
      </c>
      <c r="BA50">
        <v>1946</v>
      </c>
      <c r="BB50">
        <v>2133</v>
      </c>
      <c r="BC50">
        <v>250644</v>
      </c>
      <c r="BD50">
        <v>277025</v>
      </c>
      <c r="BE50">
        <v>2836</v>
      </c>
      <c r="BF50">
        <v>3134</v>
      </c>
      <c r="BG50">
        <v>2761</v>
      </c>
      <c r="BH50">
        <v>3056</v>
      </c>
      <c r="BI50">
        <v>2702</v>
      </c>
      <c r="BJ50">
        <v>2505</v>
      </c>
      <c r="BK50">
        <v>2755</v>
      </c>
      <c r="BL50">
        <v>1601</v>
      </c>
      <c r="BM50">
        <v>1164</v>
      </c>
      <c r="BN50">
        <v>1559</v>
      </c>
      <c r="BO50">
        <v>953</v>
      </c>
      <c r="BP50">
        <v>4412</v>
      </c>
      <c r="BQ50">
        <v>3875</v>
      </c>
      <c r="BR50">
        <v>2438</v>
      </c>
      <c r="BS50">
        <v>5013</v>
      </c>
      <c r="BT50">
        <v>7330</v>
      </c>
      <c r="BU50">
        <v>7943</v>
      </c>
      <c r="BV50">
        <v>4078</v>
      </c>
      <c r="BW50">
        <v>2190</v>
      </c>
      <c r="BX50">
        <v>4145</v>
      </c>
      <c r="BY50">
        <v>1698</v>
      </c>
      <c r="BZ50">
        <v>1520</v>
      </c>
      <c r="CA50">
        <v>2880</v>
      </c>
      <c r="CB50">
        <v>2347</v>
      </c>
      <c r="CC50">
        <v>2339</v>
      </c>
      <c r="CD50">
        <v>2889</v>
      </c>
      <c r="CE50">
        <v>1985</v>
      </c>
      <c r="CF50">
        <v>4222</v>
      </c>
      <c r="CG50">
        <v>4080</v>
      </c>
      <c r="CH50">
        <v>2134</v>
      </c>
      <c r="CI50">
        <v>1164</v>
      </c>
    </row>
    <row r="51" spans="1:87" x14ac:dyDescent="0.25">
      <c r="A51">
        <v>201604</v>
      </c>
      <c r="B51">
        <v>62.900001525878906</v>
      </c>
      <c r="C51">
        <v>55.799999237060547</v>
      </c>
      <c r="D51">
        <v>7.0999999046325684</v>
      </c>
      <c r="E51">
        <v>11.300000190734863</v>
      </c>
      <c r="F51">
        <v>65.800003051757813</v>
      </c>
      <c r="G51">
        <v>15.7</v>
      </c>
      <c r="H51">
        <v>16</v>
      </c>
      <c r="I51">
        <v>20.100000000000001</v>
      </c>
      <c r="J51">
        <v>4.9000000000000004</v>
      </c>
      <c r="K51">
        <v>2.7999999523162842</v>
      </c>
      <c r="L51">
        <v>204045</v>
      </c>
      <c r="M51">
        <v>162325</v>
      </c>
      <c r="N51">
        <v>102127</v>
      </c>
      <c r="O51">
        <v>90549</v>
      </c>
      <c r="P51">
        <v>11578</v>
      </c>
      <c r="Q51">
        <v>60198</v>
      </c>
      <c r="R51">
        <v>107787</v>
      </c>
      <c r="S51">
        <v>5660</v>
      </c>
      <c r="T51">
        <v>2936</v>
      </c>
      <c r="U51">
        <v>59595</v>
      </c>
      <c r="V51">
        <v>4430</v>
      </c>
      <c r="W51">
        <v>62348</v>
      </c>
      <c r="X51">
        <v>45511</v>
      </c>
      <c r="Y51">
        <v>35392</v>
      </c>
      <c r="Z51">
        <v>10119</v>
      </c>
      <c r="AA51">
        <v>6050</v>
      </c>
      <c r="AB51">
        <v>2051</v>
      </c>
      <c r="AC51">
        <v>3999</v>
      </c>
      <c r="AD51">
        <v>10787</v>
      </c>
      <c r="AE51">
        <v>1103</v>
      </c>
      <c r="AF51">
        <v>2097</v>
      </c>
      <c r="AG51">
        <v>7587</v>
      </c>
      <c r="AH51">
        <v>3642</v>
      </c>
      <c r="AI51">
        <v>3050</v>
      </c>
      <c r="AJ51">
        <v>592</v>
      </c>
      <c r="AK51">
        <v>22484</v>
      </c>
      <c r="AL51">
        <v>4412</v>
      </c>
      <c r="AM51">
        <v>18072</v>
      </c>
      <c r="AN51">
        <v>2075</v>
      </c>
      <c r="AO51">
        <v>9248</v>
      </c>
      <c r="AP51">
        <v>11851</v>
      </c>
      <c r="AQ51">
        <v>7573</v>
      </c>
      <c r="AR51">
        <v>17560</v>
      </c>
      <c r="AS51">
        <v>4552</v>
      </c>
      <c r="AT51">
        <v>4548</v>
      </c>
      <c r="AU51">
        <v>9743</v>
      </c>
      <c r="AV51">
        <v>15199</v>
      </c>
      <c r="AW51">
        <v>4147</v>
      </c>
      <c r="AX51">
        <v>6120</v>
      </c>
      <c r="AY51">
        <v>172103</v>
      </c>
      <c r="AZ51">
        <v>172922</v>
      </c>
      <c r="BA51">
        <v>1949</v>
      </c>
      <c r="BB51">
        <v>1958</v>
      </c>
      <c r="BC51">
        <v>249147</v>
      </c>
      <c r="BD51">
        <v>251964</v>
      </c>
      <c r="BE51">
        <v>2822</v>
      </c>
      <c r="BF51">
        <v>2853</v>
      </c>
      <c r="BG51">
        <v>2748</v>
      </c>
      <c r="BH51">
        <v>2783</v>
      </c>
      <c r="BI51">
        <v>2702</v>
      </c>
      <c r="BJ51">
        <v>2499</v>
      </c>
      <c r="BK51">
        <v>2748</v>
      </c>
      <c r="BL51">
        <v>1620</v>
      </c>
      <c r="BM51">
        <v>1160</v>
      </c>
      <c r="BN51">
        <v>1562</v>
      </c>
      <c r="BO51">
        <v>952</v>
      </c>
      <c r="BP51">
        <v>4421</v>
      </c>
      <c r="BQ51">
        <v>3863</v>
      </c>
      <c r="BR51">
        <v>2374</v>
      </c>
      <c r="BS51">
        <v>5063</v>
      </c>
      <c r="BT51">
        <v>7254</v>
      </c>
      <c r="BU51">
        <v>7865</v>
      </c>
      <c r="BV51">
        <v>4111</v>
      </c>
      <c r="BW51">
        <v>2146</v>
      </c>
      <c r="BX51">
        <v>4049</v>
      </c>
      <c r="BY51">
        <v>1680</v>
      </c>
      <c r="BZ51">
        <v>1524</v>
      </c>
      <c r="CA51">
        <v>2878</v>
      </c>
      <c r="CB51">
        <v>2354</v>
      </c>
      <c r="CC51">
        <v>2340</v>
      </c>
      <c r="CD51">
        <v>2858</v>
      </c>
      <c r="CE51">
        <v>1942</v>
      </c>
      <c r="CF51">
        <v>4169</v>
      </c>
      <c r="CG51">
        <v>4038</v>
      </c>
      <c r="CH51">
        <v>2134</v>
      </c>
      <c r="CI51">
        <v>1160</v>
      </c>
    </row>
    <row r="52" spans="1:87" x14ac:dyDescent="0.25">
      <c r="A52">
        <v>201605</v>
      </c>
      <c r="B52">
        <v>63</v>
      </c>
      <c r="C52">
        <v>55.799999237060547</v>
      </c>
      <c r="D52">
        <v>7.0999999046325684</v>
      </c>
      <c r="E52">
        <v>11.300000190734863</v>
      </c>
      <c r="F52">
        <v>65.599998474121094</v>
      </c>
      <c r="G52">
        <v>15.9</v>
      </c>
      <c r="H52">
        <v>16.200000762939453</v>
      </c>
      <c r="I52">
        <v>20.5</v>
      </c>
      <c r="J52">
        <v>5.2</v>
      </c>
      <c r="K52">
        <v>2.9000000953674316</v>
      </c>
      <c r="L52">
        <v>204185</v>
      </c>
      <c r="M52">
        <v>162487</v>
      </c>
      <c r="N52">
        <v>102287</v>
      </c>
      <c r="O52">
        <v>90708</v>
      </c>
      <c r="P52">
        <v>11578</v>
      </c>
      <c r="Q52">
        <v>60201</v>
      </c>
      <c r="R52">
        <v>108194</v>
      </c>
      <c r="S52">
        <v>5907</v>
      </c>
      <c r="T52">
        <v>3039</v>
      </c>
      <c r="U52">
        <v>59531</v>
      </c>
      <c r="V52">
        <v>4696</v>
      </c>
      <c r="W52">
        <v>62481</v>
      </c>
      <c r="X52">
        <v>45496</v>
      </c>
      <c r="Y52">
        <v>35284</v>
      </c>
      <c r="Z52">
        <v>10212</v>
      </c>
      <c r="AA52">
        <v>6101</v>
      </c>
      <c r="AB52">
        <v>2025</v>
      </c>
      <c r="AC52">
        <v>4076</v>
      </c>
      <c r="AD52">
        <v>10884</v>
      </c>
      <c r="AE52">
        <v>1100</v>
      </c>
      <c r="AF52">
        <v>2183</v>
      </c>
      <c r="AG52">
        <v>7601</v>
      </c>
      <c r="AH52">
        <v>3682</v>
      </c>
      <c r="AI52">
        <v>3106</v>
      </c>
      <c r="AJ52">
        <v>576</v>
      </c>
      <c r="AK52">
        <v>22474</v>
      </c>
      <c r="AL52">
        <v>4345</v>
      </c>
      <c r="AM52">
        <v>18129</v>
      </c>
      <c r="AN52">
        <v>2072</v>
      </c>
      <c r="AO52">
        <v>9182</v>
      </c>
      <c r="AP52">
        <v>11911</v>
      </c>
      <c r="AQ52">
        <v>7601</v>
      </c>
      <c r="AR52">
        <v>17564</v>
      </c>
      <c r="AS52">
        <v>4540</v>
      </c>
      <c r="AT52">
        <v>4556</v>
      </c>
      <c r="AU52">
        <v>9769</v>
      </c>
      <c r="AV52">
        <v>15248</v>
      </c>
      <c r="AW52">
        <v>4147</v>
      </c>
      <c r="AX52">
        <v>6182</v>
      </c>
      <c r="AY52">
        <v>174160</v>
      </c>
      <c r="AZ52">
        <v>174028</v>
      </c>
      <c r="BA52">
        <v>1967</v>
      </c>
      <c r="BB52">
        <v>1966</v>
      </c>
      <c r="BC52">
        <v>250598</v>
      </c>
      <c r="BD52">
        <v>251954</v>
      </c>
      <c r="BE52">
        <v>2831</v>
      </c>
      <c r="BF52">
        <v>2846</v>
      </c>
      <c r="BG52">
        <v>2756</v>
      </c>
      <c r="BH52">
        <v>2774</v>
      </c>
      <c r="BI52">
        <v>2702</v>
      </c>
      <c r="BJ52">
        <v>2494</v>
      </c>
      <c r="BK52">
        <v>2730</v>
      </c>
      <c r="BL52">
        <v>1671</v>
      </c>
      <c r="BM52">
        <v>1157</v>
      </c>
      <c r="BN52">
        <v>1570</v>
      </c>
      <c r="BO52">
        <v>950</v>
      </c>
      <c r="BP52">
        <v>4436</v>
      </c>
      <c r="BQ52">
        <v>3936</v>
      </c>
      <c r="BR52">
        <v>2322</v>
      </c>
      <c r="BS52">
        <v>5110</v>
      </c>
      <c r="BT52">
        <v>7314</v>
      </c>
      <c r="BU52">
        <v>7936</v>
      </c>
      <c r="BV52">
        <v>3959</v>
      </c>
      <c r="BW52">
        <v>2161</v>
      </c>
      <c r="BX52">
        <v>4161</v>
      </c>
      <c r="BY52">
        <v>1682</v>
      </c>
      <c r="BZ52">
        <v>1518</v>
      </c>
      <c r="CA52">
        <v>2881</v>
      </c>
      <c r="CB52">
        <v>2351</v>
      </c>
      <c r="CC52">
        <v>2333</v>
      </c>
      <c r="CD52">
        <v>2875</v>
      </c>
      <c r="CE52">
        <v>1976</v>
      </c>
      <c r="CF52">
        <v>4184</v>
      </c>
      <c r="CG52">
        <v>4076</v>
      </c>
      <c r="CH52">
        <v>2123</v>
      </c>
      <c r="CI52">
        <v>1157</v>
      </c>
    </row>
    <row r="53" spans="1:87" x14ac:dyDescent="0.25">
      <c r="A53">
        <v>201606</v>
      </c>
      <c r="B53">
        <v>63</v>
      </c>
      <c r="C53">
        <v>55.700000762939453</v>
      </c>
      <c r="D53">
        <v>7.1999998092651367</v>
      </c>
      <c r="E53">
        <v>11.399999618530273</v>
      </c>
      <c r="F53">
        <v>65.599998474121094</v>
      </c>
      <c r="G53">
        <v>16.100000000000001</v>
      </c>
      <c r="H53">
        <v>16.5</v>
      </c>
      <c r="I53">
        <v>20.9</v>
      </c>
      <c r="J53">
        <v>5.3</v>
      </c>
      <c r="K53">
        <v>3</v>
      </c>
      <c r="L53">
        <v>204325</v>
      </c>
      <c r="M53">
        <v>162648</v>
      </c>
      <c r="N53">
        <v>102389</v>
      </c>
      <c r="O53">
        <v>90673</v>
      </c>
      <c r="P53">
        <v>11716</v>
      </c>
      <c r="Q53">
        <v>60259</v>
      </c>
      <c r="R53">
        <v>108578</v>
      </c>
      <c r="S53">
        <v>6189</v>
      </c>
      <c r="T53">
        <v>3194</v>
      </c>
      <c r="U53">
        <v>59517</v>
      </c>
      <c r="V53">
        <v>4812</v>
      </c>
      <c r="W53">
        <v>62564</v>
      </c>
      <c r="X53">
        <v>45502</v>
      </c>
      <c r="Y53">
        <v>35269</v>
      </c>
      <c r="Z53">
        <v>10233</v>
      </c>
      <c r="AA53">
        <v>6057</v>
      </c>
      <c r="AB53">
        <v>2002</v>
      </c>
      <c r="AC53">
        <v>4056</v>
      </c>
      <c r="AD53">
        <v>11004</v>
      </c>
      <c r="AE53">
        <v>1133</v>
      </c>
      <c r="AF53">
        <v>2222</v>
      </c>
      <c r="AG53">
        <v>7649</v>
      </c>
      <c r="AH53">
        <v>3628</v>
      </c>
      <c r="AI53">
        <v>3055</v>
      </c>
      <c r="AJ53">
        <v>573</v>
      </c>
      <c r="AK53">
        <v>22412</v>
      </c>
      <c r="AL53">
        <v>4320</v>
      </c>
      <c r="AM53">
        <v>18092</v>
      </c>
      <c r="AN53">
        <v>2070</v>
      </c>
      <c r="AO53">
        <v>9230</v>
      </c>
      <c r="AP53">
        <v>11824</v>
      </c>
      <c r="AQ53">
        <v>7538</v>
      </c>
      <c r="AR53">
        <v>17565</v>
      </c>
      <c r="AS53">
        <v>4518</v>
      </c>
      <c r="AT53">
        <v>4531</v>
      </c>
      <c r="AU53">
        <v>9738</v>
      </c>
      <c r="AV53">
        <v>15422</v>
      </c>
      <c r="AW53">
        <v>4158</v>
      </c>
      <c r="AX53">
        <v>6146</v>
      </c>
      <c r="AY53">
        <v>173334</v>
      </c>
      <c r="AZ53">
        <v>173304</v>
      </c>
      <c r="BA53">
        <v>1959</v>
      </c>
      <c r="BB53">
        <v>1958</v>
      </c>
      <c r="BC53">
        <v>247941</v>
      </c>
      <c r="BD53">
        <v>249346</v>
      </c>
      <c r="BE53">
        <v>2801</v>
      </c>
      <c r="BF53">
        <v>2817</v>
      </c>
      <c r="BG53">
        <v>2729</v>
      </c>
      <c r="BH53">
        <v>2747</v>
      </c>
      <c r="BI53">
        <v>2689</v>
      </c>
      <c r="BJ53">
        <v>2468</v>
      </c>
      <c r="BK53">
        <v>2689</v>
      </c>
      <c r="BL53">
        <v>1699</v>
      </c>
      <c r="BM53">
        <v>1145</v>
      </c>
      <c r="BN53">
        <v>1558</v>
      </c>
      <c r="BO53">
        <v>940</v>
      </c>
      <c r="BP53">
        <v>4453</v>
      </c>
      <c r="BQ53">
        <v>4083</v>
      </c>
      <c r="BR53">
        <v>2308</v>
      </c>
      <c r="BS53">
        <v>5125</v>
      </c>
      <c r="BT53">
        <v>7012</v>
      </c>
      <c r="BU53">
        <v>7567</v>
      </c>
      <c r="BV53">
        <v>4049</v>
      </c>
      <c r="BW53">
        <v>2146</v>
      </c>
      <c r="BX53">
        <v>4148</v>
      </c>
      <c r="BY53">
        <v>1667</v>
      </c>
      <c r="BZ53">
        <v>1501</v>
      </c>
      <c r="CA53">
        <v>2831</v>
      </c>
      <c r="CB53">
        <v>2369</v>
      </c>
      <c r="CC53">
        <v>2322</v>
      </c>
      <c r="CD53">
        <v>2869</v>
      </c>
      <c r="CE53">
        <v>1966</v>
      </c>
      <c r="CF53">
        <v>4004</v>
      </c>
      <c r="CG53">
        <v>4082</v>
      </c>
      <c r="CH53">
        <v>2106</v>
      </c>
      <c r="CI53">
        <v>1145</v>
      </c>
    </row>
    <row r="54" spans="1:87" x14ac:dyDescent="0.25">
      <c r="A54">
        <v>201607</v>
      </c>
      <c r="B54">
        <v>62.799999237060547</v>
      </c>
      <c r="C54">
        <v>55.5</v>
      </c>
      <c r="D54">
        <v>7.4000000953674316</v>
      </c>
      <c r="E54">
        <v>11.699999809265137</v>
      </c>
      <c r="F54">
        <v>65.699996948242188</v>
      </c>
      <c r="G54">
        <v>16.399999999999999</v>
      </c>
      <c r="H54">
        <v>16.700000762939453</v>
      </c>
      <c r="I54">
        <v>21.1</v>
      </c>
      <c r="J54">
        <v>5.3</v>
      </c>
      <c r="K54">
        <v>3.0999999046325684</v>
      </c>
      <c r="L54">
        <v>204466</v>
      </c>
      <c r="M54">
        <v>162810</v>
      </c>
      <c r="N54">
        <v>102304</v>
      </c>
      <c r="O54">
        <v>90327</v>
      </c>
      <c r="P54">
        <v>11977</v>
      </c>
      <c r="Q54">
        <v>60506</v>
      </c>
      <c r="R54">
        <v>108429</v>
      </c>
      <c r="S54">
        <v>6125</v>
      </c>
      <c r="T54">
        <v>3229</v>
      </c>
      <c r="U54">
        <v>59323</v>
      </c>
      <c r="V54">
        <v>4786</v>
      </c>
      <c r="W54">
        <v>62420</v>
      </c>
      <c r="X54">
        <v>45466</v>
      </c>
      <c r="Y54">
        <v>35159</v>
      </c>
      <c r="Z54">
        <v>10307</v>
      </c>
      <c r="AA54">
        <v>6002</v>
      </c>
      <c r="AB54">
        <v>1977</v>
      </c>
      <c r="AC54">
        <v>4025</v>
      </c>
      <c r="AD54">
        <v>10953</v>
      </c>
      <c r="AE54">
        <v>1125</v>
      </c>
      <c r="AF54">
        <v>2230</v>
      </c>
      <c r="AG54">
        <v>7598</v>
      </c>
      <c r="AH54">
        <v>3735</v>
      </c>
      <c r="AI54">
        <v>3123</v>
      </c>
      <c r="AJ54">
        <v>612</v>
      </c>
      <c r="AK54">
        <v>22131</v>
      </c>
      <c r="AL54">
        <v>4185</v>
      </c>
      <c r="AM54">
        <v>17946</v>
      </c>
      <c r="AN54">
        <v>2042</v>
      </c>
      <c r="AO54">
        <v>9192</v>
      </c>
      <c r="AP54">
        <v>11786</v>
      </c>
      <c r="AQ54">
        <v>7474</v>
      </c>
      <c r="AR54">
        <v>17472</v>
      </c>
      <c r="AS54">
        <v>4524</v>
      </c>
      <c r="AT54">
        <v>4519</v>
      </c>
      <c r="AU54">
        <v>9731</v>
      </c>
      <c r="AV54">
        <v>15355</v>
      </c>
      <c r="AW54">
        <v>4187</v>
      </c>
      <c r="AX54">
        <v>6084</v>
      </c>
      <c r="AY54">
        <v>173818</v>
      </c>
      <c r="AZ54">
        <v>174161</v>
      </c>
      <c r="BA54">
        <v>1970</v>
      </c>
      <c r="BB54">
        <v>1974</v>
      </c>
      <c r="BC54">
        <v>247290</v>
      </c>
      <c r="BD54">
        <v>249140</v>
      </c>
      <c r="BE54">
        <v>2803</v>
      </c>
      <c r="BF54">
        <v>2824</v>
      </c>
      <c r="BG54">
        <v>2731</v>
      </c>
      <c r="BH54">
        <v>2753</v>
      </c>
      <c r="BI54">
        <v>2687</v>
      </c>
      <c r="BJ54">
        <v>2465</v>
      </c>
      <c r="BK54">
        <v>2689</v>
      </c>
      <c r="BL54">
        <v>1700</v>
      </c>
      <c r="BM54">
        <v>1139</v>
      </c>
      <c r="BN54">
        <v>1550</v>
      </c>
      <c r="BO54">
        <v>937</v>
      </c>
      <c r="BP54">
        <v>4457</v>
      </c>
      <c r="BQ54">
        <v>4143</v>
      </c>
      <c r="BR54">
        <v>2317</v>
      </c>
      <c r="BS54">
        <v>5127</v>
      </c>
      <c r="BT54">
        <v>6959</v>
      </c>
      <c r="BU54">
        <v>7500</v>
      </c>
      <c r="BV54">
        <v>4195</v>
      </c>
      <c r="BW54">
        <v>2140</v>
      </c>
      <c r="BX54">
        <v>4180</v>
      </c>
      <c r="BY54">
        <v>1665</v>
      </c>
      <c r="BZ54">
        <v>1529</v>
      </c>
      <c r="CA54">
        <v>2856</v>
      </c>
      <c r="CB54">
        <v>2341</v>
      </c>
      <c r="CC54">
        <v>2294</v>
      </c>
      <c r="CD54">
        <v>2871</v>
      </c>
      <c r="CE54">
        <v>1964</v>
      </c>
      <c r="CF54">
        <v>4014</v>
      </c>
      <c r="CG54">
        <v>4093</v>
      </c>
      <c r="CH54">
        <v>2128</v>
      </c>
      <c r="CI54">
        <v>1139</v>
      </c>
    </row>
    <row r="55" spans="1:87" x14ac:dyDescent="0.25">
      <c r="A55">
        <v>201608</v>
      </c>
      <c r="B55">
        <v>62.700000762939453</v>
      </c>
      <c r="C55">
        <v>55.299999237060547</v>
      </c>
      <c r="D55">
        <v>7.5</v>
      </c>
      <c r="E55">
        <v>11.899999618530273</v>
      </c>
      <c r="F55">
        <v>65.900001525878906</v>
      </c>
      <c r="G55">
        <v>16.5</v>
      </c>
      <c r="H55">
        <v>16.799999237060547</v>
      </c>
      <c r="I55">
        <v>21.2</v>
      </c>
      <c r="J55">
        <v>5.2</v>
      </c>
      <c r="K55">
        <v>3.2000000476837158</v>
      </c>
      <c r="L55">
        <v>204606</v>
      </c>
      <c r="M55">
        <v>162969</v>
      </c>
      <c r="N55">
        <v>102239</v>
      </c>
      <c r="O55">
        <v>90080</v>
      </c>
      <c r="P55">
        <v>12159</v>
      </c>
      <c r="Q55">
        <v>60730</v>
      </c>
      <c r="R55">
        <v>108327</v>
      </c>
      <c r="S55">
        <v>6087</v>
      </c>
      <c r="T55">
        <v>3337</v>
      </c>
      <c r="U55">
        <v>59378</v>
      </c>
      <c r="V55">
        <v>4718</v>
      </c>
      <c r="W55">
        <v>62429</v>
      </c>
      <c r="X55">
        <v>45390</v>
      </c>
      <c r="Y55">
        <v>35014</v>
      </c>
      <c r="Z55">
        <v>10375</v>
      </c>
      <c r="AA55">
        <v>5953</v>
      </c>
      <c r="AB55">
        <v>1977</v>
      </c>
      <c r="AC55">
        <v>3976</v>
      </c>
      <c r="AD55">
        <v>11087</v>
      </c>
      <c r="AE55">
        <v>1120</v>
      </c>
      <c r="AF55">
        <v>2240</v>
      </c>
      <c r="AG55">
        <v>7727</v>
      </c>
      <c r="AH55">
        <v>3860</v>
      </c>
      <c r="AI55">
        <v>3202</v>
      </c>
      <c r="AJ55">
        <v>659</v>
      </c>
      <c r="AK55">
        <v>21765</v>
      </c>
      <c r="AL55">
        <v>4186</v>
      </c>
      <c r="AM55">
        <v>17579</v>
      </c>
      <c r="AN55">
        <v>2026</v>
      </c>
      <c r="AO55">
        <v>9080</v>
      </c>
      <c r="AP55">
        <v>11686</v>
      </c>
      <c r="AQ55">
        <v>7331</v>
      </c>
      <c r="AR55">
        <v>17404</v>
      </c>
      <c r="AS55">
        <v>4494</v>
      </c>
      <c r="AT55">
        <v>4621</v>
      </c>
      <c r="AU55">
        <v>9686</v>
      </c>
      <c r="AV55">
        <v>15581</v>
      </c>
      <c r="AW55">
        <v>4174</v>
      </c>
      <c r="AX55">
        <v>6018</v>
      </c>
      <c r="AY55">
        <v>175640</v>
      </c>
      <c r="AZ55">
        <v>176227</v>
      </c>
      <c r="BA55">
        <v>1996</v>
      </c>
      <c r="BB55">
        <v>2003</v>
      </c>
      <c r="BC55">
        <v>248831</v>
      </c>
      <c r="BD55">
        <v>250727</v>
      </c>
      <c r="BE55">
        <v>2828</v>
      </c>
      <c r="BF55">
        <v>2849</v>
      </c>
      <c r="BG55">
        <v>2755</v>
      </c>
      <c r="BH55">
        <v>2777</v>
      </c>
      <c r="BI55">
        <v>2702</v>
      </c>
      <c r="BJ55">
        <v>2477</v>
      </c>
      <c r="BK55">
        <v>2709</v>
      </c>
      <c r="BL55">
        <v>1689</v>
      </c>
      <c r="BM55">
        <v>1142</v>
      </c>
      <c r="BN55">
        <v>1545</v>
      </c>
      <c r="BO55">
        <v>941</v>
      </c>
      <c r="BP55">
        <v>4458</v>
      </c>
      <c r="BQ55">
        <v>4081</v>
      </c>
      <c r="BR55">
        <v>2326</v>
      </c>
      <c r="BS55">
        <v>5127</v>
      </c>
      <c r="BT55">
        <v>6935</v>
      </c>
      <c r="BU55">
        <v>7451</v>
      </c>
      <c r="BV55">
        <v>4427</v>
      </c>
      <c r="BW55">
        <v>2165</v>
      </c>
      <c r="BX55">
        <v>4234</v>
      </c>
      <c r="BY55">
        <v>1672</v>
      </c>
      <c r="BZ55">
        <v>1554</v>
      </c>
      <c r="CA55">
        <v>2861</v>
      </c>
      <c r="CB55">
        <v>2295</v>
      </c>
      <c r="CC55">
        <v>2343</v>
      </c>
      <c r="CD55">
        <v>2863</v>
      </c>
      <c r="CE55">
        <v>1948</v>
      </c>
      <c r="CF55">
        <v>4075</v>
      </c>
      <c r="CG55">
        <v>4110</v>
      </c>
      <c r="CH55">
        <v>2152</v>
      </c>
      <c r="CI55">
        <v>1142</v>
      </c>
    </row>
    <row r="56" spans="1:87" x14ac:dyDescent="0.25">
      <c r="A56">
        <v>201609</v>
      </c>
      <c r="B56">
        <v>62.5</v>
      </c>
      <c r="C56">
        <v>55.099998474121094</v>
      </c>
      <c r="D56">
        <v>7.5</v>
      </c>
      <c r="E56">
        <v>11.899999618530273</v>
      </c>
      <c r="F56">
        <v>65.900001525878906</v>
      </c>
      <c r="G56">
        <v>16.600000000000001</v>
      </c>
      <c r="H56">
        <v>16.899999618530273</v>
      </c>
      <c r="I56">
        <v>21.3</v>
      </c>
      <c r="J56">
        <v>5.3</v>
      </c>
      <c r="K56">
        <v>3.2999999523162842</v>
      </c>
      <c r="L56">
        <v>204746</v>
      </c>
      <c r="M56">
        <v>163128</v>
      </c>
      <c r="N56">
        <v>101978</v>
      </c>
      <c r="O56">
        <v>89821</v>
      </c>
      <c r="P56">
        <v>12156</v>
      </c>
      <c r="Q56">
        <v>61151</v>
      </c>
      <c r="R56">
        <v>108035</v>
      </c>
      <c r="S56">
        <v>6057</v>
      </c>
      <c r="T56">
        <v>3481</v>
      </c>
      <c r="U56">
        <v>59180</v>
      </c>
      <c r="V56">
        <v>4793</v>
      </c>
      <c r="W56">
        <v>62403</v>
      </c>
      <c r="X56">
        <v>45372</v>
      </c>
      <c r="Y56">
        <v>34938</v>
      </c>
      <c r="Z56">
        <v>10434</v>
      </c>
      <c r="AA56">
        <v>5959</v>
      </c>
      <c r="AB56">
        <v>1965</v>
      </c>
      <c r="AC56">
        <v>3995</v>
      </c>
      <c r="AD56">
        <v>11072</v>
      </c>
      <c r="AE56">
        <v>1122</v>
      </c>
      <c r="AF56">
        <v>2203</v>
      </c>
      <c r="AG56">
        <v>7747</v>
      </c>
      <c r="AH56">
        <v>4004</v>
      </c>
      <c r="AI56">
        <v>3300</v>
      </c>
      <c r="AJ56">
        <v>704</v>
      </c>
      <c r="AK56">
        <v>21417</v>
      </c>
      <c r="AL56">
        <v>4043</v>
      </c>
      <c r="AM56">
        <v>17373</v>
      </c>
      <c r="AN56">
        <v>1997</v>
      </c>
      <c r="AO56">
        <v>8856</v>
      </c>
      <c r="AP56">
        <v>11746</v>
      </c>
      <c r="AQ56">
        <v>7254</v>
      </c>
      <c r="AR56">
        <v>17252</v>
      </c>
      <c r="AS56">
        <v>4517</v>
      </c>
      <c r="AT56">
        <v>4716</v>
      </c>
      <c r="AU56">
        <v>9638</v>
      </c>
      <c r="AV56">
        <v>15478</v>
      </c>
      <c r="AW56">
        <v>4335</v>
      </c>
      <c r="AX56">
        <v>6022</v>
      </c>
      <c r="AY56">
        <v>175606</v>
      </c>
      <c r="AZ56">
        <v>175960</v>
      </c>
      <c r="BA56">
        <v>2001</v>
      </c>
      <c r="BB56">
        <v>2005</v>
      </c>
      <c r="BC56">
        <v>247945</v>
      </c>
      <c r="BD56">
        <v>249297</v>
      </c>
      <c r="BE56">
        <v>2825</v>
      </c>
      <c r="BF56">
        <v>2840</v>
      </c>
      <c r="BG56">
        <v>2752</v>
      </c>
      <c r="BH56">
        <v>2768</v>
      </c>
      <c r="BI56">
        <v>2702</v>
      </c>
      <c r="BJ56">
        <v>2487</v>
      </c>
      <c r="BK56">
        <v>2723</v>
      </c>
      <c r="BL56">
        <v>1693</v>
      </c>
      <c r="BM56">
        <v>1143</v>
      </c>
      <c r="BN56">
        <v>1540</v>
      </c>
      <c r="BO56">
        <v>948</v>
      </c>
      <c r="BP56">
        <v>4423</v>
      </c>
      <c r="BQ56">
        <v>4013</v>
      </c>
      <c r="BR56">
        <v>2275</v>
      </c>
      <c r="BS56">
        <v>5090</v>
      </c>
      <c r="BT56">
        <v>6916</v>
      </c>
      <c r="BU56">
        <v>7468</v>
      </c>
      <c r="BV56">
        <v>4327</v>
      </c>
      <c r="BW56">
        <v>2120</v>
      </c>
      <c r="BX56">
        <v>4009</v>
      </c>
      <c r="BY56">
        <v>1680</v>
      </c>
      <c r="BZ56">
        <v>1571</v>
      </c>
      <c r="CA56">
        <v>2879</v>
      </c>
      <c r="CB56">
        <v>2280</v>
      </c>
      <c r="CC56">
        <v>2352</v>
      </c>
      <c r="CD56">
        <v>2874</v>
      </c>
      <c r="CE56">
        <v>1938</v>
      </c>
      <c r="CF56">
        <v>4078</v>
      </c>
      <c r="CG56">
        <v>4071</v>
      </c>
      <c r="CH56">
        <v>2155</v>
      </c>
      <c r="CI56">
        <v>1143</v>
      </c>
    </row>
    <row r="57" spans="1:87" x14ac:dyDescent="0.25">
      <c r="A57">
        <v>201610</v>
      </c>
      <c r="B57">
        <v>62.5</v>
      </c>
      <c r="C57">
        <v>55</v>
      </c>
      <c r="D57">
        <v>7.5</v>
      </c>
      <c r="E57">
        <v>11.899999618530273</v>
      </c>
      <c r="F57">
        <v>65.900001525878906</v>
      </c>
      <c r="G57">
        <v>16.7</v>
      </c>
      <c r="H57">
        <v>17</v>
      </c>
      <c r="I57">
        <v>21.5</v>
      </c>
      <c r="J57">
        <v>5.4</v>
      </c>
      <c r="K57">
        <v>3.4000000953674316</v>
      </c>
      <c r="L57">
        <v>204886</v>
      </c>
      <c r="M57">
        <v>163287</v>
      </c>
      <c r="N57">
        <v>102068</v>
      </c>
      <c r="O57">
        <v>89884</v>
      </c>
      <c r="P57">
        <v>12184</v>
      </c>
      <c r="Q57">
        <v>61219</v>
      </c>
      <c r="R57">
        <v>108299</v>
      </c>
      <c r="S57">
        <v>6231</v>
      </c>
      <c r="T57">
        <v>3640</v>
      </c>
      <c r="U57">
        <v>59235</v>
      </c>
      <c r="V57">
        <v>4851</v>
      </c>
      <c r="W57">
        <v>62509</v>
      </c>
      <c r="X57">
        <v>45404</v>
      </c>
      <c r="Y57">
        <v>34866</v>
      </c>
      <c r="Z57">
        <v>10538</v>
      </c>
      <c r="AA57">
        <v>5974</v>
      </c>
      <c r="AB57">
        <v>1952</v>
      </c>
      <c r="AC57">
        <v>4022</v>
      </c>
      <c r="AD57">
        <v>11131</v>
      </c>
      <c r="AE57">
        <v>1138</v>
      </c>
      <c r="AF57">
        <v>2177</v>
      </c>
      <c r="AG57">
        <v>7816</v>
      </c>
      <c r="AH57">
        <v>4049</v>
      </c>
      <c r="AI57">
        <v>3347</v>
      </c>
      <c r="AJ57">
        <v>702</v>
      </c>
      <c r="AK57">
        <v>21319</v>
      </c>
      <c r="AL57">
        <v>4014</v>
      </c>
      <c r="AM57">
        <v>17305</v>
      </c>
      <c r="AN57">
        <v>2006</v>
      </c>
      <c r="AO57">
        <v>8746</v>
      </c>
      <c r="AP57">
        <v>11705</v>
      </c>
      <c r="AQ57">
        <v>7188</v>
      </c>
      <c r="AR57">
        <v>17407</v>
      </c>
      <c r="AS57">
        <v>4461</v>
      </c>
      <c r="AT57">
        <v>4779</v>
      </c>
      <c r="AU57">
        <v>9653</v>
      </c>
      <c r="AV57">
        <v>15575</v>
      </c>
      <c r="AW57">
        <v>4334</v>
      </c>
      <c r="AX57">
        <v>6028</v>
      </c>
      <c r="AY57">
        <v>176464</v>
      </c>
      <c r="AZ57">
        <v>176222</v>
      </c>
      <c r="BA57">
        <v>2009</v>
      </c>
      <c r="BB57">
        <v>2007</v>
      </c>
      <c r="BC57">
        <v>248514</v>
      </c>
      <c r="BD57">
        <v>248823</v>
      </c>
      <c r="BE57">
        <v>2830</v>
      </c>
      <c r="BF57">
        <v>2833</v>
      </c>
      <c r="BG57">
        <v>2757</v>
      </c>
      <c r="BH57">
        <v>2762</v>
      </c>
      <c r="BI57">
        <v>2706</v>
      </c>
      <c r="BJ57">
        <v>2489</v>
      </c>
      <c r="BK57">
        <v>2738</v>
      </c>
      <c r="BL57">
        <v>1662</v>
      </c>
      <c r="BM57">
        <v>1146</v>
      </c>
      <c r="BN57">
        <v>1542</v>
      </c>
      <c r="BO57">
        <v>953</v>
      </c>
      <c r="BP57">
        <v>4429</v>
      </c>
      <c r="BQ57">
        <v>3943</v>
      </c>
      <c r="BR57">
        <v>2288</v>
      </c>
      <c r="BS57">
        <v>5093</v>
      </c>
      <c r="BT57">
        <v>6917</v>
      </c>
      <c r="BU57">
        <v>7435</v>
      </c>
      <c r="BV57">
        <v>4448</v>
      </c>
      <c r="BW57">
        <v>2115</v>
      </c>
      <c r="BX57">
        <v>3970</v>
      </c>
      <c r="BY57">
        <v>1684</v>
      </c>
      <c r="BZ57">
        <v>1595</v>
      </c>
      <c r="CA57">
        <v>2858</v>
      </c>
      <c r="CB57">
        <v>2296</v>
      </c>
      <c r="CC57">
        <v>2369</v>
      </c>
      <c r="CD57">
        <v>2826</v>
      </c>
      <c r="CE57">
        <v>1931</v>
      </c>
      <c r="CF57">
        <v>4122</v>
      </c>
      <c r="CG57">
        <v>4056</v>
      </c>
      <c r="CH57">
        <v>2142</v>
      </c>
      <c r="CI57">
        <v>1146</v>
      </c>
    </row>
    <row r="58" spans="1:87" x14ac:dyDescent="0.25">
      <c r="A58">
        <v>201611</v>
      </c>
      <c r="B58">
        <v>62.700000762939453</v>
      </c>
      <c r="C58">
        <v>55.200000762939453</v>
      </c>
      <c r="D58">
        <v>7.5</v>
      </c>
      <c r="E58">
        <v>12</v>
      </c>
      <c r="F58">
        <v>65.599998474121094</v>
      </c>
      <c r="G58">
        <v>17</v>
      </c>
      <c r="H58">
        <v>17.100000381469727</v>
      </c>
      <c r="I58">
        <v>21.9</v>
      </c>
      <c r="J58">
        <v>5.7</v>
      </c>
      <c r="K58">
        <v>3.5</v>
      </c>
      <c r="L58">
        <v>205025</v>
      </c>
      <c r="M58">
        <v>163444</v>
      </c>
      <c r="N58">
        <v>102427</v>
      </c>
      <c r="O58">
        <v>90149</v>
      </c>
      <c r="P58">
        <v>12279</v>
      </c>
      <c r="Q58">
        <v>61017</v>
      </c>
      <c r="R58">
        <v>108792</v>
      </c>
      <c r="S58">
        <v>6364</v>
      </c>
      <c r="T58">
        <v>3702</v>
      </c>
      <c r="U58">
        <v>59171</v>
      </c>
      <c r="V58">
        <v>5134</v>
      </c>
      <c r="W58">
        <v>62533</v>
      </c>
      <c r="X58">
        <v>45475</v>
      </c>
      <c r="Y58">
        <v>34865</v>
      </c>
      <c r="Z58">
        <v>10610</v>
      </c>
      <c r="AA58">
        <v>5916</v>
      </c>
      <c r="AB58">
        <v>1907</v>
      </c>
      <c r="AC58">
        <v>4009</v>
      </c>
      <c r="AD58">
        <v>11142</v>
      </c>
      <c r="AE58">
        <v>1156</v>
      </c>
      <c r="AF58">
        <v>2151</v>
      </c>
      <c r="AG58">
        <v>7835</v>
      </c>
      <c r="AH58">
        <v>4093</v>
      </c>
      <c r="AI58">
        <v>3391</v>
      </c>
      <c r="AJ58">
        <v>701</v>
      </c>
      <c r="AK58">
        <v>21493</v>
      </c>
      <c r="AL58">
        <v>3967</v>
      </c>
      <c r="AM58">
        <v>17525</v>
      </c>
      <c r="AN58">
        <v>2031</v>
      </c>
      <c r="AO58">
        <v>8748</v>
      </c>
      <c r="AP58">
        <v>11710</v>
      </c>
      <c r="AQ58">
        <v>7183</v>
      </c>
      <c r="AR58">
        <v>17614</v>
      </c>
      <c r="AS58">
        <v>4541</v>
      </c>
      <c r="AT58">
        <v>4809</v>
      </c>
      <c r="AU58">
        <v>9683</v>
      </c>
      <c r="AV58">
        <v>15473</v>
      </c>
      <c r="AW58">
        <v>4414</v>
      </c>
      <c r="AX58">
        <v>5967</v>
      </c>
      <c r="AY58">
        <v>177576</v>
      </c>
      <c r="AZ58">
        <v>176939</v>
      </c>
      <c r="BA58">
        <v>2017</v>
      </c>
      <c r="BB58">
        <v>2010</v>
      </c>
      <c r="BC58">
        <v>249652</v>
      </c>
      <c r="BD58">
        <v>249214</v>
      </c>
      <c r="BE58">
        <v>2836</v>
      </c>
      <c r="BF58">
        <v>2831</v>
      </c>
      <c r="BG58">
        <v>2761</v>
      </c>
      <c r="BH58">
        <v>2758</v>
      </c>
      <c r="BI58">
        <v>2714</v>
      </c>
      <c r="BJ58">
        <v>2485</v>
      </c>
      <c r="BK58">
        <v>2738</v>
      </c>
      <c r="BL58">
        <v>1648</v>
      </c>
      <c r="BM58">
        <v>1140</v>
      </c>
      <c r="BN58">
        <v>1548</v>
      </c>
      <c r="BO58">
        <v>945</v>
      </c>
      <c r="BP58">
        <v>4485</v>
      </c>
      <c r="BQ58">
        <v>4109</v>
      </c>
      <c r="BR58">
        <v>2270</v>
      </c>
      <c r="BS58">
        <v>5144</v>
      </c>
      <c r="BT58">
        <v>6921</v>
      </c>
      <c r="BU58">
        <v>7464</v>
      </c>
      <c r="BV58">
        <v>4294</v>
      </c>
      <c r="BW58">
        <v>2104</v>
      </c>
      <c r="BX58">
        <v>3907</v>
      </c>
      <c r="BY58">
        <v>1696</v>
      </c>
      <c r="BZ58">
        <v>1609</v>
      </c>
      <c r="CA58">
        <v>2822</v>
      </c>
      <c r="CB58">
        <v>2334</v>
      </c>
      <c r="CC58">
        <v>2355</v>
      </c>
      <c r="CD58">
        <v>2818</v>
      </c>
      <c r="CE58">
        <v>1934</v>
      </c>
      <c r="CF58">
        <v>4159</v>
      </c>
      <c r="CG58">
        <v>4083</v>
      </c>
      <c r="CH58">
        <v>2143</v>
      </c>
      <c r="CI58">
        <v>1140</v>
      </c>
    </row>
    <row r="59" spans="1:87" x14ac:dyDescent="0.25">
      <c r="A59">
        <v>201612</v>
      </c>
      <c r="B59">
        <v>62.700000762939453</v>
      </c>
      <c r="C59">
        <v>55.099998474121094</v>
      </c>
      <c r="D59">
        <v>7.5999999046325684</v>
      </c>
      <c r="E59">
        <v>12.199999809265137</v>
      </c>
      <c r="F59">
        <v>65.599998474121094</v>
      </c>
      <c r="G59">
        <v>17.3</v>
      </c>
      <c r="H59">
        <v>17.5</v>
      </c>
      <c r="I59">
        <v>22.3</v>
      </c>
      <c r="J59">
        <v>5.8</v>
      </c>
      <c r="K59">
        <v>3.5999999046325684</v>
      </c>
      <c r="L59">
        <v>205165</v>
      </c>
      <c r="M59">
        <v>163603</v>
      </c>
      <c r="N59">
        <v>102650</v>
      </c>
      <c r="O59">
        <v>90174</v>
      </c>
      <c r="P59">
        <v>12476</v>
      </c>
      <c r="Q59">
        <v>60953</v>
      </c>
      <c r="R59">
        <v>109261</v>
      </c>
      <c r="S59">
        <v>6610</v>
      </c>
      <c r="T59">
        <v>3809</v>
      </c>
      <c r="U59">
        <v>59140</v>
      </c>
      <c r="V59">
        <v>5267</v>
      </c>
      <c r="W59">
        <v>62379</v>
      </c>
      <c r="X59">
        <v>45468</v>
      </c>
      <c r="Y59">
        <v>34792</v>
      </c>
      <c r="Z59">
        <v>10676</v>
      </c>
      <c r="AA59">
        <v>5947</v>
      </c>
      <c r="AB59">
        <v>1894</v>
      </c>
      <c r="AC59">
        <v>4053</v>
      </c>
      <c r="AD59">
        <v>10964</v>
      </c>
      <c r="AE59">
        <v>1127</v>
      </c>
      <c r="AF59">
        <v>2026</v>
      </c>
      <c r="AG59">
        <v>7811</v>
      </c>
      <c r="AH59">
        <v>4070</v>
      </c>
      <c r="AI59">
        <v>3362</v>
      </c>
      <c r="AJ59">
        <v>708</v>
      </c>
      <c r="AK59">
        <v>21685</v>
      </c>
      <c r="AL59">
        <v>3960</v>
      </c>
      <c r="AM59">
        <v>17725</v>
      </c>
      <c r="AN59">
        <v>2040</v>
      </c>
      <c r="AO59">
        <v>8764</v>
      </c>
      <c r="AP59">
        <v>11580</v>
      </c>
      <c r="AQ59">
        <v>7204</v>
      </c>
      <c r="AR59">
        <v>17814</v>
      </c>
      <c r="AS59">
        <v>4632</v>
      </c>
      <c r="AT59">
        <v>4843</v>
      </c>
      <c r="AU59">
        <v>9789</v>
      </c>
      <c r="AV59">
        <v>15222</v>
      </c>
      <c r="AW59">
        <v>4326</v>
      </c>
      <c r="AX59">
        <v>5995</v>
      </c>
      <c r="AY59">
        <v>178928</v>
      </c>
      <c r="AZ59">
        <v>184184</v>
      </c>
      <c r="BA59">
        <v>2032</v>
      </c>
      <c r="BB59">
        <v>2092</v>
      </c>
      <c r="BC59">
        <v>250937</v>
      </c>
      <c r="BD59">
        <v>258979</v>
      </c>
      <c r="BE59">
        <v>2850</v>
      </c>
      <c r="BF59">
        <v>2941</v>
      </c>
      <c r="BG59">
        <v>2771</v>
      </c>
      <c r="BH59">
        <v>2862</v>
      </c>
      <c r="BI59">
        <v>2710</v>
      </c>
      <c r="BJ59">
        <v>2478</v>
      </c>
      <c r="BK59">
        <v>2738</v>
      </c>
      <c r="BL59">
        <v>1627</v>
      </c>
      <c r="BM59">
        <v>1141</v>
      </c>
      <c r="BN59">
        <v>1557</v>
      </c>
      <c r="BO59">
        <v>946</v>
      </c>
      <c r="BP59">
        <v>4523</v>
      </c>
      <c r="BQ59">
        <v>4209</v>
      </c>
      <c r="BR59">
        <v>2372</v>
      </c>
      <c r="BS59">
        <v>5122</v>
      </c>
      <c r="BT59">
        <v>7222</v>
      </c>
      <c r="BU59">
        <v>7831</v>
      </c>
      <c r="BV59">
        <v>4333</v>
      </c>
      <c r="BW59">
        <v>2109</v>
      </c>
      <c r="BX59">
        <v>3958</v>
      </c>
      <c r="BY59">
        <v>1695</v>
      </c>
      <c r="BZ59">
        <v>1612</v>
      </c>
      <c r="CA59">
        <v>2771</v>
      </c>
      <c r="CB59">
        <v>2350</v>
      </c>
      <c r="CC59">
        <v>2367</v>
      </c>
      <c r="CD59">
        <v>2919</v>
      </c>
      <c r="CE59">
        <v>1958</v>
      </c>
      <c r="CF59">
        <v>4179</v>
      </c>
      <c r="CG59">
        <v>4132</v>
      </c>
      <c r="CH59">
        <v>2124</v>
      </c>
      <c r="CI59">
        <v>1141</v>
      </c>
    </row>
    <row r="60" spans="1:87" x14ac:dyDescent="0.25">
      <c r="A60">
        <v>201701</v>
      </c>
      <c r="B60">
        <v>62.799999237060547</v>
      </c>
      <c r="C60">
        <v>54.799999237060547</v>
      </c>
      <c r="D60">
        <v>8</v>
      </c>
      <c r="E60">
        <v>12.699999809265137</v>
      </c>
      <c r="F60">
        <v>65.400001525878906</v>
      </c>
      <c r="G60">
        <v>17.899999999999999</v>
      </c>
      <c r="H60">
        <v>18.100000381469727</v>
      </c>
      <c r="I60">
        <v>23</v>
      </c>
      <c r="J60">
        <v>5.9</v>
      </c>
      <c r="K60">
        <v>3.7000000476837158</v>
      </c>
      <c r="L60">
        <v>205305</v>
      </c>
      <c r="M60">
        <v>163760</v>
      </c>
      <c r="N60">
        <v>102775</v>
      </c>
      <c r="O60">
        <v>89746</v>
      </c>
      <c r="P60">
        <v>13029</v>
      </c>
      <c r="Q60">
        <v>60985</v>
      </c>
      <c r="R60">
        <v>109617</v>
      </c>
      <c r="S60">
        <v>6842</v>
      </c>
      <c r="T60">
        <v>3952</v>
      </c>
      <c r="U60">
        <v>58661</v>
      </c>
      <c r="V60">
        <v>5318</v>
      </c>
      <c r="W60">
        <v>61764</v>
      </c>
      <c r="X60">
        <v>45176</v>
      </c>
      <c r="Y60">
        <v>34632</v>
      </c>
      <c r="Z60">
        <v>10545</v>
      </c>
      <c r="AA60">
        <v>5888</v>
      </c>
      <c r="AB60">
        <v>1870</v>
      </c>
      <c r="AC60">
        <v>4018</v>
      </c>
      <c r="AD60">
        <v>10700</v>
      </c>
      <c r="AE60">
        <v>1119</v>
      </c>
      <c r="AF60">
        <v>1877</v>
      </c>
      <c r="AG60">
        <v>7704</v>
      </c>
      <c r="AH60">
        <v>4113</v>
      </c>
      <c r="AI60">
        <v>3373</v>
      </c>
      <c r="AJ60">
        <v>740</v>
      </c>
      <c r="AK60">
        <v>21774</v>
      </c>
      <c r="AL60">
        <v>3996</v>
      </c>
      <c r="AM60">
        <v>17778</v>
      </c>
      <c r="AN60">
        <v>2094</v>
      </c>
      <c r="AO60">
        <v>8760</v>
      </c>
      <c r="AP60">
        <v>11432</v>
      </c>
      <c r="AQ60">
        <v>7211</v>
      </c>
      <c r="AR60">
        <v>17798</v>
      </c>
      <c r="AS60">
        <v>4597</v>
      </c>
      <c r="AT60">
        <v>4936</v>
      </c>
      <c r="AU60">
        <v>9857</v>
      </c>
      <c r="AV60">
        <v>14880</v>
      </c>
      <c r="AW60">
        <v>4331</v>
      </c>
      <c r="AX60">
        <v>5936</v>
      </c>
      <c r="AY60">
        <v>179105</v>
      </c>
      <c r="AZ60">
        <v>200723</v>
      </c>
      <c r="BA60">
        <v>2045</v>
      </c>
      <c r="BB60">
        <v>2292</v>
      </c>
      <c r="BC60">
        <v>250471</v>
      </c>
      <c r="BD60">
        <v>281531</v>
      </c>
      <c r="BE60">
        <v>2860</v>
      </c>
      <c r="BF60">
        <v>3214</v>
      </c>
      <c r="BG60">
        <v>2783</v>
      </c>
      <c r="BH60">
        <v>3133</v>
      </c>
      <c r="BI60">
        <v>2721</v>
      </c>
      <c r="BJ60">
        <v>2484</v>
      </c>
      <c r="BK60">
        <v>2735</v>
      </c>
      <c r="BL60">
        <v>1657</v>
      </c>
      <c r="BM60">
        <v>1142</v>
      </c>
      <c r="BN60">
        <v>1567</v>
      </c>
      <c r="BO60">
        <v>943</v>
      </c>
      <c r="BP60">
        <v>4590</v>
      </c>
      <c r="BQ60">
        <v>4398</v>
      </c>
      <c r="BR60">
        <v>2497</v>
      </c>
      <c r="BS60">
        <v>5123</v>
      </c>
      <c r="BT60">
        <v>7189</v>
      </c>
      <c r="BU60">
        <v>7829</v>
      </c>
      <c r="BV60">
        <v>4275</v>
      </c>
      <c r="BW60">
        <v>2128</v>
      </c>
      <c r="BX60">
        <v>4015</v>
      </c>
      <c r="BY60">
        <v>1703</v>
      </c>
      <c r="BZ60">
        <v>1632</v>
      </c>
      <c r="CA60">
        <v>2811</v>
      </c>
      <c r="CB60">
        <v>2324</v>
      </c>
      <c r="CC60">
        <v>2362</v>
      </c>
      <c r="CD60">
        <v>2904</v>
      </c>
      <c r="CE60">
        <v>1962</v>
      </c>
      <c r="CF60">
        <v>4183</v>
      </c>
      <c r="CG60">
        <v>4203</v>
      </c>
      <c r="CH60">
        <v>2135</v>
      </c>
      <c r="CI60">
        <v>1142</v>
      </c>
    </row>
    <row r="61" spans="1:87" x14ac:dyDescent="0.25">
      <c r="A61">
        <v>201702</v>
      </c>
      <c r="B61">
        <v>62.799999237060547</v>
      </c>
      <c r="C61">
        <v>54.400001525878906</v>
      </c>
      <c r="D61">
        <v>8.3000001907348633</v>
      </c>
      <c r="E61">
        <v>13.300000190734863</v>
      </c>
      <c r="F61">
        <v>65.400001525878906</v>
      </c>
      <c r="G61">
        <v>18.399999999999999</v>
      </c>
      <c r="H61">
        <v>18.799999237060547</v>
      </c>
      <c r="I61">
        <v>23.6</v>
      </c>
      <c r="J61">
        <v>5.9</v>
      </c>
      <c r="K61">
        <v>3.7999999523162842</v>
      </c>
      <c r="L61">
        <v>205444</v>
      </c>
      <c r="M61">
        <v>163919</v>
      </c>
      <c r="N61">
        <v>102906</v>
      </c>
      <c r="O61">
        <v>89240</v>
      </c>
      <c r="P61">
        <v>13666</v>
      </c>
      <c r="Q61">
        <v>61013</v>
      </c>
      <c r="R61">
        <v>109879</v>
      </c>
      <c r="S61">
        <v>6974</v>
      </c>
      <c r="T61">
        <v>4044</v>
      </c>
      <c r="U61">
        <v>58404</v>
      </c>
      <c r="V61">
        <v>5265</v>
      </c>
      <c r="W61">
        <v>61304</v>
      </c>
      <c r="X61">
        <v>44875</v>
      </c>
      <c r="Y61">
        <v>34493</v>
      </c>
      <c r="Z61">
        <v>10383</v>
      </c>
      <c r="AA61">
        <v>5876</v>
      </c>
      <c r="AB61">
        <v>1862</v>
      </c>
      <c r="AC61">
        <v>4014</v>
      </c>
      <c r="AD61">
        <v>10552</v>
      </c>
      <c r="AE61">
        <v>1072</v>
      </c>
      <c r="AF61">
        <v>1799</v>
      </c>
      <c r="AG61">
        <v>7682</v>
      </c>
      <c r="AH61">
        <v>4043</v>
      </c>
      <c r="AI61">
        <v>3292</v>
      </c>
      <c r="AJ61">
        <v>752</v>
      </c>
      <c r="AK61">
        <v>21766</v>
      </c>
      <c r="AL61">
        <v>4017</v>
      </c>
      <c r="AM61">
        <v>17749</v>
      </c>
      <c r="AN61">
        <v>2126</v>
      </c>
      <c r="AO61">
        <v>8665</v>
      </c>
      <c r="AP61">
        <v>11477</v>
      </c>
      <c r="AQ61">
        <v>7079</v>
      </c>
      <c r="AR61">
        <v>17577</v>
      </c>
      <c r="AS61">
        <v>4609</v>
      </c>
      <c r="AT61">
        <v>4964</v>
      </c>
      <c r="AU61">
        <v>9898</v>
      </c>
      <c r="AV61">
        <v>14748</v>
      </c>
      <c r="AW61">
        <v>4296</v>
      </c>
      <c r="AX61">
        <v>5920</v>
      </c>
      <c r="AY61">
        <v>179191</v>
      </c>
      <c r="AZ61">
        <v>201833</v>
      </c>
      <c r="BA61">
        <v>2058</v>
      </c>
      <c r="BB61">
        <v>2318</v>
      </c>
      <c r="BC61">
        <v>249768</v>
      </c>
      <c r="BD61">
        <v>282289</v>
      </c>
      <c r="BE61">
        <v>2869</v>
      </c>
      <c r="BF61">
        <v>3242</v>
      </c>
      <c r="BG61">
        <v>2794</v>
      </c>
      <c r="BH61">
        <v>3162</v>
      </c>
      <c r="BI61">
        <v>2742</v>
      </c>
      <c r="BJ61">
        <v>2506</v>
      </c>
      <c r="BK61">
        <v>2753</v>
      </c>
      <c r="BL61">
        <v>1682</v>
      </c>
      <c r="BM61">
        <v>1148</v>
      </c>
      <c r="BN61">
        <v>1574</v>
      </c>
      <c r="BO61">
        <v>950</v>
      </c>
      <c r="BP61">
        <v>4631</v>
      </c>
      <c r="BQ61">
        <v>4372</v>
      </c>
      <c r="BR61">
        <v>2549</v>
      </c>
      <c r="BS61">
        <v>5153</v>
      </c>
      <c r="BT61">
        <v>7143</v>
      </c>
      <c r="BU61">
        <v>7763</v>
      </c>
      <c r="BV61">
        <v>4427</v>
      </c>
      <c r="BW61">
        <v>2131</v>
      </c>
      <c r="BX61">
        <v>4038</v>
      </c>
      <c r="BY61">
        <v>1700</v>
      </c>
      <c r="BZ61">
        <v>1640</v>
      </c>
      <c r="CA61">
        <v>2841</v>
      </c>
      <c r="CB61">
        <v>2340</v>
      </c>
      <c r="CC61">
        <v>2374</v>
      </c>
      <c r="CD61">
        <v>2900</v>
      </c>
      <c r="CE61">
        <v>1955</v>
      </c>
      <c r="CF61">
        <v>4140</v>
      </c>
      <c r="CG61">
        <v>4229</v>
      </c>
      <c r="CH61">
        <v>2151</v>
      </c>
      <c r="CI61">
        <v>1148</v>
      </c>
    </row>
    <row r="62" spans="1:87" x14ac:dyDescent="0.25">
      <c r="A62">
        <v>201703</v>
      </c>
      <c r="B62">
        <v>62.900001525878906</v>
      </c>
      <c r="C62">
        <v>54.099998474121094</v>
      </c>
      <c r="D62">
        <v>8.6999998092651367</v>
      </c>
      <c r="E62">
        <v>13.899999618530273</v>
      </c>
      <c r="F62">
        <v>65.199996948242188</v>
      </c>
      <c r="G62">
        <v>19</v>
      </c>
      <c r="H62">
        <v>19.299999237060547</v>
      </c>
      <c r="I62">
        <v>24.1</v>
      </c>
      <c r="J62">
        <v>5.9</v>
      </c>
      <c r="K62">
        <v>3.7999999523162842</v>
      </c>
      <c r="L62">
        <v>205583</v>
      </c>
      <c r="M62">
        <v>164077</v>
      </c>
      <c r="N62">
        <v>103151</v>
      </c>
      <c r="O62">
        <v>88846</v>
      </c>
      <c r="P62">
        <v>14305</v>
      </c>
      <c r="Q62">
        <v>60926</v>
      </c>
      <c r="R62">
        <v>110158</v>
      </c>
      <c r="S62">
        <v>7007</v>
      </c>
      <c r="T62">
        <v>4051</v>
      </c>
      <c r="U62">
        <v>57952</v>
      </c>
      <c r="V62">
        <v>5246</v>
      </c>
      <c r="W62">
        <v>60965</v>
      </c>
      <c r="X62">
        <v>44506</v>
      </c>
      <c r="Y62">
        <v>34204</v>
      </c>
      <c r="Z62">
        <v>10301</v>
      </c>
      <c r="AA62">
        <v>5873</v>
      </c>
      <c r="AB62">
        <v>1847</v>
      </c>
      <c r="AC62">
        <v>4027</v>
      </c>
      <c r="AD62">
        <v>10586</v>
      </c>
      <c r="AE62">
        <v>1064</v>
      </c>
      <c r="AF62">
        <v>1827</v>
      </c>
      <c r="AG62">
        <v>7695</v>
      </c>
      <c r="AH62">
        <v>4048</v>
      </c>
      <c r="AI62">
        <v>3312</v>
      </c>
      <c r="AJ62">
        <v>736</v>
      </c>
      <c r="AK62">
        <v>21716</v>
      </c>
      <c r="AL62">
        <v>4026</v>
      </c>
      <c r="AM62">
        <v>17691</v>
      </c>
      <c r="AN62">
        <v>2117</v>
      </c>
      <c r="AO62">
        <v>8531</v>
      </c>
      <c r="AP62">
        <v>11545</v>
      </c>
      <c r="AQ62">
        <v>6966</v>
      </c>
      <c r="AR62">
        <v>17366</v>
      </c>
      <c r="AS62">
        <v>4523</v>
      </c>
      <c r="AT62">
        <v>4993</v>
      </c>
      <c r="AU62">
        <v>10001</v>
      </c>
      <c r="AV62">
        <v>14743</v>
      </c>
      <c r="AW62">
        <v>4252</v>
      </c>
      <c r="AX62">
        <v>5912</v>
      </c>
      <c r="AY62">
        <v>179969</v>
      </c>
      <c r="AZ62">
        <v>197240</v>
      </c>
      <c r="BA62">
        <v>2077</v>
      </c>
      <c r="BB62">
        <v>2276</v>
      </c>
      <c r="BC62">
        <v>250068</v>
      </c>
      <c r="BD62">
        <v>274949</v>
      </c>
      <c r="BE62">
        <v>2885</v>
      </c>
      <c r="BF62">
        <v>3172</v>
      </c>
      <c r="BG62">
        <v>2807</v>
      </c>
      <c r="BH62">
        <v>3091</v>
      </c>
      <c r="BI62">
        <v>2753</v>
      </c>
      <c r="BJ62">
        <v>2521</v>
      </c>
      <c r="BK62">
        <v>2771</v>
      </c>
      <c r="BL62">
        <v>1687</v>
      </c>
      <c r="BM62">
        <v>1162</v>
      </c>
      <c r="BN62">
        <v>1597</v>
      </c>
      <c r="BO62">
        <v>961</v>
      </c>
      <c r="BP62">
        <v>4613</v>
      </c>
      <c r="BQ62">
        <v>4270</v>
      </c>
      <c r="BR62">
        <v>2542</v>
      </c>
      <c r="BS62">
        <v>5149</v>
      </c>
      <c r="BT62">
        <v>7127</v>
      </c>
      <c r="BU62">
        <v>7750</v>
      </c>
      <c r="BV62">
        <v>4324</v>
      </c>
      <c r="BW62">
        <v>2151</v>
      </c>
      <c r="BX62">
        <v>4057</v>
      </c>
      <c r="BY62">
        <v>1717</v>
      </c>
      <c r="BZ62">
        <v>1636</v>
      </c>
      <c r="CA62">
        <v>2870</v>
      </c>
      <c r="CB62">
        <v>2285</v>
      </c>
      <c r="CC62">
        <v>2379</v>
      </c>
      <c r="CD62">
        <v>2800</v>
      </c>
      <c r="CE62">
        <v>1960</v>
      </c>
      <c r="CF62">
        <v>4221</v>
      </c>
      <c r="CG62">
        <v>4229</v>
      </c>
      <c r="CH62">
        <v>2204</v>
      </c>
      <c r="CI62">
        <v>1162</v>
      </c>
    </row>
    <row r="63" spans="1:87" x14ac:dyDescent="0.25">
      <c r="A63">
        <v>201704</v>
      </c>
      <c r="B63">
        <v>62.900001525878906</v>
      </c>
      <c r="C63">
        <v>54.299999237060547</v>
      </c>
      <c r="D63">
        <v>8.6000003814697266</v>
      </c>
      <c r="E63">
        <v>13.699999809265137</v>
      </c>
      <c r="F63">
        <v>65</v>
      </c>
      <c r="G63">
        <v>19</v>
      </c>
      <c r="H63">
        <v>19.100000381469727</v>
      </c>
      <c r="I63">
        <v>24</v>
      </c>
      <c r="J63">
        <v>6.1</v>
      </c>
      <c r="K63">
        <v>3.7000000476837158</v>
      </c>
      <c r="L63">
        <v>205722</v>
      </c>
      <c r="M63">
        <v>164230</v>
      </c>
      <c r="N63">
        <v>103332</v>
      </c>
      <c r="O63">
        <v>89160</v>
      </c>
      <c r="P63">
        <v>14172</v>
      </c>
      <c r="Q63">
        <v>60898</v>
      </c>
      <c r="R63">
        <v>110188</v>
      </c>
      <c r="S63">
        <v>6855</v>
      </c>
      <c r="T63">
        <v>3953</v>
      </c>
      <c r="U63">
        <v>57940</v>
      </c>
      <c r="V63">
        <v>5425</v>
      </c>
      <c r="W63">
        <v>61127</v>
      </c>
      <c r="X63">
        <v>44465</v>
      </c>
      <c r="Y63">
        <v>34072</v>
      </c>
      <c r="Z63">
        <v>10393</v>
      </c>
      <c r="AA63">
        <v>5931</v>
      </c>
      <c r="AB63">
        <v>1819</v>
      </c>
      <c r="AC63">
        <v>4112</v>
      </c>
      <c r="AD63">
        <v>10731</v>
      </c>
      <c r="AE63">
        <v>1086</v>
      </c>
      <c r="AF63">
        <v>2037</v>
      </c>
      <c r="AG63">
        <v>7608</v>
      </c>
      <c r="AH63">
        <v>4043</v>
      </c>
      <c r="AI63">
        <v>3290</v>
      </c>
      <c r="AJ63">
        <v>753</v>
      </c>
      <c r="AK63">
        <v>21885</v>
      </c>
      <c r="AL63">
        <v>4047</v>
      </c>
      <c r="AM63">
        <v>17838</v>
      </c>
      <c r="AN63">
        <v>2105</v>
      </c>
      <c r="AO63">
        <v>8553</v>
      </c>
      <c r="AP63">
        <v>11646</v>
      </c>
      <c r="AQ63">
        <v>6914</v>
      </c>
      <c r="AR63">
        <v>17337</v>
      </c>
      <c r="AS63">
        <v>4600</v>
      </c>
      <c r="AT63">
        <v>5064</v>
      </c>
      <c r="AU63">
        <v>9898</v>
      </c>
      <c r="AV63">
        <v>14845</v>
      </c>
      <c r="AW63">
        <v>4328</v>
      </c>
      <c r="AX63">
        <v>5959</v>
      </c>
      <c r="AY63">
        <v>180271</v>
      </c>
      <c r="AZ63">
        <v>181476</v>
      </c>
      <c r="BA63">
        <v>2072</v>
      </c>
      <c r="BB63">
        <v>2086</v>
      </c>
      <c r="BC63">
        <v>249884</v>
      </c>
      <c r="BD63">
        <v>252163</v>
      </c>
      <c r="BE63">
        <v>2873</v>
      </c>
      <c r="BF63">
        <v>2899</v>
      </c>
      <c r="BG63">
        <v>2789</v>
      </c>
      <c r="BH63">
        <v>2818</v>
      </c>
      <c r="BI63">
        <v>2733</v>
      </c>
      <c r="BJ63">
        <v>2509</v>
      </c>
      <c r="BK63">
        <v>2771</v>
      </c>
      <c r="BL63">
        <v>1646</v>
      </c>
      <c r="BM63">
        <v>1165</v>
      </c>
      <c r="BN63">
        <v>1617</v>
      </c>
      <c r="BO63">
        <v>964</v>
      </c>
      <c r="BP63">
        <v>4529</v>
      </c>
      <c r="BQ63">
        <v>4303</v>
      </c>
      <c r="BR63">
        <v>2363</v>
      </c>
      <c r="BS63">
        <v>5139</v>
      </c>
      <c r="BT63">
        <v>7160</v>
      </c>
      <c r="BU63">
        <v>7849</v>
      </c>
      <c r="BV63">
        <v>4151</v>
      </c>
      <c r="BW63">
        <v>2136</v>
      </c>
      <c r="BX63">
        <v>3988</v>
      </c>
      <c r="BY63">
        <v>1716</v>
      </c>
      <c r="BZ63">
        <v>1624</v>
      </c>
      <c r="CA63">
        <v>2863</v>
      </c>
      <c r="CB63">
        <v>2304</v>
      </c>
      <c r="CC63">
        <v>2380</v>
      </c>
      <c r="CD63">
        <v>2811</v>
      </c>
      <c r="CE63">
        <v>1938</v>
      </c>
      <c r="CF63">
        <v>4221</v>
      </c>
      <c r="CG63">
        <v>4142</v>
      </c>
      <c r="CH63">
        <v>2201</v>
      </c>
      <c r="CI63">
        <v>1165</v>
      </c>
    </row>
    <row r="64" spans="1:87" x14ac:dyDescent="0.25">
      <c r="A64">
        <v>201705</v>
      </c>
      <c r="B64">
        <v>63</v>
      </c>
      <c r="C64">
        <v>54.5</v>
      </c>
      <c r="D64">
        <v>8.5</v>
      </c>
      <c r="E64">
        <v>13.399999618530273</v>
      </c>
      <c r="F64">
        <v>64.599998474121094</v>
      </c>
      <c r="G64">
        <v>18.899999999999999</v>
      </c>
      <c r="H64">
        <v>18.799999237060547</v>
      </c>
      <c r="I64">
        <v>23.9</v>
      </c>
      <c r="J64">
        <v>6.3</v>
      </c>
      <c r="K64">
        <v>3.5999999046325684</v>
      </c>
      <c r="L64">
        <v>205861</v>
      </c>
      <c r="M64">
        <v>164389</v>
      </c>
      <c r="N64">
        <v>103515</v>
      </c>
      <c r="O64">
        <v>89623</v>
      </c>
      <c r="P64">
        <v>13892</v>
      </c>
      <c r="Q64">
        <v>60873</v>
      </c>
      <c r="R64">
        <v>110368</v>
      </c>
      <c r="S64">
        <v>6853</v>
      </c>
      <c r="T64">
        <v>3912</v>
      </c>
      <c r="U64">
        <v>57896</v>
      </c>
      <c r="V64">
        <v>5647</v>
      </c>
      <c r="W64">
        <v>61493</v>
      </c>
      <c r="X64">
        <v>44651</v>
      </c>
      <c r="Y64">
        <v>34031</v>
      </c>
      <c r="Z64">
        <v>10620</v>
      </c>
      <c r="AA64">
        <v>5959</v>
      </c>
      <c r="AB64">
        <v>1820</v>
      </c>
      <c r="AC64">
        <v>4140</v>
      </c>
      <c r="AD64">
        <v>10883</v>
      </c>
      <c r="AE64">
        <v>1160</v>
      </c>
      <c r="AF64">
        <v>2172</v>
      </c>
      <c r="AG64">
        <v>7552</v>
      </c>
      <c r="AH64">
        <v>4047</v>
      </c>
      <c r="AI64">
        <v>3275</v>
      </c>
      <c r="AJ64">
        <v>772</v>
      </c>
      <c r="AK64">
        <v>21985</v>
      </c>
      <c r="AL64">
        <v>4077</v>
      </c>
      <c r="AM64">
        <v>17908</v>
      </c>
      <c r="AN64">
        <v>2098</v>
      </c>
      <c r="AO64">
        <v>8529</v>
      </c>
      <c r="AP64">
        <v>11833</v>
      </c>
      <c r="AQ64">
        <v>6800</v>
      </c>
      <c r="AR64">
        <v>17435</v>
      </c>
      <c r="AS64">
        <v>4553</v>
      </c>
      <c r="AT64">
        <v>5114</v>
      </c>
      <c r="AU64">
        <v>9888</v>
      </c>
      <c r="AV64">
        <v>15047</v>
      </c>
      <c r="AW64">
        <v>4417</v>
      </c>
      <c r="AX64">
        <v>5989</v>
      </c>
      <c r="AY64">
        <v>181401</v>
      </c>
      <c r="AZ64">
        <v>181445</v>
      </c>
      <c r="BA64">
        <v>2074</v>
      </c>
      <c r="BB64">
        <v>2075</v>
      </c>
      <c r="BC64">
        <v>250851</v>
      </c>
      <c r="BD64">
        <v>251520</v>
      </c>
      <c r="BE64">
        <v>2869</v>
      </c>
      <c r="BF64">
        <v>2876</v>
      </c>
      <c r="BG64">
        <v>2780</v>
      </c>
      <c r="BH64">
        <v>2791</v>
      </c>
      <c r="BI64">
        <v>2730</v>
      </c>
      <c r="BJ64">
        <v>2502</v>
      </c>
      <c r="BK64">
        <v>2770</v>
      </c>
      <c r="BL64">
        <v>1641</v>
      </c>
      <c r="BM64">
        <v>1166</v>
      </c>
      <c r="BN64">
        <v>1626</v>
      </c>
      <c r="BO64">
        <v>962</v>
      </c>
      <c r="BP64">
        <v>4518</v>
      </c>
      <c r="BQ64">
        <v>4266</v>
      </c>
      <c r="BR64">
        <v>2353</v>
      </c>
      <c r="BS64">
        <v>5176</v>
      </c>
      <c r="BT64">
        <v>7026</v>
      </c>
      <c r="BU64">
        <v>7697</v>
      </c>
      <c r="BV64">
        <v>4178</v>
      </c>
      <c r="BW64">
        <v>2139</v>
      </c>
      <c r="BX64">
        <v>3990</v>
      </c>
      <c r="BY64">
        <v>1718</v>
      </c>
      <c r="BZ64">
        <v>1639</v>
      </c>
      <c r="CA64">
        <v>2865</v>
      </c>
      <c r="CB64">
        <v>2269</v>
      </c>
      <c r="CC64">
        <v>2357</v>
      </c>
      <c r="CD64">
        <v>2815</v>
      </c>
      <c r="CE64">
        <v>1947</v>
      </c>
      <c r="CF64">
        <v>4186</v>
      </c>
      <c r="CG64">
        <v>4145</v>
      </c>
      <c r="CH64">
        <v>2166</v>
      </c>
      <c r="CI64">
        <v>1166</v>
      </c>
    </row>
    <row r="65" spans="1:87" x14ac:dyDescent="0.25">
      <c r="A65">
        <v>201706</v>
      </c>
      <c r="B65">
        <v>63.099998474121094</v>
      </c>
      <c r="C65">
        <v>54.799999237060547</v>
      </c>
      <c r="D65">
        <v>8.3000001907348633</v>
      </c>
      <c r="E65">
        <v>13.100000381469727</v>
      </c>
      <c r="F65">
        <v>64.5</v>
      </c>
      <c r="G65">
        <v>18.7</v>
      </c>
      <c r="H65">
        <v>18.5</v>
      </c>
      <c r="I65">
        <v>23.8</v>
      </c>
      <c r="J65">
        <v>6.4</v>
      </c>
      <c r="K65">
        <v>3.5999999046325684</v>
      </c>
      <c r="L65">
        <v>206000</v>
      </c>
      <c r="M65">
        <v>164545</v>
      </c>
      <c r="N65">
        <v>103791</v>
      </c>
      <c r="O65">
        <v>90193</v>
      </c>
      <c r="P65">
        <v>13598</v>
      </c>
      <c r="Q65">
        <v>60754</v>
      </c>
      <c r="R65">
        <v>110717</v>
      </c>
      <c r="S65">
        <v>6925</v>
      </c>
      <c r="T65">
        <v>3912</v>
      </c>
      <c r="U65">
        <v>58146</v>
      </c>
      <c r="V65">
        <v>5807</v>
      </c>
      <c r="W65">
        <v>61861</v>
      </c>
      <c r="X65">
        <v>44905</v>
      </c>
      <c r="Y65">
        <v>34129</v>
      </c>
      <c r="Z65">
        <v>10775</v>
      </c>
      <c r="AA65">
        <v>5928</v>
      </c>
      <c r="AB65">
        <v>1807</v>
      </c>
      <c r="AC65">
        <v>4121</v>
      </c>
      <c r="AD65">
        <v>11028</v>
      </c>
      <c r="AE65">
        <v>1213</v>
      </c>
      <c r="AF65">
        <v>2333</v>
      </c>
      <c r="AG65">
        <v>7482</v>
      </c>
      <c r="AH65">
        <v>4119</v>
      </c>
      <c r="AI65">
        <v>3313</v>
      </c>
      <c r="AJ65">
        <v>806</v>
      </c>
      <c r="AK65">
        <v>22108</v>
      </c>
      <c r="AL65">
        <v>4068</v>
      </c>
      <c r="AM65">
        <v>18040</v>
      </c>
      <c r="AN65">
        <v>2106</v>
      </c>
      <c r="AO65">
        <v>8501</v>
      </c>
      <c r="AP65">
        <v>11932</v>
      </c>
      <c r="AQ65">
        <v>6857</v>
      </c>
      <c r="AR65">
        <v>17569</v>
      </c>
      <c r="AS65">
        <v>4642</v>
      </c>
      <c r="AT65">
        <v>5084</v>
      </c>
      <c r="AU65">
        <v>9889</v>
      </c>
      <c r="AV65">
        <v>15247</v>
      </c>
      <c r="AW65">
        <v>4498</v>
      </c>
      <c r="AX65">
        <v>5960</v>
      </c>
      <c r="AY65">
        <v>181978</v>
      </c>
      <c r="AZ65">
        <v>181800</v>
      </c>
      <c r="BA65">
        <v>2068</v>
      </c>
      <c r="BB65">
        <v>2066</v>
      </c>
      <c r="BC65">
        <v>251483</v>
      </c>
      <c r="BD65">
        <v>251431</v>
      </c>
      <c r="BE65">
        <v>2857</v>
      </c>
      <c r="BF65">
        <v>2857</v>
      </c>
      <c r="BG65">
        <v>2774</v>
      </c>
      <c r="BH65">
        <v>2776</v>
      </c>
      <c r="BI65">
        <v>2734</v>
      </c>
      <c r="BJ65">
        <v>2507</v>
      </c>
      <c r="BK65">
        <v>2775</v>
      </c>
      <c r="BL65">
        <v>1654</v>
      </c>
      <c r="BM65">
        <v>1160</v>
      </c>
      <c r="BN65">
        <v>1616</v>
      </c>
      <c r="BO65">
        <v>960</v>
      </c>
      <c r="BP65">
        <v>4504</v>
      </c>
      <c r="BQ65">
        <v>4404</v>
      </c>
      <c r="BR65">
        <v>2331</v>
      </c>
      <c r="BS65">
        <v>5193</v>
      </c>
      <c r="BT65">
        <v>6876</v>
      </c>
      <c r="BU65">
        <v>7495</v>
      </c>
      <c r="BV65">
        <v>4331</v>
      </c>
      <c r="BW65">
        <v>2120</v>
      </c>
      <c r="BX65">
        <v>3986</v>
      </c>
      <c r="BY65">
        <v>1699</v>
      </c>
      <c r="BZ65">
        <v>1706</v>
      </c>
      <c r="CA65">
        <v>2868</v>
      </c>
      <c r="CB65">
        <v>2295</v>
      </c>
      <c r="CC65">
        <v>2343</v>
      </c>
      <c r="CD65">
        <v>2828</v>
      </c>
      <c r="CE65">
        <v>1920</v>
      </c>
      <c r="CF65">
        <v>4086</v>
      </c>
      <c r="CG65">
        <v>4141</v>
      </c>
      <c r="CH65">
        <v>2132</v>
      </c>
      <c r="CI65">
        <v>1160</v>
      </c>
    </row>
    <row r="66" spans="1:87" x14ac:dyDescent="0.25">
      <c r="A66">
        <v>201707</v>
      </c>
      <c r="B66">
        <v>63.200000762939453</v>
      </c>
      <c r="C66">
        <v>55</v>
      </c>
      <c r="D66">
        <v>8.1999998092651367</v>
      </c>
      <c r="E66">
        <v>12.899999618530273</v>
      </c>
      <c r="F66">
        <v>64.300003051757813</v>
      </c>
      <c r="G66">
        <v>18.7</v>
      </c>
      <c r="H66">
        <v>18.600000381469727</v>
      </c>
      <c r="I66">
        <v>23.9</v>
      </c>
      <c r="J66">
        <v>6.6</v>
      </c>
      <c r="K66">
        <v>3.7000000476837158</v>
      </c>
      <c r="L66">
        <v>206138</v>
      </c>
      <c r="M66">
        <v>164703</v>
      </c>
      <c r="N66">
        <v>104012</v>
      </c>
      <c r="O66">
        <v>90585</v>
      </c>
      <c r="P66">
        <v>13428</v>
      </c>
      <c r="Q66">
        <v>60691</v>
      </c>
      <c r="R66">
        <v>111219</v>
      </c>
      <c r="S66">
        <v>7207</v>
      </c>
      <c r="T66">
        <v>4005</v>
      </c>
      <c r="U66">
        <v>58248</v>
      </c>
      <c r="V66">
        <v>5978</v>
      </c>
      <c r="W66">
        <v>62047</v>
      </c>
      <c r="X66">
        <v>44987</v>
      </c>
      <c r="Y66">
        <v>34115</v>
      </c>
      <c r="Z66">
        <v>10872</v>
      </c>
      <c r="AA66">
        <v>5903</v>
      </c>
      <c r="AB66">
        <v>1805</v>
      </c>
      <c r="AC66">
        <v>4098</v>
      </c>
      <c r="AD66">
        <v>11157</v>
      </c>
      <c r="AE66">
        <v>1266</v>
      </c>
      <c r="AF66">
        <v>2391</v>
      </c>
      <c r="AG66">
        <v>7500</v>
      </c>
      <c r="AH66">
        <v>4163</v>
      </c>
      <c r="AI66">
        <v>3354</v>
      </c>
      <c r="AJ66">
        <v>809</v>
      </c>
      <c r="AK66">
        <v>22221</v>
      </c>
      <c r="AL66">
        <v>4093</v>
      </c>
      <c r="AM66">
        <v>18128</v>
      </c>
      <c r="AN66">
        <v>2154</v>
      </c>
      <c r="AO66">
        <v>8476</v>
      </c>
      <c r="AP66">
        <v>12073</v>
      </c>
      <c r="AQ66">
        <v>6865</v>
      </c>
      <c r="AR66">
        <v>17564</v>
      </c>
      <c r="AS66">
        <v>4665</v>
      </c>
      <c r="AT66">
        <v>5172</v>
      </c>
      <c r="AU66">
        <v>9869</v>
      </c>
      <c r="AV66">
        <v>15441</v>
      </c>
      <c r="AW66">
        <v>4500</v>
      </c>
      <c r="AX66">
        <v>5942</v>
      </c>
      <c r="AY66">
        <v>182961</v>
      </c>
      <c r="AZ66">
        <v>183298</v>
      </c>
      <c r="BA66">
        <v>2071</v>
      </c>
      <c r="BB66">
        <v>2075</v>
      </c>
      <c r="BC66">
        <v>252555</v>
      </c>
      <c r="BD66">
        <v>253313</v>
      </c>
      <c r="BE66">
        <v>2859</v>
      </c>
      <c r="BF66">
        <v>2867</v>
      </c>
      <c r="BG66">
        <v>2774</v>
      </c>
      <c r="BH66">
        <v>2785</v>
      </c>
      <c r="BI66">
        <v>2725</v>
      </c>
      <c r="BJ66">
        <v>2500</v>
      </c>
      <c r="BK66">
        <v>2770</v>
      </c>
      <c r="BL66">
        <v>1645</v>
      </c>
      <c r="BM66">
        <v>1151</v>
      </c>
      <c r="BN66">
        <v>1594</v>
      </c>
      <c r="BO66">
        <v>956</v>
      </c>
      <c r="BP66">
        <v>4464</v>
      </c>
      <c r="BQ66">
        <v>4416</v>
      </c>
      <c r="BR66">
        <v>2324</v>
      </c>
      <c r="BS66">
        <v>5149</v>
      </c>
      <c r="BT66">
        <v>6960</v>
      </c>
      <c r="BU66">
        <v>7561</v>
      </c>
      <c r="BV66">
        <v>4467</v>
      </c>
      <c r="BW66">
        <v>2127</v>
      </c>
      <c r="BX66">
        <v>4020</v>
      </c>
      <c r="BY66">
        <v>1700</v>
      </c>
      <c r="BZ66">
        <v>1707</v>
      </c>
      <c r="CA66">
        <v>2863</v>
      </c>
      <c r="CB66">
        <v>2305</v>
      </c>
      <c r="CC66">
        <v>2342</v>
      </c>
      <c r="CD66">
        <v>2822</v>
      </c>
      <c r="CE66">
        <v>1924</v>
      </c>
      <c r="CF66">
        <v>4093</v>
      </c>
      <c r="CG66">
        <v>4130</v>
      </c>
      <c r="CH66">
        <v>2121</v>
      </c>
      <c r="CI66">
        <v>1151</v>
      </c>
    </row>
    <row r="67" spans="1:87" x14ac:dyDescent="0.25">
      <c r="A67">
        <v>201708</v>
      </c>
      <c r="B67">
        <v>63.200000762939453</v>
      </c>
      <c r="C67">
        <v>55.200000762939453</v>
      </c>
      <c r="D67">
        <v>8</v>
      </c>
      <c r="E67">
        <v>12.699999809265137</v>
      </c>
      <c r="F67">
        <v>64.300003051757813</v>
      </c>
      <c r="G67">
        <v>18.600000000000001</v>
      </c>
      <c r="H67">
        <v>18.399999618530273</v>
      </c>
      <c r="I67">
        <v>23.9</v>
      </c>
      <c r="J67">
        <v>6.7</v>
      </c>
      <c r="K67">
        <v>3.7999999523162842</v>
      </c>
      <c r="L67">
        <v>206277</v>
      </c>
      <c r="M67">
        <v>164856</v>
      </c>
      <c r="N67">
        <v>104213</v>
      </c>
      <c r="O67">
        <v>91001</v>
      </c>
      <c r="P67">
        <v>13212</v>
      </c>
      <c r="Q67">
        <v>60643</v>
      </c>
      <c r="R67">
        <v>111589</v>
      </c>
      <c r="S67">
        <v>7376</v>
      </c>
      <c r="T67">
        <v>4109</v>
      </c>
      <c r="U67">
        <v>58491</v>
      </c>
      <c r="V67">
        <v>6138</v>
      </c>
      <c r="W67">
        <v>62239</v>
      </c>
      <c r="X67">
        <v>45127</v>
      </c>
      <c r="Y67">
        <v>34215</v>
      </c>
      <c r="Z67">
        <v>10912</v>
      </c>
      <c r="AA67">
        <v>5930</v>
      </c>
      <c r="AB67">
        <v>1775</v>
      </c>
      <c r="AC67">
        <v>4155</v>
      </c>
      <c r="AD67">
        <v>11182</v>
      </c>
      <c r="AE67">
        <v>1270</v>
      </c>
      <c r="AF67">
        <v>2449</v>
      </c>
      <c r="AG67">
        <v>7464</v>
      </c>
      <c r="AH67">
        <v>4132</v>
      </c>
      <c r="AI67">
        <v>3317</v>
      </c>
      <c r="AJ67">
        <v>815</v>
      </c>
      <c r="AK67">
        <v>22442</v>
      </c>
      <c r="AL67">
        <v>4134</v>
      </c>
      <c r="AM67">
        <v>18308</v>
      </c>
      <c r="AN67">
        <v>2188</v>
      </c>
      <c r="AO67">
        <v>8486</v>
      </c>
      <c r="AP67">
        <v>12058</v>
      </c>
      <c r="AQ67">
        <v>6986</v>
      </c>
      <c r="AR67">
        <v>17626</v>
      </c>
      <c r="AS67">
        <v>4673</v>
      </c>
      <c r="AT67">
        <v>5185</v>
      </c>
      <c r="AU67">
        <v>9994</v>
      </c>
      <c r="AV67">
        <v>15463</v>
      </c>
      <c r="AW67">
        <v>4539</v>
      </c>
      <c r="AX67">
        <v>5970</v>
      </c>
      <c r="AY67">
        <v>183579</v>
      </c>
      <c r="AZ67">
        <v>184826</v>
      </c>
      <c r="BA67">
        <v>2069</v>
      </c>
      <c r="BB67">
        <v>2083</v>
      </c>
      <c r="BC67">
        <v>253240</v>
      </c>
      <c r="BD67">
        <v>255142</v>
      </c>
      <c r="BE67">
        <v>2854</v>
      </c>
      <c r="BF67">
        <v>2875</v>
      </c>
      <c r="BG67">
        <v>2771</v>
      </c>
      <c r="BH67">
        <v>2794</v>
      </c>
      <c r="BI67">
        <v>2728</v>
      </c>
      <c r="BJ67">
        <v>2508</v>
      </c>
      <c r="BK67">
        <v>2778</v>
      </c>
      <c r="BL67">
        <v>1657</v>
      </c>
      <c r="BM67">
        <v>1149</v>
      </c>
      <c r="BN67">
        <v>1606</v>
      </c>
      <c r="BO67">
        <v>953</v>
      </c>
      <c r="BP67">
        <v>4455</v>
      </c>
      <c r="BQ67">
        <v>4506</v>
      </c>
      <c r="BR67">
        <v>2312</v>
      </c>
      <c r="BS67">
        <v>5142</v>
      </c>
      <c r="BT67">
        <v>6993</v>
      </c>
      <c r="BU67">
        <v>7646</v>
      </c>
      <c r="BV67">
        <v>4331</v>
      </c>
      <c r="BW67">
        <v>2112</v>
      </c>
      <c r="BX67">
        <v>3985</v>
      </c>
      <c r="BY67">
        <v>1689</v>
      </c>
      <c r="BZ67">
        <v>1696</v>
      </c>
      <c r="CA67">
        <v>2899</v>
      </c>
      <c r="CB67">
        <v>2288</v>
      </c>
      <c r="CC67">
        <v>2329</v>
      </c>
      <c r="CD67">
        <v>2831</v>
      </c>
      <c r="CE67">
        <v>1925</v>
      </c>
      <c r="CF67">
        <v>4069</v>
      </c>
      <c r="CG67">
        <v>4123</v>
      </c>
      <c r="CH67">
        <v>2117</v>
      </c>
      <c r="CI67">
        <v>1149</v>
      </c>
    </row>
    <row r="68" spans="1:87" x14ac:dyDescent="0.25">
      <c r="A68">
        <v>201709</v>
      </c>
      <c r="B68">
        <v>63.200000762939453</v>
      </c>
      <c r="C68">
        <v>55.299999237060547</v>
      </c>
      <c r="D68">
        <v>7.9000000953674316</v>
      </c>
      <c r="E68">
        <v>12.5</v>
      </c>
      <c r="F68">
        <v>64.099998474121094</v>
      </c>
      <c r="G68">
        <v>18.5</v>
      </c>
      <c r="H68">
        <v>18.299999237060547</v>
      </c>
      <c r="I68">
        <v>23.9</v>
      </c>
      <c r="J68">
        <v>6.9</v>
      </c>
      <c r="K68">
        <v>3.7999999523162842</v>
      </c>
      <c r="L68">
        <v>206415</v>
      </c>
      <c r="M68">
        <v>165007</v>
      </c>
      <c r="N68">
        <v>104336</v>
      </c>
      <c r="O68">
        <v>91268</v>
      </c>
      <c r="P68">
        <v>13068</v>
      </c>
      <c r="Q68">
        <v>60672</v>
      </c>
      <c r="R68">
        <v>111764</v>
      </c>
      <c r="S68">
        <v>7429</v>
      </c>
      <c r="T68">
        <v>4153</v>
      </c>
      <c r="U68">
        <v>58476</v>
      </c>
      <c r="V68">
        <v>6257</v>
      </c>
      <c r="W68">
        <v>62408</v>
      </c>
      <c r="X68">
        <v>45213</v>
      </c>
      <c r="Y68">
        <v>34126</v>
      </c>
      <c r="Z68">
        <v>11087</v>
      </c>
      <c r="AA68">
        <v>5989</v>
      </c>
      <c r="AB68">
        <v>1775</v>
      </c>
      <c r="AC68">
        <v>4214</v>
      </c>
      <c r="AD68">
        <v>11206</v>
      </c>
      <c r="AE68">
        <v>1246</v>
      </c>
      <c r="AF68">
        <v>2453</v>
      </c>
      <c r="AG68">
        <v>7506</v>
      </c>
      <c r="AH68">
        <v>4163</v>
      </c>
      <c r="AI68">
        <v>3327</v>
      </c>
      <c r="AJ68">
        <v>836</v>
      </c>
      <c r="AK68">
        <v>22503</v>
      </c>
      <c r="AL68">
        <v>4163</v>
      </c>
      <c r="AM68">
        <v>18341</v>
      </c>
      <c r="AN68">
        <v>2194</v>
      </c>
      <c r="AO68">
        <v>8483</v>
      </c>
      <c r="AP68">
        <v>12002</v>
      </c>
      <c r="AQ68">
        <v>7007</v>
      </c>
      <c r="AR68">
        <v>17670</v>
      </c>
      <c r="AS68">
        <v>4640</v>
      </c>
      <c r="AT68">
        <v>5257</v>
      </c>
      <c r="AU68">
        <v>10118</v>
      </c>
      <c r="AV68">
        <v>15489</v>
      </c>
      <c r="AW68">
        <v>4552</v>
      </c>
      <c r="AX68">
        <v>6026</v>
      </c>
      <c r="AY68">
        <v>185449</v>
      </c>
      <c r="AZ68">
        <v>186354</v>
      </c>
      <c r="BA68">
        <v>2084</v>
      </c>
      <c r="BB68">
        <v>2094</v>
      </c>
      <c r="BC68">
        <v>255298</v>
      </c>
      <c r="BD68">
        <v>257064</v>
      </c>
      <c r="BE68">
        <v>2869</v>
      </c>
      <c r="BF68">
        <v>2889</v>
      </c>
      <c r="BG68">
        <v>2783</v>
      </c>
      <c r="BH68">
        <v>2807</v>
      </c>
      <c r="BI68">
        <v>2738</v>
      </c>
      <c r="BJ68">
        <v>2521</v>
      </c>
      <c r="BK68">
        <v>2789</v>
      </c>
      <c r="BL68">
        <v>1691</v>
      </c>
      <c r="BM68">
        <v>1150</v>
      </c>
      <c r="BN68">
        <v>1605</v>
      </c>
      <c r="BO68">
        <v>958</v>
      </c>
      <c r="BP68">
        <v>4463</v>
      </c>
      <c r="BQ68">
        <v>4499</v>
      </c>
      <c r="BR68">
        <v>2356</v>
      </c>
      <c r="BS68">
        <v>5139</v>
      </c>
      <c r="BT68">
        <v>7046</v>
      </c>
      <c r="BU68">
        <v>7738</v>
      </c>
      <c r="BV68">
        <v>4295</v>
      </c>
      <c r="BW68">
        <v>2117</v>
      </c>
      <c r="BX68">
        <v>3991</v>
      </c>
      <c r="BY68">
        <v>1692</v>
      </c>
      <c r="BZ68">
        <v>1691</v>
      </c>
      <c r="CA68">
        <v>2893</v>
      </c>
      <c r="CB68">
        <v>2278</v>
      </c>
      <c r="CC68">
        <v>2344</v>
      </c>
      <c r="CD68">
        <v>2769</v>
      </c>
      <c r="CE68">
        <v>1900</v>
      </c>
      <c r="CF68">
        <v>4204</v>
      </c>
      <c r="CG68">
        <v>4123</v>
      </c>
      <c r="CH68">
        <v>2134</v>
      </c>
      <c r="CI68">
        <v>1150</v>
      </c>
    </row>
    <row r="69" spans="1:87" x14ac:dyDescent="0.25">
      <c r="A69">
        <v>201710</v>
      </c>
      <c r="B69">
        <v>63.200000762939453</v>
      </c>
      <c r="C69">
        <v>55.5</v>
      </c>
      <c r="D69">
        <v>7.8000001907348633</v>
      </c>
      <c r="E69">
        <v>12.300000190734863</v>
      </c>
      <c r="F69">
        <v>64</v>
      </c>
      <c r="G69">
        <v>18.399999999999999</v>
      </c>
      <c r="H69">
        <v>18.100000381469727</v>
      </c>
      <c r="I69">
        <v>23.8</v>
      </c>
      <c r="J69">
        <v>6.9</v>
      </c>
      <c r="K69">
        <v>3.9000000953674316</v>
      </c>
      <c r="L69">
        <v>206553</v>
      </c>
      <c r="M69">
        <v>165158</v>
      </c>
      <c r="N69">
        <v>104456</v>
      </c>
      <c r="O69">
        <v>91602</v>
      </c>
      <c r="P69">
        <v>12854</v>
      </c>
      <c r="Q69">
        <v>60702</v>
      </c>
      <c r="R69">
        <v>111846</v>
      </c>
      <c r="S69">
        <v>7390</v>
      </c>
      <c r="T69">
        <v>4187</v>
      </c>
      <c r="U69">
        <v>58668</v>
      </c>
      <c r="V69">
        <v>6319</v>
      </c>
      <c r="W69">
        <v>62660</v>
      </c>
      <c r="X69">
        <v>45344</v>
      </c>
      <c r="Y69">
        <v>34185</v>
      </c>
      <c r="Z69">
        <v>11158</v>
      </c>
      <c r="AA69">
        <v>6068</v>
      </c>
      <c r="AB69">
        <v>1784</v>
      </c>
      <c r="AC69">
        <v>4284</v>
      </c>
      <c r="AD69">
        <v>11248</v>
      </c>
      <c r="AE69">
        <v>1188</v>
      </c>
      <c r="AF69">
        <v>2484</v>
      </c>
      <c r="AG69">
        <v>7577</v>
      </c>
      <c r="AH69">
        <v>4232</v>
      </c>
      <c r="AI69">
        <v>3386</v>
      </c>
      <c r="AJ69">
        <v>846</v>
      </c>
      <c r="AK69">
        <v>22567</v>
      </c>
      <c r="AL69">
        <v>4228</v>
      </c>
      <c r="AM69">
        <v>18340</v>
      </c>
      <c r="AN69">
        <v>2143</v>
      </c>
      <c r="AO69">
        <v>8352</v>
      </c>
      <c r="AP69">
        <v>12002</v>
      </c>
      <c r="AQ69">
        <v>7052</v>
      </c>
      <c r="AR69">
        <v>17825</v>
      </c>
      <c r="AS69">
        <v>4624</v>
      </c>
      <c r="AT69">
        <v>5269</v>
      </c>
      <c r="AU69">
        <v>10195</v>
      </c>
      <c r="AV69">
        <v>15542</v>
      </c>
      <c r="AW69">
        <v>4609</v>
      </c>
      <c r="AX69">
        <v>6105</v>
      </c>
      <c r="AY69">
        <v>187382</v>
      </c>
      <c r="AZ69">
        <v>187424</v>
      </c>
      <c r="BA69">
        <v>2097</v>
      </c>
      <c r="BB69">
        <v>2097</v>
      </c>
      <c r="BC69">
        <v>257271</v>
      </c>
      <c r="BD69">
        <v>258024</v>
      </c>
      <c r="BE69">
        <v>2879</v>
      </c>
      <c r="BF69">
        <v>2887</v>
      </c>
      <c r="BG69">
        <v>2790</v>
      </c>
      <c r="BH69">
        <v>2803</v>
      </c>
      <c r="BI69">
        <v>2745</v>
      </c>
      <c r="BJ69">
        <v>2527</v>
      </c>
      <c r="BK69">
        <v>2801</v>
      </c>
      <c r="BL69">
        <v>1684</v>
      </c>
      <c r="BM69">
        <v>1154</v>
      </c>
      <c r="BN69">
        <v>1621</v>
      </c>
      <c r="BO69">
        <v>959</v>
      </c>
      <c r="BP69">
        <v>4478</v>
      </c>
      <c r="BQ69">
        <v>4515</v>
      </c>
      <c r="BR69">
        <v>2333</v>
      </c>
      <c r="BS69">
        <v>5168</v>
      </c>
      <c r="BT69">
        <v>7069</v>
      </c>
      <c r="BU69">
        <v>7788</v>
      </c>
      <c r="BV69">
        <v>4189</v>
      </c>
      <c r="BW69">
        <v>2115</v>
      </c>
      <c r="BX69">
        <v>3949</v>
      </c>
      <c r="BY69">
        <v>1692</v>
      </c>
      <c r="BZ69">
        <v>1686</v>
      </c>
      <c r="CA69">
        <v>2889</v>
      </c>
      <c r="CB69">
        <v>2295</v>
      </c>
      <c r="CC69">
        <v>2353</v>
      </c>
      <c r="CD69">
        <v>2802</v>
      </c>
      <c r="CE69">
        <v>1877</v>
      </c>
      <c r="CF69">
        <v>4207</v>
      </c>
      <c r="CG69">
        <v>4143</v>
      </c>
      <c r="CH69">
        <v>2140</v>
      </c>
      <c r="CI69">
        <v>1154</v>
      </c>
    </row>
    <row r="70" spans="1:87" x14ac:dyDescent="0.25">
      <c r="A70">
        <v>201711</v>
      </c>
      <c r="B70">
        <v>63.400001525878906</v>
      </c>
      <c r="C70">
        <v>55.700000762939453</v>
      </c>
      <c r="D70">
        <v>7.6999998092651367</v>
      </c>
      <c r="E70">
        <v>12.100000381469727</v>
      </c>
      <c r="F70">
        <v>63.700000762939453</v>
      </c>
      <c r="G70">
        <v>18.3</v>
      </c>
      <c r="H70">
        <v>17.899999618530273</v>
      </c>
      <c r="I70">
        <v>23.7</v>
      </c>
      <c r="J70">
        <v>7</v>
      </c>
      <c r="K70">
        <v>3.9000000953674316</v>
      </c>
      <c r="L70">
        <v>206691</v>
      </c>
      <c r="M70">
        <v>165308</v>
      </c>
      <c r="N70">
        <v>104733</v>
      </c>
      <c r="O70">
        <v>92025</v>
      </c>
      <c r="P70">
        <v>12707</v>
      </c>
      <c r="Q70">
        <v>60575</v>
      </c>
      <c r="R70">
        <v>112147</v>
      </c>
      <c r="S70">
        <v>7415</v>
      </c>
      <c r="T70">
        <v>4195</v>
      </c>
      <c r="U70">
        <v>58655</v>
      </c>
      <c r="V70">
        <v>6451</v>
      </c>
      <c r="W70">
        <v>62886</v>
      </c>
      <c r="X70">
        <v>45486</v>
      </c>
      <c r="Y70">
        <v>34128</v>
      </c>
      <c r="Z70">
        <v>11358</v>
      </c>
      <c r="AA70">
        <v>6130</v>
      </c>
      <c r="AB70">
        <v>1830</v>
      </c>
      <c r="AC70">
        <v>4300</v>
      </c>
      <c r="AD70">
        <v>11270</v>
      </c>
      <c r="AE70">
        <v>1146</v>
      </c>
      <c r="AF70">
        <v>2520</v>
      </c>
      <c r="AG70">
        <v>7604</v>
      </c>
      <c r="AH70">
        <v>4330</v>
      </c>
      <c r="AI70">
        <v>3449</v>
      </c>
      <c r="AJ70">
        <v>881</v>
      </c>
      <c r="AK70">
        <v>22643</v>
      </c>
      <c r="AL70">
        <v>4307</v>
      </c>
      <c r="AM70">
        <v>18336</v>
      </c>
      <c r="AN70">
        <v>2166</v>
      </c>
      <c r="AO70">
        <v>8386</v>
      </c>
      <c r="AP70">
        <v>12124</v>
      </c>
      <c r="AQ70">
        <v>7094</v>
      </c>
      <c r="AR70">
        <v>17881</v>
      </c>
      <c r="AS70">
        <v>4588</v>
      </c>
      <c r="AT70">
        <v>5252</v>
      </c>
      <c r="AU70">
        <v>10221</v>
      </c>
      <c r="AV70">
        <v>15598</v>
      </c>
      <c r="AW70">
        <v>4679</v>
      </c>
      <c r="AX70">
        <v>6169</v>
      </c>
      <c r="AY70">
        <v>189604</v>
      </c>
      <c r="AZ70">
        <v>188825</v>
      </c>
      <c r="BA70">
        <v>2113</v>
      </c>
      <c r="BB70">
        <v>2104</v>
      </c>
      <c r="BC70">
        <v>259539</v>
      </c>
      <c r="BD70">
        <v>259262</v>
      </c>
      <c r="BE70">
        <v>2892</v>
      </c>
      <c r="BF70">
        <v>2889</v>
      </c>
      <c r="BG70">
        <v>2801</v>
      </c>
      <c r="BH70">
        <v>2804</v>
      </c>
      <c r="BI70">
        <v>2756</v>
      </c>
      <c r="BJ70">
        <v>2537</v>
      </c>
      <c r="BK70">
        <v>2827</v>
      </c>
      <c r="BL70">
        <v>1659</v>
      </c>
      <c r="BM70">
        <v>1157</v>
      </c>
      <c r="BN70">
        <v>1621</v>
      </c>
      <c r="BO70">
        <v>958</v>
      </c>
      <c r="BP70">
        <v>4514</v>
      </c>
      <c r="BQ70">
        <v>4504</v>
      </c>
      <c r="BR70">
        <v>2360</v>
      </c>
      <c r="BS70">
        <v>5221</v>
      </c>
      <c r="BT70">
        <v>6981</v>
      </c>
      <c r="BU70">
        <v>7684</v>
      </c>
      <c r="BV70">
        <v>4231</v>
      </c>
      <c r="BW70">
        <v>2126</v>
      </c>
      <c r="BX70">
        <v>3964</v>
      </c>
      <c r="BY70">
        <v>1695</v>
      </c>
      <c r="BZ70">
        <v>1688</v>
      </c>
      <c r="CA70">
        <v>2890</v>
      </c>
      <c r="CB70">
        <v>2283</v>
      </c>
      <c r="CC70">
        <v>2344</v>
      </c>
      <c r="CD70">
        <v>2817</v>
      </c>
      <c r="CE70">
        <v>1860</v>
      </c>
      <c r="CF70">
        <v>4258</v>
      </c>
      <c r="CG70">
        <v>4183</v>
      </c>
      <c r="CH70">
        <v>2180</v>
      </c>
      <c r="CI70">
        <v>1157</v>
      </c>
    </row>
    <row r="71" spans="1:87" x14ac:dyDescent="0.25">
      <c r="A71">
        <v>201712</v>
      </c>
      <c r="B71">
        <v>63.299999237060547</v>
      </c>
      <c r="C71">
        <v>55.700000762939453</v>
      </c>
      <c r="D71">
        <v>7.5</v>
      </c>
      <c r="E71">
        <v>11.899999618530273</v>
      </c>
      <c r="F71">
        <v>63.700000762939453</v>
      </c>
      <c r="G71">
        <v>18.100000000000001</v>
      </c>
      <c r="H71">
        <v>17.799999237060547</v>
      </c>
      <c r="I71">
        <v>23.6</v>
      </c>
      <c r="J71">
        <v>7</v>
      </c>
      <c r="K71">
        <v>3.9000000953674316</v>
      </c>
      <c r="L71">
        <v>206829</v>
      </c>
      <c r="M71">
        <v>165459</v>
      </c>
      <c r="N71">
        <v>104682</v>
      </c>
      <c r="O71">
        <v>92228</v>
      </c>
      <c r="P71">
        <v>12453</v>
      </c>
      <c r="Q71">
        <v>60777</v>
      </c>
      <c r="R71">
        <v>112223</v>
      </c>
      <c r="S71">
        <v>7541</v>
      </c>
      <c r="T71">
        <v>4267</v>
      </c>
      <c r="U71">
        <v>58772</v>
      </c>
      <c r="V71">
        <v>6459</v>
      </c>
      <c r="W71">
        <v>62923</v>
      </c>
      <c r="X71">
        <v>45562</v>
      </c>
      <c r="Y71">
        <v>34243</v>
      </c>
      <c r="Z71">
        <v>11319</v>
      </c>
      <c r="AA71">
        <v>6168</v>
      </c>
      <c r="AB71">
        <v>1815</v>
      </c>
      <c r="AC71">
        <v>4353</v>
      </c>
      <c r="AD71">
        <v>11193</v>
      </c>
      <c r="AE71">
        <v>1145</v>
      </c>
      <c r="AF71">
        <v>2479</v>
      </c>
      <c r="AG71">
        <v>7569</v>
      </c>
      <c r="AH71">
        <v>4335</v>
      </c>
      <c r="AI71">
        <v>3458</v>
      </c>
      <c r="AJ71">
        <v>877</v>
      </c>
      <c r="AK71">
        <v>22819</v>
      </c>
      <c r="AL71">
        <v>4408</v>
      </c>
      <c r="AM71">
        <v>18411</v>
      </c>
      <c r="AN71">
        <v>2151</v>
      </c>
      <c r="AO71">
        <v>8339</v>
      </c>
      <c r="AP71">
        <v>12136</v>
      </c>
      <c r="AQ71">
        <v>7105</v>
      </c>
      <c r="AR71">
        <v>18078</v>
      </c>
      <c r="AS71">
        <v>4592</v>
      </c>
      <c r="AT71">
        <v>5273</v>
      </c>
      <c r="AU71">
        <v>10230</v>
      </c>
      <c r="AV71">
        <v>15498</v>
      </c>
      <c r="AW71">
        <v>4731</v>
      </c>
      <c r="AX71">
        <v>6215</v>
      </c>
      <c r="AY71">
        <v>190910</v>
      </c>
      <c r="AZ71">
        <v>196383</v>
      </c>
      <c r="BA71">
        <v>2122</v>
      </c>
      <c r="BB71">
        <v>2183</v>
      </c>
      <c r="BC71">
        <v>260331</v>
      </c>
      <c r="BD71">
        <v>268855</v>
      </c>
      <c r="BE71">
        <v>2893</v>
      </c>
      <c r="BF71">
        <v>2988</v>
      </c>
      <c r="BG71">
        <v>2799</v>
      </c>
      <c r="BH71">
        <v>2897</v>
      </c>
      <c r="BI71">
        <v>2746</v>
      </c>
      <c r="BJ71">
        <v>2526</v>
      </c>
      <c r="BK71">
        <v>2829</v>
      </c>
      <c r="BL71">
        <v>1604</v>
      </c>
      <c r="BM71">
        <v>1160</v>
      </c>
      <c r="BN71">
        <v>1635</v>
      </c>
      <c r="BO71">
        <v>961</v>
      </c>
      <c r="BP71">
        <v>4517</v>
      </c>
      <c r="BQ71">
        <v>4768</v>
      </c>
      <c r="BR71">
        <v>2377</v>
      </c>
      <c r="BS71">
        <v>5170</v>
      </c>
      <c r="BT71">
        <v>7033</v>
      </c>
      <c r="BU71">
        <v>7766</v>
      </c>
      <c r="BV71">
        <v>4143</v>
      </c>
      <c r="BW71">
        <v>2141</v>
      </c>
      <c r="BX71">
        <v>3980</v>
      </c>
      <c r="BY71">
        <v>1701</v>
      </c>
      <c r="BZ71">
        <v>1658</v>
      </c>
      <c r="CA71">
        <v>2924</v>
      </c>
      <c r="CB71">
        <v>2304</v>
      </c>
      <c r="CC71">
        <v>2366</v>
      </c>
      <c r="CD71">
        <v>2865</v>
      </c>
      <c r="CE71">
        <v>1854</v>
      </c>
      <c r="CF71">
        <v>4178</v>
      </c>
      <c r="CG71">
        <v>4179</v>
      </c>
      <c r="CH71">
        <v>2185</v>
      </c>
      <c r="CI71">
        <v>1160</v>
      </c>
    </row>
    <row r="72" spans="1:87" x14ac:dyDescent="0.25">
      <c r="A72">
        <v>201801</v>
      </c>
      <c r="B72">
        <v>63.200000762939453</v>
      </c>
      <c r="C72">
        <v>55.5</v>
      </c>
      <c r="D72">
        <v>7.8000001907348633</v>
      </c>
      <c r="E72">
        <v>12.300000190734863</v>
      </c>
      <c r="F72">
        <v>63.799999237060547</v>
      </c>
      <c r="G72">
        <v>18.3</v>
      </c>
      <c r="H72">
        <v>18.200000762939453</v>
      </c>
      <c r="I72">
        <v>23.9</v>
      </c>
      <c r="J72">
        <v>6.9</v>
      </c>
      <c r="K72">
        <v>4</v>
      </c>
      <c r="L72">
        <v>206966</v>
      </c>
      <c r="M72">
        <v>165608</v>
      </c>
      <c r="N72">
        <v>104707</v>
      </c>
      <c r="O72">
        <v>91857</v>
      </c>
      <c r="P72">
        <v>12850</v>
      </c>
      <c r="Q72">
        <v>60901</v>
      </c>
      <c r="R72">
        <v>112362</v>
      </c>
      <c r="S72">
        <v>7655</v>
      </c>
      <c r="T72">
        <v>4342</v>
      </c>
      <c r="U72">
        <v>58566</v>
      </c>
      <c r="V72">
        <v>6349</v>
      </c>
      <c r="W72">
        <v>62596</v>
      </c>
      <c r="X72">
        <v>45433</v>
      </c>
      <c r="Y72">
        <v>34238</v>
      </c>
      <c r="Z72">
        <v>11196</v>
      </c>
      <c r="AA72">
        <v>6130</v>
      </c>
      <c r="AB72">
        <v>1808</v>
      </c>
      <c r="AC72">
        <v>4322</v>
      </c>
      <c r="AD72">
        <v>11033</v>
      </c>
      <c r="AE72">
        <v>1136</v>
      </c>
      <c r="AF72">
        <v>2311</v>
      </c>
      <c r="AG72">
        <v>7586</v>
      </c>
      <c r="AH72">
        <v>4292</v>
      </c>
      <c r="AI72">
        <v>3424</v>
      </c>
      <c r="AJ72">
        <v>868</v>
      </c>
      <c r="AK72">
        <v>22794</v>
      </c>
      <c r="AL72">
        <v>4395</v>
      </c>
      <c r="AM72">
        <v>18400</v>
      </c>
      <c r="AN72">
        <v>2175</v>
      </c>
      <c r="AO72">
        <v>8446</v>
      </c>
      <c r="AP72">
        <v>12026</v>
      </c>
      <c r="AQ72">
        <v>6953</v>
      </c>
      <c r="AR72">
        <v>18046</v>
      </c>
      <c r="AS72">
        <v>4596</v>
      </c>
      <c r="AT72">
        <v>5259</v>
      </c>
      <c r="AU72">
        <v>10257</v>
      </c>
      <c r="AV72">
        <v>15328</v>
      </c>
      <c r="AW72">
        <v>4736</v>
      </c>
      <c r="AX72">
        <v>6176</v>
      </c>
      <c r="AY72">
        <v>191452</v>
      </c>
      <c r="AZ72">
        <v>214459</v>
      </c>
      <c r="BA72">
        <v>2137</v>
      </c>
      <c r="BB72">
        <v>2394</v>
      </c>
      <c r="BC72">
        <v>260209</v>
      </c>
      <c r="BD72">
        <v>292471</v>
      </c>
      <c r="BE72">
        <v>2904</v>
      </c>
      <c r="BF72">
        <v>3264</v>
      </c>
      <c r="BG72">
        <v>2813</v>
      </c>
      <c r="BH72">
        <v>3171</v>
      </c>
      <c r="BI72">
        <v>2760</v>
      </c>
      <c r="BJ72">
        <v>2531</v>
      </c>
      <c r="BK72">
        <v>2825</v>
      </c>
      <c r="BL72">
        <v>1629</v>
      </c>
      <c r="BM72">
        <v>1164</v>
      </c>
      <c r="BN72">
        <v>1635</v>
      </c>
      <c r="BO72">
        <v>966</v>
      </c>
      <c r="BP72">
        <v>4591</v>
      </c>
      <c r="BQ72">
        <v>4712</v>
      </c>
      <c r="BR72">
        <v>2430</v>
      </c>
      <c r="BS72">
        <v>5223</v>
      </c>
      <c r="BT72">
        <v>7056</v>
      </c>
      <c r="BU72">
        <v>7819</v>
      </c>
      <c r="BV72">
        <v>4043</v>
      </c>
      <c r="BW72">
        <v>2158</v>
      </c>
      <c r="BX72">
        <v>4071</v>
      </c>
      <c r="BY72">
        <v>1701</v>
      </c>
      <c r="BZ72">
        <v>1658</v>
      </c>
      <c r="CA72">
        <v>2969</v>
      </c>
      <c r="CB72">
        <v>2272</v>
      </c>
      <c r="CC72">
        <v>2359</v>
      </c>
      <c r="CD72">
        <v>2879</v>
      </c>
      <c r="CE72">
        <v>1905</v>
      </c>
      <c r="CF72">
        <v>4167</v>
      </c>
      <c r="CG72">
        <v>4237</v>
      </c>
      <c r="CH72">
        <v>2197</v>
      </c>
      <c r="CI72">
        <v>1164</v>
      </c>
    </row>
    <row r="73" spans="1:87" x14ac:dyDescent="0.25">
      <c r="A73">
        <v>201802</v>
      </c>
      <c r="B73">
        <v>63.099998474121094</v>
      </c>
      <c r="C73">
        <v>55.099998474121094</v>
      </c>
      <c r="D73">
        <v>8</v>
      </c>
      <c r="E73">
        <v>12.699999809265137</v>
      </c>
      <c r="F73">
        <v>63.900001525878906</v>
      </c>
      <c r="G73">
        <v>18.600000000000001</v>
      </c>
      <c r="H73">
        <v>18.700000762939453</v>
      </c>
      <c r="I73">
        <v>24.2</v>
      </c>
      <c r="J73">
        <v>6.8</v>
      </c>
      <c r="K73">
        <v>4.0999999046325684</v>
      </c>
      <c r="L73">
        <v>207104</v>
      </c>
      <c r="M73">
        <v>165758</v>
      </c>
      <c r="N73">
        <v>104602</v>
      </c>
      <c r="O73">
        <v>91312</v>
      </c>
      <c r="P73">
        <v>13291</v>
      </c>
      <c r="Q73">
        <v>61156</v>
      </c>
      <c r="R73">
        <v>112337</v>
      </c>
      <c r="S73">
        <v>7735</v>
      </c>
      <c r="T73">
        <v>4508</v>
      </c>
      <c r="U73">
        <v>58371</v>
      </c>
      <c r="V73">
        <v>6202</v>
      </c>
      <c r="W73">
        <v>62107</v>
      </c>
      <c r="X73">
        <v>45084</v>
      </c>
      <c r="Y73">
        <v>34102</v>
      </c>
      <c r="Z73">
        <v>10982</v>
      </c>
      <c r="AA73">
        <v>6096</v>
      </c>
      <c r="AB73">
        <v>1810</v>
      </c>
      <c r="AC73">
        <v>4286</v>
      </c>
      <c r="AD73">
        <v>10927</v>
      </c>
      <c r="AE73">
        <v>1150</v>
      </c>
      <c r="AF73">
        <v>2160</v>
      </c>
      <c r="AG73">
        <v>7616</v>
      </c>
      <c r="AH73">
        <v>4277</v>
      </c>
      <c r="AI73">
        <v>3416</v>
      </c>
      <c r="AJ73">
        <v>861</v>
      </c>
      <c r="AK73">
        <v>22765</v>
      </c>
      <c r="AL73">
        <v>4354</v>
      </c>
      <c r="AM73">
        <v>18411</v>
      </c>
      <c r="AN73">
        <v>2163</v>
      </c>
      <c r="AO73">
        <v>8418</v>
      </c>
      <c r="AP73">
        <v>11878</v>
      </c>
      <c r="AQ73">
        <v>6814</v>
      </c>
      <c r="AR73">
        <v>17950</v>
      </c>
      <c r="AS73">
        <v>4607</v>
      </c>
      <c r="AT73">
        <v>5257</v>
      </c>
      <c r="AU73">
        <v>10292</v>
      </c>
      <c r="AV73">
        <v>15178</v>
      </c>
      <c r="AW73">
        <v>4737</v>
      </c>
      <c r="AX73">
        <v>6144</v>
      </c>
      <c r="AY73">
        <v>191729</v>
      </c>
      <c r="AZ73">
        <v>215713</v>
      </c>
      <c r="BA73">
        <v>2152</v>
      </c>
      <c r="BB73">
        <v>2422</v>
      </c>
      <c r="BC73">
        <v>259716</v>
      </c>
      <c r="BD73">
        <v>293208</v>
      </c>
      <c r="BE73">
        <v>2916</v>
      </c>
      <c r="BF73">
        <v>3292</v>
      </c>
      <c r="BG73">
        <v>2821</v>
      </c>
      <c r="BH73">
        <v>3196</v>
      </c>
      <c r="BI73">
        <v>2767</v>
      </c>
      <c r="BJ73">
        <v>2526</v>
      </c>
      <c r="BK73">
        <v>2813</v>
      </c>
      <c r="BL73">
        <v>1630</v>
      </c>
      <c r="BM73">
        <v>1172</v>
      </c>
      <c r="BN73">
        <v>1635</v>
      </c>
      <c r="BO73">
        <v>976</v>
      </c>
      <c r="BP73">
        <v>4656</v>
      </c>
      <c r="BQ73">
        <v>4924</v>
      </c>
      <c r="BR73">
        <v>2462</v>
      </c>
      <c r="BS73">
        <v>5229</v>
      </c>
      <c r="BT73">
        <v>7102</v>
      </c>
      <c r="BU73">
        <v>7913</v>
      </c>
      <c r="BV73">
        <v>3883</v>
      </c>
      <c r="BW73">
        <v>2163</v>
      </c>
      <c r="BX73">
        <v>4068</v>
      </c>
      <c r="BY73">
        <v>1712</v>
      </c>
      <c r="BZ73">
        <v>1643</v>
      </c>
      <c r="CA73">
        <v>2968</v>
      </c>
      <c r="CB73">
        <v>2299</v>
      </c>
      <c r="CC73">
        <v>2375</v>
      </c>
      <c r="CD73">
        <v>2905</v>
      </c>
      <c r="CE73">
        <v>1886</v>
      </c>
      <c r="CF73">
        <v>4198</v>
      </c>
      <c r="CG73">
        <v>4237</v>
      </c>
      <c r="CH73">
        <v>2189</v>
      </c>
      <c r="CI73">
        <v>1172</v>
      </c>
    </row>
    <row r="74" spans="1:87" x14ac:dyDescent="0.25">
      <c r="A74">
        <v>201803</v>
      </c>
      <c r="B74">
        <v>63.099998474121094</v>
      </c>
      <c r="C74">
        <v>54.799999237060547</v>
      </c>
      <c r="D74">
        <v>8.3999996185302734</v>
      </c>
      <c r="E74">
        <v>13.199999809265137</v>
      </c>
      <c r="F74">
        <v>64</v>
      </c>
      <c r="G74">
        <v>19.2</v>
      </c>
      <c r="H74">
        <v>19.200000762939453</v>
      </c>
      <c r="I74">
        <v>24.7</v>
      </c>
      <c r="J74">
        <v>6.8</v>
      </c>
      <c r="K74">
        <v>4.1999998092651367</v>
      </c>
      <c r="L74">
        <v>207241</v>
      </c>
      <c r="M74">
        <v>165909</v>
      </c>
      <c r="N74">
        <v>104751</v>
      </c>
      <c r="O74">
        <v>90879</v>
      </c>
      <c r="P74">
        <v>13872</v>
      </c>
      <c r="Q74">
        <v>61158</v>
      </c>
      <c r="R74">
        <v>112463</v>
      </c>
      <c r="S74">
        <v>7712</v>
      </c>
      <c r="T74">
        <v>4562</v>
      </c>
      <c r="U74">
        <v>58165</v>
      </c>
      <c r="V74">
        <v>6203</v>
      </c>
      <c r="W74">
        <v>61825</v>
      </c>
      <c r="X74">
        <v>44849</v>
      </c>
      <c r="Y74">
        <v>33895</v>
      </c>
      <c r="Z74">
        <v>10954</v>
      </c>
      <c r="AA74">
        <v>6013</v>
      </c>
      <c r="AB74">
        <v>1809</v>
      </c>
      <c r="AC74">
        <v>4203</v>
      </c>
      <c r="AD74">
        <v>10963</v>
      </c>
      <c r="AE74">
        <v>1160</v>
      </c>
      <c r="AF74">
        <v>2172</v>
      </c>
      <c r="AG74">
        <v>7631</v>
      </c>
      <c r="AH74">
        <v>4287</v>
      </c>
      <c r="AI74">
        <v>3409</v>
      </c>
      <c r="AJ74">
        <v>878</v>
      </c>
      <c r="AK74">
        <v>22605</v>
      </c>
      <c r="AL74">
        <v>4301</v>
      </c>
      <c r="AM74">
        <v>18304</v>
      </c>
      <c r="AN74">
        <v>2162</v>
      </c>
      <c r="AO74">
        <v>8381</v>
      </c>
      <c r="AP74">
        <v>11799</v>
      </c>
      <c r="AQ74">
        <v>6704</v>
      </c>
      <c r="AR74">
        <v>17740</v>
      </c>
      <c r="AS74">
        <v>4653</v>
      </c>
      <c r="AT74">
        <v>5313</v>
      </c>
      <c r="AU74">
        <v>10188</v>
      </c>
      <c r="AV74">
        <v>15271</v>
      </c>
      <c r="AW74">
        <v>4716</v>
      </c>
      <c r="AX74">
        <v>6058</v>
      </c>
      <c r="AY74">
        <v>191101</v>
      </c>
      <c r="AZ74">
        <v>209179</v>
      </c>
      <c r="BA74">
        <v>2156</v>
      </c>
      <c r="BB74">
        <v>2360</v>
      </c>
      <c r="BC74">
        <v>258281</v>
      </c>
      <c r="BD74">
        <v>283348</v>
      </c>
      <c r="BE74">
        <v>2914</v>
      </c>
      <c r="BF74">
        <v>3197</v>
      </c>
      <c r="BG74">
        <v>2827</v>
      </c>
      <c r="BH74">
        <v>3110</v>
      </c>
      <c r="BI74">
        <v>2769</v>
      </c>
      <c r="BJ74">
        <v>2513</v>
      </c>
      <c r="BK74">
        <v>2788</v>
      </c>
      <c r="BL74">
        <v>1659</v>
      </c>
      <c r="BM74">
        <v>1188</v>
      </c>
      <c r="BN74">
        <v>1675</v>
      </c>
      <c r="BO74">
        <v>978</v>
      </c>
      <c r="BP74">
        <v>4688</v>
      </c>
      <c r="BQ74">
        <v>4849</v>
      </c>
      <c r="BR74">
        <v>2443</v>
      </c>
      <c r="BS74">
        <v>5294</v>
      </c>
      <c r="BT74">
        <v>7188</v>
      </c>
      <c r="BU74">
        <v>8019</v>
      </c>
      <c r="BV74">
        <v>3963</v>
      </c>
      <c r="BW74">
        <v>2157</v>
      </c>
      <c r="BX74">
        <v>4135</v>
      </c>
      <c r="BY74">
        <v>1693</v>
      </c>
      <c r="BZ74">
        <v>1655</v>
      </c>
      <c r="CA74">
        <v>2975</v>
      </c>
      <c r="CB74">
        <v>2296</v>
      </c>
      <c r="CC74">
        <v>2322</v>
      </c>
      <c r="CD74">
        <v>2845</v>
      </c>
      <c r="CE74">
        <v>1929</v>
      </c>
      <c r="CF74">
        <v>4259</v>
      </c>
      <c r="CG74">
        <v>4269</v>
      </c>
      <c r="CH74">
        <v>2174</v>
      </c>
      <c r="CI74">
        <v>1188</v>
      </c>
    </row>
    <row r="75" spans="1:87" x14ac:dyDescent="0.25">
      <c r="A75">
        <v>201804</v>
      </c>
      <c r="B75">
        <v>63</v>
      </c>
      <c r="C75">
        <v>54.799999237060547</v>
      </c>
      <c r="D75">
        <v>8.1999998092651367</v>
      </c>
      <c r="E75">
        <v>13</v>
      </c>
      <c r="F75">
        <v>63.799999237060547</v>
      </c>
      <c r="G75">
        <v>19</v>
      </c>
      <c r="H75">
        <v>19</v>
      </c>
      <c r="I75">
        <v>24.6</v>
      </c>
      <c r="J75">
        <v>6.9</v>
      </c>
      <c r="K75">
        <v>4.3000001907348633</v>
      </c>
      <c r="L75">
        <v>207378</v>
      </c>
      <c r="M75">
        <v>166055</v>
      </c>
      <c r="N75">
        <v>104653</v>
      </c>
      <c r="O75">
        <v>91049</v>
      </c>
      <c r="P75">
        <v>13603</v>
      </c>
      <c r="Q75">
        <v>61402</v>
      </c>
      <c r="R75">
        <v>112404</v>
      </c>
      <c r="S75">
        <v>7751</v>
      </c>
      <c r="T75">
        <v>4656</v>
      </c>
      <c r="U75">
        <v>58084</v>
      </c>
      <c r="V75">
        <v>6322</v>
      </c>
      <c r="W75">
        <v>61980</v>
      </c>
      <c r="X75">
        <v>44914</v>
      </c>
      <c r="Y75">
        <v>33739</v>
      </c>
      <c r="Z75">
        <v>11175</v>
      </c>
      <c r="AA75">
        <v>5974</v>
      </c>
      <c r="AB75">
        <v>1775</v>
      </c>
      <c r="AC75">
        <v>4199</v>
      </c>
      <c r="AD75">
        <v>11093</v>
      </c>
      <c r="AE75">
        <v>1203</v>
      </c>
      <c r="AF75">
        <v>2278</v>
      </c>
      <c r="AG75">
        <v>7612</v>
      </c>
      <c r="AH75">
        <v>4281</v>
      </c>
      <c r="AI75">
        <v>3382</v>
      </c>
      <c r="AJ75">
        <v>899</v>
      </c>
      <c r="AK75">
        <v>22669</v>
      </c>
      <c r="AL75">
        <v>4314</v>
      </c>
      <c r="AM75">
        <v>18355</v>
      </c>
      <c r="AN75">
        <v>2119</v>
      </c>
      <c r="AO75">
        <v>8333</v>
      </c>
      <c r="AP75">
        <v>11892</v>
      </c>
      <c r="AQ75">
        <v>6767</v>
      </c>
      <c r="AR75">
        <v>17673</v>
      </c>
      <c r="AS75">
        <v>4700</v>
      </c>
      <c r="AT75">
        <v>5260</v>
      </c>
      <c r="AU75">
        <v>10184</v>
      </c>
      <c r="AV75">
        <v>15445</v>
      </c>
      <c r="AW75">
        <v>4735</v>
      </c>
      <c r="AX75">
        <v>6005</v>
      </c>
      <c r="AY75">
        <v>192527</v>
      </c>
      <c r="AZ75">
        <v>193253</v>
      </c>
      <c r="BA75">
        <v>2167</v>
      </c>
      <c r="BB75">
        <v>2175</v>
      </c>
      <c r="BC75">
        <v>259680</v>
      </c>
      <c r="BD75">
        <v>261182</v>
      </c>
      <c r="BE75">
        <v>2923</v>
      </c>
      <c r="BF75">
        <v>2940</v>
      </c>
      <c r="BG75">
        <v>2832</v>
      </c>
      <c r="BH75">
        <v>2855</v>
      </c>
      <c r="BI75">
        <v>2780</v>
      </c>
      <c r="BJ75">
        <v>2526</v>
      </c>
      <c r="BK75">
        <v>2802</v>
      </c>
      <c r="BL75">
        <v>1687</v>
      </c>
      <c r="BM75">
        <v>1189</v>
      </c>
      <c r="BN75">
        <v>1675</v>
      </c>
      <c r="BO75">
        <v>983</v>
      </c>
      <c r="BP75">
        <v>4669</v>
      </c>
      <c r="BQ75">
        <v>4864</v>
      </c>
      <c r="BR75">
        <v>2437</v>
      </c>
      <c r="BS75">
        <v>5298</v>
      </c>
      <c r="BT75">
        <v>7210</v>
      </c>
      <c r="BU75">
        <v>8057</v>
      </c>
      <c r="BV75">
        <v>4025</v>
      </c>
      <c r="BW75">
        <v>2145</v>
      </c>
      <c r="BX75">
        <v>4079</v>
      </c>
      <c r="BY75">
        <v>1690</v>
      </c>
      <c r="BZ75">
        <v>1640</v>
      </c>
      <c r="CA75">
        <v>2944</v>
      </c>
      <c r="CB75">
        <v>2344</v>
      </c>
      <c r="CC75">
        <v>2325</v>
      </c>
      <c r="CD75">
        <v>2815</v>
      </c>
      <c r="CE75">
        <v>1920</v>
      </c>
      <c r="CF75">
        <v>4263</v>
      </c>
      <c r="CG75">
        <v>4285</v>
      </c>
      <c r="CH75">
        <v>2174</v>
      </c>
      <c r="CI75">
        <v>1189</v>
      </c>
    </row>
    <row r="76" spans="1:87" x14ac:dyDescent="0.25">
      <c r="A76">
        <v>201805</v>
      </c>
      <c r="B76">
        <v>62.900001525878906</v>
      </c>
      <c r="C76">
        <v>54.900001525878906</v>
      </c>
      <c r="D76">
        <v>8.1000003814697266</v>
      </c>
      <c r="E76">
        <v>12.800000190734863</v>
      </c>
      <c r="F76">
        <v>63.900001525878906</v>
      </c>
      <c r="G76">
        <v>18.899999999999999</v>
      </c>
      <c r="H76">
        <v>19</v>
      </c>
      <c r="I76">
        <v>24.6</v>
      </c>
      <c r="J76">
        <v>7</v>
      </c>
      <c r="K76">
        <v>4.3000001907348633</v>
      </c>
      <c r="L76">
        <v>207515</v>
      </c>
      <c r="M76">
        <v>166205</v>
      </c>
      <c r="N76">
        <v>104594</v>
      </c>
      <c r="O76">
        <v>91177</v>
      </c>
      <c r="P76">
        <v>13417</v>
      </c>
      <c r="Q76">
        <v>61611</v>
      </c>
      <c r="R76">
        <v>112519</v>
      </c>
      <c r="S76">
        <v>7925</v>
      </c>
      <c r="T76">
        <v>4703</v>
      </c>
      <c r="U76">
        <v>58227</v>
      </c>
      <c r="V76">
        <v>6386</v>
      </c>
      <c r="W76">
        <v>62257</v>
      </c>
      <c r="X76">
        <v>45106</v>
      </c>
      <c r="Y76">
        <v>33765</v>
      </c>
      <c r="Z76">
        <v>11341</v>
      </c>
      <c r="AA76">
        <v>5945</v>
      </c>
      <c r="AB76">
        <v>1757</v>
      </c>
      <c r="AC76">
        <v>4188</v>
      </c>
      <c r="AD76">
        <v>11206</v>
      </c>
      <c r="AE76">
        <v>1229</v>
      </c>
      <c r="AF76">
        <v>2366</v>
      </c>
      <c r="AG76">
        <v>7611</v>
      </c>
      <c r="AH76">
        <v>4271</v>
      </c>
      <c r="AI76">
        <v>3373</v>
      </c>
      <c r="AJ76">
        <v>898</v>
      </c>
      <c r="AK76">
        <v>22573</v>
      </c>
      <c r="AL76">
        <v>4299</v>
      </c>
      <c r="AM76">
        <v>18274</v>
      </c>
      <c r="AN76">
        <v>2076</v>
      </c>
      <c r="AO76">
        <v>8313</v>
      </c>
      <c r="AP76">
        <v>11987</v>
      </c>
      <c r="AQ76">
        <v>6737</v>
      </c>
      <c r="AR76">
        <v>17702</v>
      </c>
      <c r="AS76">
        <v>4690</v>
      </c>
      <c r="AT76">
        <v>5299</v>
      </c>
      <c r="AU76">
        <v>10081</v>
      </c>
      <c r="AV76">
        <v>15601</v>
      </c>
      <c r="AW76">
        <v>4754</v>
      </c>
      <c r="AX76">
        <v>5962</v>
      </c>
      <c r="AY76">
        <v>193398</v>
      </c>
      <c r="AZ76">
        <v>193328</v>
      </c>
      <c r="BA76">
        <v>2173</v>
      </c>
      <c r="BB76">
        <v>2172</v>
      </c>
      <c r="BC76">
        <v>260232</v>
      </c>
      <c r="BD76">
        <v>260747</v>
      </c>
      <c r="BE76">
        <v>2924</v>
      </c>
      <c r="BF76">
        <v>2930</v>
      </c>
      <c r="BG76">
        <v>2836</v>
      </c>
      <c r="BH76">
        <v>2846</v>
      </c>
      <c r="BI76">
        <v>2780</v>
      </c>
      <c r="BJ76">
        <v>2522</v>
      </c>
      <c r="BK76">
        <v>2795</v>
      </c>
      <c r="BL76">
        <v>1703</v>
      </c>
      <c r="BM76">
        <v>1183</v>
      </c>
      <c r="BN76">
        <v>1661</v>
      </c>
      <c r="BO76">
        <v>981</v>
      </c>
      <c r="BP76">
        <v>4665</v>
      </c>
      <c r="BQ76">
        <v>4813</v>
      </c>
      <c r="BR76">
        <v>2447</v>
      </c>
      <c r="BS76">
        <v>5322</v>
      </c>
      <c r="BT76">
        <v>7288</v>
      </c>
      <c r="BU76">
        <v>8085</v>
      </c>
      <c r="BV76">
        <v>4293</v>
      </c>
      <c r="BW76">
        <v>2148</v>
      </c>
      <c r="BX76">
        <v>4128</v>
      </c>
      <c r="BY76">
        <v>1682</v>
      </c>
      <c r="BZ76">
        <v>1649</v>
      </c>
      <c r="CA76">
        <v>2941</v>
      </c>
      <c r="CB76">
        <v>2312</v>
      </c>
      <c r="CC76">
        <v>2320</v>
      </c>
      <c r="CD76">
        <v>2814</v>
      </c>
      <c r="CE76">
        <v>1931</v>
      </c>
      <c r="CF76">
        <v>4262</v>
      </c>
      <c r="CG76">
        <v>4317</v>
      </c>
      <c r="CH76">
        <v>2186</v>
      </c>
      <c r="CI76">
        <v>1183</v>
      </c>
    </row>
    <row r="77" spans="1:87" x14ac:dyDescent="0.25">
      <c r="A77">
        <v>201806</v>
      </c>
      <c r="B77">
        <v>62.900001525878906</v>
      </c>
      <c r="C77">
        <v>55</v>
      </c>
      <c r="D77">
        <v>7.9000000953674316</v>
      </c>
      <c r="E77">
        <v>12.600000381469727</v>
      </c>
      <c r="F77">
        <v>63.900001525878906</v>
      </c>
      <c r="G77">
        <v>18.8</v>
      </c>
      <c r="H77">
        <v>18.799999237060547</v>
      </c>
      <c r="I77">
        <v>24.6</v>
      </c>
      <c r="J77">
        <v>7.1</v>
      </c>
      <c r="K77">
        <v>4.3000001907348633</v>
      </c>
      <c r="L77">
        <v>207652</v>
      </c>
      <c r="M77">
        <v>166354</v>
      </c>
      <c r="N77">
        <v>104610</v>
      </c>
      <c r="O77">
        <v>91462</v>
      </c>
      <c r="P77">
        <v>13148</v>
      </c>
      <c r="Q77">
        <v>61744</v>
      </c>
      <c r="R77">
        <v>112681</v>
      </c>
      <c r="S77">
        <v>8071</v>
      </c>
      <c r="T77">
        <v>4754</v>
      </c>
      <c r="U77">
        <v>58438</v>
      </c>
      <c r="V77">
        <v>6515</v>
      </c>
      <c r="W77">
        <v>62419</v>
      </c>
      <c r="X77">
        <v>45058</v>
      </c>
      <c r="Y77">
        <v>33809</v>
      </c>
      <c r="Z77">
        <v>11249</v>
      </c>
      <c r="AA77">
        <v>6038</v>
      </c>
      <c r="AB77">
        <v>1781</v>
      </c>
      <c r="AC77">
        <v>4256</v>
      </c>
      <c r="AD77">
        <v>11324</v>
      </c>
      <c r="AE77">
        <v>1269</v>
      </c>
      <c r="AF77">
        <v>2452</v>
      </c>
      <c r="AG77">
        <v>7603</v>
      </c>
      <c r="AH77">
        <v>4284</v>
      </c>
      <c r="AI77">
        <v>3392</v>
      </c>
      <c r="AJ77">
        <v>892</v>
      </c>
      <c r="AK77">
        <v>22675</v>
      </c>
      <c r="AL77">
        <v>4383</v>
      </c>
      <c r="AM77">
        <v>18291</v>
      </c>
      <c r="AN77">
        <v>2084</v>
      </c>
      <c r="AO77">
        <v>8391</v>
      </c>
      <c r="AP77">
        <v>12083</v>
      </c>
      <c r="AQ77">
        <v>6711</v>
      </c>
      <c r="AR77">
        <v>17636</v>
      </c>
      <c r="AS77">
        <v>4703</v>
      </c>
      <c r="AT77">
        <v>5242</v>
      </c>
      <c r="AU77">
        <v>10017</v>
      </c>
      <c r="AV77">
        <v>15813</v>
      </c>
      <c r="AW77">
        <v>4782</v>
      </c>
      <c r="AX77">
        <v>6043</v>
      </c>
      <c r="AY77">
        <v>194935</v>
      </c>
      <c r="AZ77">
        <v>194127</v>
      </c>
      <c r="BA77">
        <v>2183</v>
      </c>
      <c r="BB77">
        <v>2174</v>
      </c>
      <c r="BC77">
        <v>260673</v>
      </c>
      <c r="BD77">
        <v>261209</v>
      </c>
      <c r="BE77">
        <v>2920</v>
      </c>
      <c r="BF77">
        <v>2926</v>
      </c>
      <c r="BG77">
        <v>2826</v>
      </c>
      <c r="BH77">
        <v>2836</v>
      </c>
      <c r="BI77">
        <v>2778</v>
      </c>
      <c r="BJ77">
        <v>2530</v>
      </c>
      <c r="BK77">
        <v>2790</v>
      </c>
      <c r="BL77">
        <v>1745</v>
      </c>
      <c r="BM77">
        <v>1161</v>
      </c>
      <c r="BN77">
        <v>1618</v>
      </c>
      <c r="BO77">
        <v>968</v>
      </c>
      <c r="BP77">
        <v>4627</v>
      </c>
      <c r="BQ77">
        <v>4876</v>
      </c>
      <c r="BR77">
        <v>2406</v>
      </c>
      <c r="BS77">
        <v>5295</v>
      </c>
      <c r="BT77">
        <v>7057</v>
      </c>
      <c r="BU77">
        <v>7831</v>
      </c>
      <c r="BV77">
        <v>4114</v>
      </c>
      <c r="BW77">
        <v>2158</v>
      </c>
      <c r="BX77">
        <v>4104</v>
      </c>
      <c r="BY77">
        <v>1692</v>
      </c>
      <c r="BZ77">
        <v>1640</v>
      </c>
      <c r="CA77">
        <v>2948</v>
      </c>
      <c r="CB77">
        <v>2265</v>
      </c>
      <c r="CC77">
        <v>2323</v>
      </c>
      <c r="CD77">
        <v>2850</v>
      </c>
      <c r="CE77">
        <v>1959</v>
      </c>
      <c r="CF77">
        <v>4190</v>
      </c>
      <c r="CG77">
        <v>4307</v>
      </c>
      <c r="CH77">
        <v>2168</v>
      </c>
      <c r="CI77">
        <v>1161</v>
      </c>
    </row>
    <row r="78" spans="1:87" x14ac:dyDescent="0.25">
      <c r="A78">
        <v>201807</v>
      </c>
      <c r="B78">
        <v>63</v>
      </c>
      <c r="C78">
        <v>55.200000762939453</v>
      </c>
      <c r="D78">
        <v>7.8000001907348633</v>
      </c>
      <c r="E78">
        <v>12.399999618530273</v>
      </c>
      <c r="F78">
        <v>63.900001525878906</v>
      </c>
      <c r="G78">
        <v>18.7</v>
      </c>
      <c r="H78">
        <v>18.700000762939453</v>
      </c>
      <c r="I78">
        <v>24.5</v>
      </c>
      <c r="J78">
        <v>7.1</v>
      </c>
      <c r="K78">
        <v>4.3000001907348633</v>
      </c>
      <c r="L78">
        <v>207788</v>
      </c>
      <c r="M78">
        <v>166503</v>
      </c>
      <c r="N78">
        <v>104967</v>
      </c>
      <c r="O78">
        <v>91905</v>
      </c>
      <c r="P78">
        <v>13062</v>
      </c>
      <c r="Q78">
        <v>61536</v>
      </c>
      <c r="R78">
        <v>112991</v>
      </c>
      <c r="S78">
        <v>8024</v>
      </c>
      <c r="T78">
        <v>4730</v>
      </c>
      <c r="U78">
        <v>58748</v>
      </c>
      <c r="V78">
        <v>6569</v>
      </c>
      <c r="W78">
        <v>62792</v>
      </c>
      <c r="X78">
        <v>45333</v>
      </c>
      <c r="Y78">
        <v>33986</v>
      </c>
      <c r="Z78">
        <v>11347</v>
      </c>
      <c r="AA78">
        <v>6082</v>
      </c>
      <c r="AB78">
        <v>1794</v>
      </c>
      <c r="AC78">
        <v>4288</v>
      </c>
      <c r="AD78">
        <v>11377</v>
      </c>
      <c r="AE78">
        <v>1277</v>
      </c>
      <c r="AF78">
        <v>2489</v>
      </c>
      <c r="AG78">
        <v>7611</v>
      </c>
      <c r="AH78">
        <v>4309</v>
      </c>
      <c r="AI78">
        <v>3442</v>
      </c>
      <c r="AJ78">
        <v>867</v>
      </c>
      <c r="AK78">
        <v>22721</v>
      </c>
      <c r="AL78">
        <v>4430</v>
      </c>
      <c r="AM78">
        <v>18291</v>
      </c>
      <c r="AN78">
        <v>2084</v>
      </c>
      <c r="AO78">
        <v>8466</v>
      </c>
      <c r="AP78">
        <v>12059</v>
      </c>
      <c r="AQ78">
        <v>6779</v>
      </c>
      <c r="AR78">
        <v>17687</v>
      </c>
      <c r="AS78">
        <v>4701</v>
      </c>
      <c r="AT78">
        <v>5272</v>
      </c>
      <c r="AU78">
        <v>10124</v>
      </c>
      <c r="AV78">
        <v>15886</v>
      </c>
      <c r="AW78">
        <v>4802</v>
      </c>
      <c r="AX78">
        <v>6087</v>
      </c>
      <c r="AY78">
        <v>196501</v>
      </c>
      <c r="AZ78">
        <v>196315</v>
      </c>
      <c r="BA78">
        <v>2190</v>
      </c>
      <c r="BB78">
        <v>2188</v>
      </c>
      <c r="BC78">
        <v>261063</v>
      </c>
      <c r="BD78">
        <v>262522</v>
      </c>
      <c r="BE78">
        <v>2909</v>
      </c>
      <c r="BF78">
        <v>2925</v>
      </c>
      <c r="BG78">
        <v>2819</v>
      </c>
      <c r="BH78">
        <v>2837</v>
      </c>
      <c r="BI78">
        <v>2770</v>
      </c>
      <c r="BJ78">
        <v>2522</v>
      </c>
      <c r="BK78">
        <v>2786</v>
      </c>
      <c r="BL78">
        <v>1728</v>
      </c>
      <c r="BM78">
        <v>1148</v>
      </c>
      <c r="BN78">
        <v>1614</v>
      </c>
      <c r="BO78">
        <v>952</v>
      </c>
      <c r="BP78">
        <v>4625</v>
      </c>
      <c r="BQ78">
        <v>4979</v>
      </c>
      <c r="BR78">
        <v>2398</v>
      </c>
      <c r="BS78">
        <v>5289</v>
      </c>
      <c r="BT78">
        <v>7019</v>
      </c>
      <c r="BU78">
        <v>7761</v>
      </c>
      <c r="BV78">
        <v>4073</v>
      </c>
      <c r="BW78">
        <v>2156</v>
      </c>
      <c r="BX78">
        <v>4084</v>
      </c>
      <c r="BY78">
        <v>1689</v>
      </c>
      <c r="BZ78">
        <v>1652</v>
      </c>
      <c r="CA78">
        <v>2951</v>
      </c>
      <c r="CB78">
        <v>2228</v>
      </c>
      <c r="CC78">
        <v>2327</v>
      </c>
      <c r="CD78">
        <v>2866</v>
      </c>
      <c r="CE78">
        <v>1928</v>
      </c>
      <c r="CF78">
        <v>4199</v>
      </c>
      <c r="CG78">
        <v>4275</v>
      </c>
      <c r="CH78">
        <v>2158</v>
      </c>
      <c r="CI78">
        <v>1148</v>
      </c>
    </row>
    <row r="79" spans="1:87" x14ac:dyDescent="0.25">
      <c r="A79">
        <v>201808</v>
      </c>
      <c r="B79">
        <v>63.200000762939453</v>
      </c>
      <c r="C79">
        <v>55.400001525878906</v>
      </c>
      <c r="D79">
        <v>7.6999998092651367</v>
      </c>
      <c r="E79">
        <v>12.300000190734863</v>
      </c>
      <c r="F79">
        <v>63.599998474121094</v>
      </c>
      <c r="G79">
        <v>18.600000000000001</v>
      </c>
      <c r="H79">
        <v>18.5</v>
      </c>
      <c r="I79">
        <v>24.4</v>
      </c>
      <c r="J79">
        <v>7.3</v>
      </c>
      <c r="K79">
        <v>4.1999998092651367</v>
      </c>
      <c r="L79">
        <v>207924</v>
      </c>
      <c r="M79">
        <v>166651</v>
      </c>
      <c r="N79">
        <v>105283</v>
      </c>
      <c r="O79">
        <v>92369</v>
      </c>
      <c r="P79">
        <v>12915</v>
      </c>
      <c r="Q79">
        <v>61368</v>
      </c>
      <c r="R79">
        <v>113279</v>
      </c>
      <c r="S79">
        <v>7996</v>
      </c>
      <c r="T79">
        <v>4669</v>
      </c>
      <c r="U79">
        <v>58787</v>
      </c>
      <c r="V79">
        <v>6714</v>
      </c>
      <c r="W79">
        <v>63015</v>
      </c>
      <c r="X79">
        <v>45453</v>
      </c>
      <c r="Y79">
        <v>34007</v>
      </c>
      <c r="Z79">
        <v>11446</v>
      </c>
      <c r="AA79">
        <v>6116</v>
      </c>
      <c r="AB79">
        <v>1794</v>
      </c>
      <c r="AC79">
        <v>4323</v>
      </c>
      <c r="AD79">
        <v>11446</v>
      </c>
      <c r="AE79">
        <v>1290</v>
      </c>
      <c r="AF79">
        <v>2522</v>
      </c>
      <c r="AG79">
        <v>7634</v>
      </c>
      <c r="AH79">
        <v>4336</v>
      </c>
      <c r="AI79">
        <v>3455</v>
      </c>
      <c r="AJ79">
        <v>882</v>
      </c>
      <c r="AK79">
        <v>22886</v>
      </c>
      <c r="AL79">
        <v>4468</v>
      </c>
      <c r="AM79">
        <v>18418</v>
      </c>
      <c r="AN79">
        <v>2132</v>
      </c>
      <c r="AO79">
        <v>8560</v>
      </c>
      <c r="AP79">
        <v>12115</v>
      </c>
      <c r="AQ79">
        <v>6813</v>
      </c>
      <c r="AR79">
        <v>17782</v>
      </c>
      <c r="AS79">
        <v>4679</v>
      </c>
      <c r="AT79">
        <v>5308</v>
      </c>
      <c r="AU79">
        <v>10154</v>
      </c>
      <c r="AV79">
        <v>15961</v>
      </c>
      <c r="AW79">
        <v>4828</v>
      </c>
      <c r="AX79">
        <v>6122</v>
      </c>
      <c r="AY79">
        <v>199189</v>
      </c>
      <c r="AZ79">
        <v>199684</v>
      </c>
      <c r="BA79">
        <v>2209</v>
      </c>
      <c r="BB79">
        <v>2215</v>
      </c>
      <c r="BC79">
        <v>263360</v>
      </c>
      <c r="BD79">
        <v>265300</v>
      </c>
      <c r="BE79">
        <v>2921</v>
      </c>
      <c r="BF79">
        <v>2942</v>
      </c>
      <c r="BG79">
        <v>2830</v>
      </c>
      <c r="BH79">
        <v>2853</v>
      </c>
      <c r="BI79">
        <v>2768</v>
      </c>
      <c r="BJ79">
        <v>2526</v>
      </c>
      <c r="BK79">
        <v>2786</v>
      </c>
      <c r="BL79">
        <v>1751</v>
      </c>
      <c r="BM79">
        <v>1141</v>
      </c>
      <c r="BN79">
        <v>1609</v>
      </c>
      <c r="BO79">
        <v>945</v>
      </c>
      <c r="BP79">
        <v>4594</v>
      </c>
      <c r="BQ79">
        <v>5088</v>
      </c>
      <c r="BR79">
        <v>2332</v>
      </c>
      <c r="BS79">
        <v>5253</v>
      </c>
      <c r="BT79">
        <v>7331</v>
      </c>
      <c r="BU79">
        <v>8136</v>
      </c>
      <c r="BV79">
        <v>4175</v>
      </c>
      <c r="BW79">
        <v>2148</v>
      </c>
      <c r="BX79">
        <v>4082</v>
      </c>
      <c r="BY79">
        <v>1679</v>
      </c>
      <c r="BZ79">
        <v>1652</v>
      </c>
      <c r="CA79">
        <v>2976</v>
      </c>
      <c r="CB79">
        <v>2243</v>
      </c>
      <c r="CC79">
        <v>2361</v>
      </c>
      <c r="CD79">
        <v>2839</v>
      </c>
      <c r="CE79">
        <v>1912</v>
      </c>
      <c r="CF79">
        <v>4195</v>
      </c>
      <c r="CG79">
        <v>4307</v>
      </c>
      <c r="CH79">
        <v>2138</v>
      </c>
      <c r="CI79">
        <v>1141</v>
      </c>
    </row>
    <row r="80" spans="1:87" x14ac:dyDescent="0.25">
      <c r="A80">
        <v>201809</v>
      </c>
      <c r="B80">
        <v>63.299999237060547</v>
      </c>
      <c r="C80">
        <v>55.700000762939453</v>
      </c>
      <c r="D80">
        <v>7.5999999046325684</v>
      </c>
      <c r="E80">
        <v>12</v>
      </c>
      <c r="F80">
        <v>63.299999237060547</v>
      </c>
      <c r="G80">
        <v>18.5</v>
      </c>
      <c r="H80">
        <v>18.100000381469727</v>
      </c>
      <c r="I80">
        <v>24.2</v>
      </c>
      <c r="J80">
        <v>7.4</v>
      </c>
      <c r="K80">
        <v>4.3000001907348633</v>
      </c>
      <c r="L80">
        <v>208061</v>
      </c>
      <c r="M80">
        <v>166801</v>
      </c>
      <c r="N80">
        <v>105624</v>
      </c>
      <c r="O80">
        <v>92930</v>
      </c>
      <c r="P80">
        <v>12694</v>
      </c>
      <c r="Q80">
        <v>61177</v>
      </c>
      <c r="R80">
        <v>113505</v>
      </c>
      <c r="S80">
        <v>7882</v>
      </c>
      <c r="T80">
        <v>4697</v>
      </c>
      <c r="U80">
        <v>58855</v>
      </c>
      <c r="V80">
        <v>6870</v>
      </c>
      <c r="W80">
        <v>63333</v>
      </c>
      <c r="X80">
        <v>45789</v>
      </c>
      <c r="Y80">
        <v>34020</v>
      </c>
      <c r="Z80">
        <v>11769</v>
      </c>
      <c r="AA80">
        <v>6080</v>
      </c>
      <c r="AB80">
        <v>1758</v>
      </c>
      <c r="AC80">
        <v>4322</v>
      </c>
      <c r="AD80">
        <v>11464</v>
      </c>
      <c r="AE80">
        <v>1270</v>
      </c>
      <c r="AF80">
        <v>2552</v>
      </c>
      <c r="AG80">
        <v>7642</v>
      </c>
      <c r="AH80">
        <v>4341</v>
      </c>
      <c r="AI80">
        <v>3456</v>
      </c>
      <c r="AJ80">
        <v>884</v>
      </c>
      <c r="AK80">
        <v>23094</v>
      </c>
      <c r="AL80">
        <v>4512</v>
      </c>
      <c r="AM80">
        <v>18582</v>
      </c>
      <c r="AN80">
        <v>2162</v>
      </c>
      <c r="AO80">
        <v>8633</v>
      </c>
      <c r="AP80">
        <v>12075</v>
      </c>
      <c r="AQ80">
        <v>6941</v>
      </c>
      <c r="AR80">
        <v>17801</v>
      </c>
      <c r="AS80">
        <v>4651</v>
      </c>
      <c r="AT80">
        <v>5417</v>
      </c>
      <c r="AU80">
        <v>10282</v>
      </c>
      <c r="AV80">
        <v>16025</v>
      </c>
      <c r="AW80">
        <v>4977</v>
      </c>
      <c r="AX80">
        <v>6085</v>
      </c>
      <c r="AY80">
        <v>200002</v>
      </c>
      <c r="AZ80">
        <v>200815</v>
      </c>
      <c r="BA80">
        <v>2205</v>
      </c>
      <c r="BB80">
        <v>2214</v>
      </c>
      <c r="BC80">
        <v>263807</v>
      </c>
      <c r="BD80">
        <v>265508</v>
      </c>
      <c r="BE80">
        <v>2909</v>
      </c>
      <c r="BF80">
        <v>2928</v>
      </c>
      <c r="BG80">
        <v>2822</v>
      </c>
      <c r="BH80">
        <v>2843</v>
      </c>
      <c r="BI80">
        <v>2771</v>
      </c>
      <c r="BJ80">
        <v>2527</v>
      </c>
      <c r="BK80">
        <v>2794</v>
      </c>
      <c r="BL80">
        <v>1752</v>
      </c>
      <c r="BM80">
        <v>1139</v>
      </c>
      <c r="BN80">
        <v>1607</v>
      </c>
      <c r="BO80">
        <v>948</v>
      </c>
      <c r="BP80">
        <v>4611</v>
      </c>
      <c r="BQ80">
        <v>5032</v>
      </c>
      <c r="BR80">
        <v>2329</v>
      </c>
      <c r="BS80">
        <v>5298</v>
      </c>
      <c r="BT80">
        <v>7332</v>
      </c>
      <c r="BU80">
        <v>8092</v>
      </c>
      <c r="BV80">
        <v>4361</v>
      </c>
      <c r="BW80">
        <v>2113</v>
      </c>
      <c r="BX80">
        <v>3942</v>
      </c>
      <c r="BY80">
        <v>1669</v>
      </c>
      <c r="BZ80">
        <v>1663</v>
      </c>
      <c r="CA80">
        <v>2965</v>
      </c>
      <c r="CB80">
        <v>2265</v>
      </c>
      <c r="CC80">
        <v>2345</v>
      </c>
      <c r="CD80">
        <v>2813</v>
      </c>
      <c r="CE80">
        <v>1902</v>
      </c>
      <c r="CF80">
        <v>4174</v>
      </c>
      <c r="CG80">
        <v>4297</v>
      </c>
      <c r="CH80">
        <v>2141</v>
      </c>
      <c r="CI80">
        <v>1139</v>
      </c>
    </row>
    <row r="81" spans="1:87" x14ac:dyDescent="0.25">
      <c r="A81">
        <v>201810</v>
      </c>
      <c r="B81">
        <v>63.400001525878906</v>
      </c>
      <c r="C81">
        <v>55.900001525878906</v>
      </c>
      <c r="D81">
        <v>7.5</v>
      </c>
      <c r="E81">
        <v>11.899999618530273</v>
      </c>
      <c r="F81">
        <v>63.299999237060547</v>
      </c>
      <c r="G81">
        <v>18.5</v>
      </c>
      <c r="H81">
        <v>17.899999618530273</v>
      </c>
      <c r="I81">
        <v>24.1</v>
      </c>
      <c r="J81">
        <v>7.5</v>
      </c>
      <c r="K81">
        <v>4.1999998092651367</v>
      </c>
      <c r="L81">
        <v>208196</v>
      </c>
      <c r="M81">
        <v>166950</v>
      </c>
      <c r="N81">
        <v>105878</v>
      </c>
      <c r="O81">
        <v>93319</v>
      </c>
      <c r="P81">
        <v>12559</v>
      </c>
      <c r="Q81">
        <v>61071</v>
      </c>
      <c r="R81">
        <v>113697</v>
      </c>
      <c r="S81">
        <v>7819</v>
      </c>
      <c r="T81">
        <v>4655</v>
      </c>
      <c r="U81">
        <v>59042</v>
      </c>
      <c r="V81">
        <v>7002</v>
      </c>
      <c r="W81">
        <v>63467</v>
      </c>
      <c r="X81">
        <v>45938</v>
      </c>
      <c r="Y81">
        <v>34035</v>
      </c>
      <c r="Z81">
        <v>11903</v>
      </c>
      <c r="AA81">
        <v>6072</v>
      </c>
      <c r="AB81">
        <v>1760</v>
      </c>
      <c r="AC81">
        <v>4312</v>
      </c>
      <c r="AD81">
        <v>11457</v>
      </c>
      <c r="AE81">
        <v>1259</v>
      </c>
      <c r="AF81">
        <v>2556</v>
      </c>
      <c r="AG81">
        <v>7641</v>
      </c>
      <c r="AH81">
        <v>4430</v>
      </c>
      <c r="AI81">
        <v>3532</v>
      </c>
      <c r="AJ81">
        <v>898</v>
      </c>
      <c r="AK81">
        <v>23237</v>
      </c>
      <c r="AL81">
        <v>4561</v>
      </c>
      <c r="AM81">
        <v>18675</v>
      </c>
      <c r="AN81">
        <v>2186</v>
      </c>
      <c r="AO81">
        <v>8575</v>
      </c>
      <c r="AP81">
        <v>12214</v>
      </c>
      <c r="AQ81">
        <v>6920</v>
      </c>
      <c r="AR81">
        <v>17951</v>
      </c>
      <c r="AS81">
        <v>4685</v>
      </c>
      <c r="AT81">
        <v>5389</v>
      </c>
      <c r="AU81">
        <v>10367</v>
      </c>
      <c r="AV81">
        <v>16064</v>
      </c>
      <c r="AW81">
        <v>5040</v>
      </c>
      <c r="AX81">
        <v>6080</v>
      </c>
      <c r="AY81">
        <v>201612</v>
      </c>
      <c r="AZ81">
        <v>201490</v>
      </c>
      <c r="BA81">
        <v>2214</v>
      </c>
      <c r="BB81">
        <v>2213</v>
      </c>
      <c r="BC81">
        <v>265180</v>
      </c>
      <c r="BD81">
        <v>265772</v>
      </c>
      <c r="BE81">
        <v>2912</v>
      </c>
      <c r="BF81">
        <v>2919</v>
      </c>
      <c r="BG81">
        <v>2822</v>
      </c>
      <c r="BH81">
        <v>2833</v>
      </c>
      <c r="BI81">
        <v>2767</v>
      </c>
      <c r="BJ81">
        <v>2520</v>
      </c>
      <c r="BK81">
        <v>2783</v>
      </c>
      <c r="BL81">
        <v>1766</v>
      </c>
      <c r="BM81">
        <v>1141</v>
      </c>
      <c r="BN81">
        <v>1597</v>
      </c>
      <c r="BO81">
        <v>953</v>
      </c>
      <c r="BP81">
        <v>4620</v>
      </c>
      <c r="BQ81">
        <v>4979</v>
      </c>
      <c r="BR81">
        <v>2295</v>
      </c>
      <c r="BS81">
        <v>5332</v>
      </c>
      <c r="BT81">
        <v>7325</v>
      </c>
      <c r="BU81">
        <v>8069</v>
      </c>
      <c r="BV81">
        <v>4399</v>
      </c>
      <c r="BW81">
        <v>2113</v>
      </c>
      <c r="BX81">
        <v>3941</v>
      </c>
      <c r="BY81">
        <v>1667</v>
      </c>
      <c r="BZ81">
        <v>1675</v>
      </c>
      <c r="CA81">
        <v>2947</v>
      </c>
      <c r="CB81">
        <v>2240</v>
      </c>
      <c r="CC81">
        <v>2331</v>
      </c>
      <c r="CD81">
        <v>2816</v>
      </c>
      <c r="CE81">
        <v>1908</v>
      </c>
      <c r="CF81">
        <v>4193</v>
      </c>
      <c r="CG81">
        <v>4310</v>
      </c>
      <c r="CH81">
        <v>2137</v>
      </c>
      <c r="CI81">
        <v>1141</v>
      </c>
    </row>
    <row r="82" spans="1:87" x14ac:dyDescent="0.25">
      <c r="A82">
        <v>201811</v>
      </c>
      <c r="B82">
        <v>63.5</v>
      </c>
      <c r="C82">
        <v>56</v>
      </c>
      <c r="D82">
        <v>7.4000000953674316</v>
      </c>
      <c r="E82">
        <v>11.699999809265137</v>
      </c>
      <c r="F82">
        <v>63.200000762939453</v>
      </c>
      <c r="G82">
        <v>18.3</v>
      </c>
      <c r="H82">
        <v>17.700000762939453</v>
      </c>
      <c r="I82">
        <v>23.9</v>
      </c>
      <c r="J82">
        <v>7.5</v>
      </c>
      <c r="K82">
        <v>4.1999998092651367</v>
      </c>
      <c r="L82">
        <v>208332</v>
      </c>
      <c r="M82">
        <v>167097</v>
      </c>
      <c r="N82">
        <v>106031</v>
      </c>
      <c r="O82">
        <v>93615</v>
      </c>
      <c r="P82">
        <v>12416</v>
      </c>
      <c r="Q82">
        <v>61067</v>
      </c>
      <c r="R82">
        <v>113746</v>
      </c>
      <c r="S82">
        <v>7715</v>
      </c>
      <c r="T82">
        <v>4640</v>
      </c>
      <c r="U82">
        <v>59208</v>
      </c>
      <c r="V82">
        <v>7032</v>
      </c>
      <c r="W82">
        <v>63622</v>
      </c>
      <c r="X82">
        <v>46066</v>
      </c>
      <c r="Y82">
        <v>34099</v>
      </c>
      <c r="Z82">
        <v>11967</v>
      </c>
      <c r="AA82">
        <v>6057</v>
      </c>
      <c r="AB82">
        <v>1712</v>
      </c>
      <c r="AC82">
        <v>4345</v>
      </c>
      <c r="AD82">
        <v>11499</v>
      </c>
      <c r="AE82">
        <v>1248</v>
      </c>
      <c r="AF82">
        <v>2585</v>
      </c>
      <c r="AG82">
        <v>7666</v>
      </c>
      <c r="AH82">
        <v>4393</v>
      </c>
      <c r="AI82">
        <v>3528</v>
      </c>
      <c r="AJ82">
        <v>864</v>
      </c>
      <c r="AK82">
        <v>23445</v>
      </c>
      <c r="AL82">
        <v>4624</v>
      </c>
      <c r="AM82">
        <v>18821</v>
      </c>
      <c r="AN82">
        <v>2155</v>
      </c>
      <c r="AO82">
        <v>8470</v>
      </c>
      <c r="AP82">
        <v>12043</v>
      </c>
      <c r="AQ82">
        <v>6988</v>
      </c>
      <c r="AR82">
        <v>18080</v>
      </c>
      <c r="AS82">
        <v>4730</v>
      </c>
      <c r="AT82">
        <v>5478</v>
      </c>
      <c r="AU82">
        <v>10465</v>
      </c>
      <c r="AV82">
        <v>16222</v>
      </c>
      <c r="AW82">
        <v>5041</v>
      </c>
      <c r="AX82">
        <v>6062</v>
      </c>
      <c r="AY82">
        <v>203047</v>
      </c>
      <c r="AZ82">
        <v>202167</v>
      </c>
      <c r="BA82">
        <v>2222</v>
      </c>
      <c r="BB82">
        <v>2212</v>
      </c>
      <c r="BC82">
        <v>266415</v>
      </c>
      <c r="BD82">
        <v>265897</v>
      </c>
      <c r="BE82">
        <v>2915</v>
      </c>
      <c r="BF82">
        <v>2909</v>
      </c>
      <c r="BG82">
        <v>2822</v>
      </c>
      <c r="BH82">
        <v>2822</v>
      </c>
      <c r="BI82">
        <v>2771</v>
      </c>
      <c r="BJ82">
        <v>2517</v>
      </c>
      <c r="BK82">
        <v>2778</v>
      </c>
      <c r="BL82">
        <v>1773</v>
      </c>
      <c r="BM82">
        <v>1143</v>
      </c>
      <c r="BN82">
        <v>1599</v>
      </c>
      <c r="BO82">
        <v>962</v>
      </c>
      <c r="BP82">
        <v>4641</v>
      </c>
      <c r="BQ82">
        <v>4976</v>
      </c>
      <c r="BR82">
        <v>2295</v>
      </c>
      <c r="BS82">
        <v>5371</v>
      </c>
      <c r="BT82">
        <v>7187</v>
      </c>
      <c r="BU82">
        <v>7901</v>
      </c>
      <c r="BV82">
        <v>4272</v>
      </c>
      <c r="BW82">
        <v>2143</v>
      </c>
      <c r="BX82">
        <v>4078</v>
      </c>
      <c r="BY82">
        <v>1668</v>
      </c>
      <c r="BZ82">
        <v>1669</v>
      </c>
      <c r="CA82">
        <v>2922</v>
      </c>
      <c r="CB82">
        <v>2218</v>
      </c>
      <c r="CC82">
        <v>2322</v>
      </c>
      <c r="CD82">
        <v>2796</v>
      </c>
      <c r="CE82">
        <v>1909</v>
      </c>
      <c r="CF82">
        <v>4206</v>
      </c>
      <c r="CG82">
        <v>4317</v>
      </c>
      <c r="CH82">
        <v>2165</v>
      </c>
      <c r="CI82">
        <v>1143</v>
      </c>
    </row>
    <row r="83" spans="1:87" x14ac:dyDescent="0.25">
      <c r="A83">
        <v>201812</v>
      </c>
      <c r="B83">
        <v>63.299999237060547</v>
      </c>
      <c r="C83">
        <v>55.900001525878906</v>
      </c>
      <c r="D83">
        <v>7.4000000953674316</v>
      </c>
      <c r="E83">
        <v>11.699999809265137</v>
      </c>
      <c r="F83">
        <v>63.5</v>
      </c>
      <c r="G83">
        <v>18.2</v>
      </c>
      <c r="H83">
        <v>17.799999237060547</v>
      </c>
      <c r="I83">
        <v>23.9</v>
      </c>
      <c r="J83">
        <v>7.4</v>
      </c>
      <c r="K83">
        <v>4.1999998092651367</v>
      </c>
      <c r="L83">
        <v>208468</v>
      </c>
      <c r="M83">
        <v>167246</v>
      </c>
      <c r="N83">
        <v>105947</v>
      </c>
      <c r="O83">
        <v>93534</v>
      </c>
      <c r="P83">
        <v>12413</v>
      </c>
      <c r="Q83">
        <v>61299</v>
      </c>
      <c r="R83">
        <v>113749</v>
      </c>
      <c r="S83">
        <v>7802</v>
      </c>
      <c r="T83">
        <v>4647</v>
      </c>
      <c r="U83">
        <v>59364</v>
      </c>
      <c r="V83">
        <v>6916</v>
      </c>
      <c r="W83">
        <v>63456</v>
      </c>
      <c r="X83">
        <v>46014</v>
      </c>
      <c r="Y83">
        <v>34189</v>
      </c>
      <c r="Z83">
        <v>11826</v>
      </c>
      <c r="AA83">
        <v>6066</v>
      </c>
      <c r="AB83">
        <v>1725</v>
      </c>
      <c r="AC83">
        <v>4341</v>
      </c>
      <c r="AD83">
        <v>11376</v>
      </c>
      <c r="AE83">
        <v>1207</v>
      </c>
      <c r="AF83">
        <v>2470</v>
      </c>
      <c r="AG83">
        <v>7698</v>
      </c>
      <c r="AH83">
        <v>4450</v>
      </c>
      <c r="AI83">
        <v>3564</v>
      </c>
      <c r="AJ83">
        <v>886</v>
      </c>
      <c r="AK83">
        <v>23512</v>
      </c>
      <c r="AL83">
        <v>4638</v>
      </c>
      <c r="AM83">
        <v>18874</v>
      </c>
      <c r="AN83">
        <v>2116</v>
      </c>
      <c r="AO83">
        <v>8355</v>
      </c>
      <c r="AP83">
        <v>12042</v>
      </c>
      <c r="AQ83">
        <v>6999</v>
      </c>
      <c r="AR83">
        <v>18127</v>
      </c>
      <c r="AS83">
        <v>4826</v>
      </c>
      <c r="AT83">
        <v>5442</v>
      </c>
      <c r="AU83">
        <v>10514</v>
      </c>
      <c r="AV83">
        <v>16100</v>
      </c>
      <c r="AW83">
        <v>5018</v>
      </c>
      <c r="AX83">
        <v>6070</v>
      </c>
      <c r="AY83">
        <v>204463</v>
      </c>
      <c r="AZ83">
        <v>210652</v>
      </c>
      <c r="BA83">
        <v>2238</v>
      </c>
      <c r="BB83">
        <v>2306</v>
      </c>
      <c r="BC83">
        <v>267911</v>
      </c>
      <c r="BD83">
        <v>276380</v>
      </c>
      <c r="BE83">
        <v>2933</v>
      </c>
      <c r="BF83">
        <v>3025</v>
      </c>
      <c r="BG83">
        <v>2838</v>
      </c>
      <c r="BH83">
        <v>2933</v>
      </c>
      <c r="BI83">
        <v>2777</v>
      </c>
      <c r="BJ83">
        <v>2518</v>
      </c>
      <c r="BK83">
        <v>2769</v>
      </c>
      <c r="BL83">
        <v>1788</v>
      </c>
      <c r="BM83">
        <v>1148</v>
      </c>
      <c r="BN83">
        <v>1610</v>
      </c>
      <c r="BO83">
        <v>963</v>
      </c>
      <c r="BP83">
        <v>4692</v>
      </c>
      <c r="BQ83">
        <v>4927</v>
      </c>
      <c r="BR83">
        <v>2335</v>
      </c>
      <c r="BS83">
        <v>5407</v>
      </c>
      <c r="BT83">
        <v>7119</v>
      </c>
      <c r="BU83">
        <v>7830</v>
      </c>
      <c r="BV83">
        <v>4260</v>
      </c>
      <c r="BW83">
        <v>2191</v>
      </c>
      <c r="BX83">
        <v>4199</v>
      </c>
      <c r="BY83">
        <v>1698</v>
      </c>
      <c r="BZ83">
        <v>1674</v>
      </c>
      <c r="CA83">
        <v>2906</v>
      </c>
      <c r="CB83">
        <v>2224</v>
      </c>
      <c r="CC83">
        <v>2334</v>
      </c>
      <c r="CD83">
        <v>2835</v>
      </c>
      <c r="CE83">
        <v>1910</v>
      </c>
      <c r="CF83">
        <v>4235</v>
      </c>
      <c r="CG83">
        <v>4366</v>
      </c>
      <c r="CH83">
        <v>2177</v>
      </c>
      <c r="CI83">
        <v>1148</v>
      </c>
    </row>
    <row r="84" spans="1:87" x14ac:dyDescent="0.25">
      <c r="A84">
        <v>201901</v>
      </c>
      <c r="B84">
        <v>63.299999237060547</v>
      </c>
      <c r="C84">
        <v>55.599998474121094</v>
      </c>
      <c r="D84">
        <v>7.6999998092651367</v>
      </c>
      <c r="E84">
        <v>12.199999809265137</v>
      </c>
      <c r="F84">
        <v>63.700000762939453</v>
      </c>
      <c r="G84">
        <v>18.600000000000001</v>
      </c>
      <c r="H84">
        <v>18.299999237060547</v>
      </c>
      <c r="I84">
        <v>24.3</v>
      </c>
      <c r="J84">
        <v>7.3</v>
      </c>
      <c r="K84">
        <v>4.1999998092651367</v>
      </c>
      <c r="L84">
        <v>208603</v>
      </c>
      <c r="M84">
        <v>167393</v>
      </c>
      <c r="N84">
        <v>105941</v>
      </c>
      <c r="O84">
        <v>93051</v>
      </c>
      <c r="P84">
        <v>12889</v>
      </c>
      <c r="Q84">
        <v>61452</v>
      </c>
      <c r="R84">
        <v>113860</v>
      </c>
      <c r="S84">
        <v>7919</v>
      </c>
      <c r="T84">
        <v>4661</v>
      </c>
      <c r="U84">
        <v>59238</v>
      </c>
      <c r="V84">
        <v>6804</v>
      </c>
      <c r="W84">
        <v>62943</v>
      </c>
      <c r="X84">
        <v>45680</v>
      </c>
      <c r="Y84">
        <v>34100</v>
      </c>
      <c r="Z84">
        <v>11580</v>
      </c>
      <c r="AA84">
        <v>6033</v>
      </c>
      <c r="AB84">
        <v>1725</v>
      </c>
      <c r="AC84">
        <v>4309</v>
      </c>
      <c r="AD84">
        <v>11229</v>
      </c>
      <c r="AE84">
        <v>1224</v>
      </c>
      <c r="AF84">
        <v>2288</v>
      </c>
      <c r="AG84">
        <v>7718</v>
      </c>
      <c r="AH84">
        <v>4437</v>
      </c>
      <c r="AI84">
        <v>3586</v>
      </c>
      <c r="AJ84">
        <v>851</v>
      </c>
      <c r="AK84">
        <v>23559</v>
      </c>
      <c r="AL84">
        <v>4684</v>
      </c>
      <c r="AM84">
        <v>18876</v>
      </c>
      <c r="AN84">
        <v>2112</v>
      </c>
      <c r="AO84">
        <v>8388</v>
      </c>
      <c r="AP84">
        <v>11868</v>
      </c>
      <c r="AQ84">
        <v>6925</v>
      </c>
      <c r="AR84">
        <v>18068</v>
      </c>
      <c r="AS84">
        <v>4836</v>
      </c>
      <c r="AT84">
        <v>5528</v>
      </c>
      <c r="AU84">
        <v>10539</v>
      </c>
      <c r="AV84">
        <v>15883</v>
      </c>
      <c r="AW84">
        <v>4923</v>
      </c>
      <c r="AX84">
        <v>6046</v>
      </c>
      <c r="AY84">
        <v>204783</v>
      </c>
      <c r="AZ84">
        <v>230414</v>
      </c>
      <c r="BA84">
        <v>2253</v>
      </c>
      <c r="BB84">
        <v>2535</v>
      </c>
      <c r="BC84">
        <v>268121</v>
      </c>
      <c r="BD84">
        <v>301908</v>
      </c>
      <c r="BE84">
        <v>2950</v>
      </c>
      <c r="BF84">
        <v>3322</v>
      </c>
      <c r="BG84">
        <v>2856</v>
      </c>
      <c r="BH84">
        <v>3223</v>
      </c>
      <c r="BI84">
        <v>2797</v>
      </c>
      <c r="BJ84">
        <v>2524</v>
      </c>
      <c r="BK84">
        <v>2775</v>
      </c>
      <c r="BL84">
        <v>1783</v>
      </c>
      <c r="BM84">
        <v>1162</v>
      </c>
      <c r="BN84">
        <v>1624</v>
      </c>
      <c r="BO84">
        <v>976</v>
      </c>
      <c r="BP84">
        <v>4785</v>
      </c>
      <c r="BQ84">
        <v>4961</v>
      </c>
      <c r="BR84">
        <v>2410</v>
      </c>
      <c r="BS84">
        <v>5457</v>
      </c>
      <c r="BT84">
        <v>7165</v>
      </c>
      <c r="BU84">
        <v>7806</v>
      </c>
      <c r="BV84">
        <v>4464</v>
      </c>
      <c r="BW84">
        <v>2200</v>
      </c>
      <c r="BX84">
        <v>4179</v>
      </c>
      <c r="BY84">
        <v>1709</v>
      </c>
      <c r="BZ84">
        <v>1675</v>
      </c>
      <c r="CA84">
        <v>2926</v>
      </c>
      <c r="CB84">
        <v>2227</v>
      </c>
      <c r="CC84">
        <v>2341</v>
      </c>
      <c r="CD84">
        <v>2864</v>
      </c>
      <c r="CE84">
        <v>1905</v>
      </c>
      <c r="CF84">
        <v>4230</v>
      </c>
      <c r="CG84">
        <v>4456</v>
      </c>
      <c r="CH84">
        <v>2151</v>
      </c>
      <c r="CI84">
        <v>1162</v>
      </c>
    </row>
    <row r="85" spans="1:87" x14ac:dyDescent="0.25">
      <c r="A85">
        <v>201902</v>
      </c>
      <c r="B85">
        <v>63.200000762939453</v>
      </c>
      <c r="C85">
        <v>55.299999237060547</v>
      </c>
      <c r="D85">
        <v>7.9000000953674316</v>
      </c>
      <c r="E85">
        <v>12.600000381469727</v>
      </c>
      <c r="F85">
        <v>63.900001525878906</v>
      </c>
      <c r="G85">
        <v>18.899999999999999</v>
      </c>
      <c r="H85">
        <v>18.700000762939453</v>
      </c>
      <c r="I85">
        <v>24.6</v>
      </c>
      <c r="J85">
        <v>7.2</v>
      </c>
      <c r="K85">
        <v>4.3000001907348633</v>
      </c>
      <c r="L85">
        <v>208738</v>
      </c>
      <c r="M85">
        <v>167542</v>
      </c>
      <c r="N85">
        <v>105940</v>
      </c>
      <c r="O85">
        <v>92643</v>
      </c>
      <c r="P85">
        <v>13296</v>
      </c>
      <c r="Q85">
        <v>61602</v>
      </c>
      <c r="R85">
        <v>114019</v>
      </c>
      <c r="S85">
        <v>8080</v>
      </c>
      <c r="T85">
        <v>4786</v>
      </c>
      <c r="U85">
        <v>59236</v>
      </c>
      <c r="V85">
        <v>6679</v>
      </c>
      <c r="W85">
        <v>62626</v>
      </c>
      <c r="X85">
        <v>45602</v>
      </c>
      <c r="Y85">
        <v>34203</v>
      </c>
      <c r="Z85">
        <v>11399</v>
      </c>
      <c r="AA85">
        <v>5968</v>
      </c>
      <c r="AB85">
        <v>1731</v>
      </c>
      <c r="AC85">
        <v>4237</v>
      </c>
      <c r="AD85">
        <v>11055</v>
      </c>
      <c r="AE85">
        <v>1208</v>
      </c>
      <c r="AF85">
        <v>2151</v>
      </c>
      <c r="AG85">
        <v>7696</v>
      </c>
      <c r="AH85">
        <v>4454</v>
      </c>
      <c r="AI85">
        <v>3612</v>
      </c>
      <c r="AJ85">
        <v>842</v>
      </c>
      <c r="AK85">
        <v>23463</v>
      </c>
      <c r="AL85">
        <v>4714</v>
      </c>
      <c r="AM85">
        <v>18748</v>
      </c>
      <c r="AN85">
        <v>2101</v>
      </c>
      <c r="AO85">
        <v>8341</v>
      </c>
      <c r="AP85">
        <v>11854</v>
      </c>
      <c r="AQ85">
        <v>6829</v>
      </c>
      <c r="AR85">
        <v>18024</v>
      </c>
      <c r="AS85">
        <v>4877</v>
      </c>
      <c r="AT85">
        <v>5496</v>
      </c>
      <c r="AU85">
        <v>10574</v>
      </c>
      <c r="AV85">
        <v>15667</v>
      </c>
      <c r="AW85">
        <v>4925</v>
      </c>
      <c r="AX85">
        <v>5994</v>
      </c>
      <c r="AY85">
        <v>205201</v>
      </c>
      <c r="AZ85">
        <v>231407</v>
      </c>
      <c r="BA85">
        <v>2268</v>
      </c>
      <c r="BB85">
        <v>2558</v>
      </c>
      <c r="BC85">
        <v>267878</v>
      </c>
      <c r="BD85">
        <v>302967</v>
      </c>
      <c r="BE85">
        <v>2961</v>
      </c>
      <c r="BF85">
        <v>3349</v>
      </c>
      <c r="BG85">
        <v>2867</v>
      </c>
      <c r="BH85">
        <v>3249</v>
      </c>
      <c r="BI85">
        <v>2799</v>
      </c>
      <c r="BJ85">
        <v>2526</v>
      </c>
      <c r="BK85">
        <v>2775</v>
      </c>
      <c r="BL85">
        <v>1774</v>
      </c>
      <c r="BM85">
        <v>1172</v>
      </c>
      <c r="BN85">
        <v>1628</v>
      </c>
      <c r="BO85">
        <v>985</v>
      </c>
      <c r="BP85">
        <v>4800</v>
      </c>
      <c r="BQ85">
        <v>4918</v>
      </c>
      <c r="BR85">
        <v>2479</v>
      </c>
      <c r="BS85">
        <v>5427</v>
      </c>
      <c r="BT85">
        <v>7332</v>
      </c>
      <c r="BU85">
        <v>7975</v>
      </c>
      <c r="BV85">
        <v>4574</v>
      </c>
      <c r="BW85">
        <v>2201</v>
      </c>
      <c r="BX85">
        <v>4096</v>
      </c>
      <c r="BY85">
        <v>1724</v>
      </c>
      <c r="BZ85">
        <v>1699</v>
      </c>
      <c r="CA85">
        <v>2986</v>
      </c>
      <c r="CB85">
        <v>2227</v>
      </c>
      <c r="CC85">
        <v>2362</v>
      </c>
      <c r="CD85">
        <v>2851</v>
      </c>
      <c r="CE85">
        <v>1895</v>
      </c>
      <c r="CF85">
        <v>4191</v>
      </c>
      <c r="CG85">
        <v>4442</v>
      </c>
      <c r="CH85">
        <v>2240</v>
      </c>
      <c r="CI85">
        <v>1172</v>
      </c>
    </row>
    <row r="86" spans="1:87" x14ac:dyDescent="0.25">
      <c r="A86">
        <v>201903</v>
      </c>
      <c r="B86">
        <v>63.400001525878906</v>
      </c>
      <c r="C86">
        <v>55.200000762939453</v>
      </c>
      <c r="D86">
        <v>8.1000003814697266</v>
      </c>
      <c r="E86">
        <v>12.800000190734863</v>
      </c>
      <c r="F86">
        <v>63.799999237060547</v>
      </c>
      <c r="G86">
        <v>19.2</v>
      </c>
      <c r="H86">
        <v>19.100000381469727</v>
      </c>
      <c r="I86">
        <v>25</v>
      </c>
      <c r="J86">
        <v>7.3</v>
      </c>
      <c r="K86">
        <v>4.3000001907348633</v>
      </c>
      <c r="L86">
        <v>208873</v>
      </c>
      <c r="M86">
        <v>167690</v>
      </c>
      <c r="N86">
        <v>106273</v>
      </c>
      <c r="O86">
        <v>92621</v>
      </c>
      <c r="P86">
        <v>13651</v>
      </c>
      <c r="Q86">
        <v>61417</v>
      </c>
      <c r="R86">
        <v>114440</v>
      </c>
      <c r="S86">
        <v>8168</v>
      </c>
      <c r="T86">
        <v>4820</v>
      </c>
      <c r="U86">
        <v>59109</v>
      </c>
      <c r="V86">
        <v>6805</v>
      </c>
      <c r="W86">
        <v>62648</v>
      </c>
      <c r="X86">
        <v>45599</v>
      </c>
      <c r="Y86">
        <v>34133</v>
      </c>
      <c r="Z86">
        <v>11466</v>
      </c>
      <c r="AA86">
        <v>5918</v>
      </c>
      <c r="AB86">
        <v>1713</v>
      </c>
      <c r="AC86">
        <v>4205</v>
      </c>
      <c r="AD86">
        <v>11131</v>
      </c>
      <c r="AE86">
        <v>1201</v>
      </c>
      <c r="AF86">
        <v>2159</v>
      </c>
      <c r="AG86">
        <v>7772</v>
      </c>
      <c r="AH86">
        <v>4367</v>
      </c>
      <c r="AI86">
        <v>3538</v>
      </c>
      <c r="AJ86">
        <v>828</v>
      </c>
      <c r="AK86">
        <v>23483</v>
      </c>
      <c r="AL86">
        <v>4711</v>
      </c>
      <c r="AM86">
        <v>18771</v>
      </c>
      <c r="AN86">
        <v>2124</v>
      </c>
      <c r="AO86">
        <v>8373</v>
      </c>
      <c r="AP86">
        <v>11931</v>
      </c>
      <c r="AQ86">
        <v>6713</v>
      </c>
      <c r="AR86">
        <v>17925</v>
      </c>
      <c r="AS86">
        <v>4858</v>
      </c>
      <c r="AT86">
        <v>5501</v>
      </c>
      <c r="AU86">
        <v>10636</v>
      </c>
      <c r="AV86">
        <v>15749</v>
      </c>
      <c r="AW86">
        <v>4914</v>
      </c>
      <c r="AX86">
        <v>5959</v>
      </c>
      <c r="AY86">
        <v>205231</v>
      </c>
      <c r="AZ86">
        <v>224549</v>
      </c>
      <c r="BA86">
        <v>2270</v>
      </c>
      <c r="BB86">
        <v>2483</v>
      </c>
      <c r="BC86">
        <v>266598</v>
      </c>
      <c r="BD86">
        <v>293131</v>
      </c>
      <c r="BE86">
        <v>2948</v>
      </c>
      <c r="BF86">
        <v>3242</v>
      </c>
      <c r="BG86">
        <v>2855</v>
      </c>
      <c r="BH86">
        <v>3146</v>
      </c>
      <c r="BI86">
        <v>2803</v>
      </c>
      <c r="BJ86">
        <v>2530</v>
      </c>
      <c r="BK86">
        <v>2792</v>
      </c>
      <c r="BL86">
        <v>1745</v>
      </c>
      <c r="BM86">
        <v>1175</v>
      </c>
      <c r="BN86">
        <v>1620</v>
      </c>
      <c r="BO86">
        <v>993</v>
      </c>
      <c r="BP86">
        <v>4787</v>
      </c>
      <c r="BQ86">
        <v>4921</v>
      </c>
      <c r="BR86">
        <v>2495</v>
      </c>
      <c r="BS86">
        <v>5398</v>
      </c>
      <c r="BT86">
        <v>7294</v>
      </c>
      <c r="BU86">
        <v>7854</v>
      </c>
      <c r="BV86">
        <v>4900</v>
      </c>
      <c r="BW86">
        <v>2168</v>
      </c>
      <c r="BX86">
        <v>3932</v>
      </c>
      <c r="BY86">
        <v>1725</v>
      </c>
      <c r="BZ86">
        <v>1700</v>
      </c>
      <c r="CA86">
        <v>2975</v>
      </c>
      <c r="CB86">
        <v>2220</v>
      </c>
      <c r="CC86">
        <v>2364</v>
      </c>
      <c r="CD86">
        <v>2838</v>
      </c>
      <c r="CE86">
        <v>1841</v>
      </c>
      <c r="CF86">
        <v>4157</v>
      </c>
      <c r="CG86">
        <v>4407</v>
      </c>
      <c r="CH86">
        <v>2227</v>
      </c>
      <c r="CI86">
        <v>1175</v>
      </c>
    </row>
    <row r="87" spans="1:87" x14ac:dyDescent="0.25">
      <c r="A87">
        <v>201904</v>
      </c>
      <c r="B87">
        <v>63.599998474121094</v>
      </c>
      <c r="C87">
        <v>55.5</v>
      </c>
      <c r="D87">
        <v>8</v>
      </c>
      <c r="E87">
        <v>12.600000381469727</v>
      </c>
      <c r="F87">
        <v>63.700000762939453</v>
      </c>
      <c r="G87">
        <v>19.2</v>
      </c>
      <c r="H87">
        <v>18.899999618530273</v>
      </c>
      <c r="I87">
        <v>25</v>
      </c>
      <c r="J87">
        <v>7.6</v>
      </c>
      <c r="K87">
        <v>4.4000000953674316</v>
      </c>
      <c r="L87">
        <v>209008</v>
      </c>
      <c r="M87">
        <v>167834</v>
      </c>
      <c r="N87">
        <v>106674</v>
      </c>
      <c r="O87">
        <v>93219</v>
      </c>
      <c r="P87">
        <v>13456</v>
      </c>
      <c r="Q87">
        <v>61160</v>
      </c>
      <c r="R87">
        <v>114875</v>
      </c>
      <c r="S87">
        <v>8200</v>
      </c>
      <c r="T87">
        <v>4857</v>
      </c>
      <c r="U87">
        <v>59335</v>
      </c>
      <c r="V87">
        <v>7045</v>
      </c>
      <c r="W87">
        <v>63163</v>
      </c>
      <c r="X87">
        <v>45956</v>
      </c>
      <c r="Y87">
        <v>34372</v>
      </c>
      <c r="Z87">
        <v>11584</v>
      </c>
      <c r="AA87">
        <v>5967</v>
      </c>
      <c r="AB87">
        <v>1718</v>
      </c>
      <c r="AC87">
        <v>4248</v>
      </c>
      <c r="AD87">
        <v>11241</v>
      </c>
      <c r="AE87">
        <v>1219</v>
      </c>
      <c r="AF87">
        <v>2284</v>
      </c>
      <c r="AG87">
        <v>7738</v>
      </c>
      <c r="AH87">
        <v>4317</v>
      </c>
      <c r="AI87">
        <v>3468</v>
      </c>
      <c r="AJ87">
        <v>850</v>
      </c>
      <c r="AK87">
        <v>23638</v>
      </c>
      <c r="AL87">
        <v>4688</v>
      </c>
      <c r="AM87">
        <v>18949</v>
      </c>
      <c r="AN87">
        <v>2100</v>
      </c>
      <c r="AO87">
        <v>8371</v>
      </c>
      <c r="AP87">
        <v>12053</v>
      </c>
      <c r="AQ87">
        <v>6769</v>
      </c>
      <c r="AR87">
        <v>17887</v>
      </c>
      <c r="AS87">
        <v>4919</v>
      </c>
      <c r="AT87">
        <v>5523</v>
      </c>
      <c r="AU87">
        <v>10689</v>
      </c>
      <c r="AV87">
        <v>15989</v>
      </c>
      <c r="AW87">
        <v>4945</v>
      </c>
      <c r="AX87">
        <v>6012</v>
      </c>
      <c r="AY87">
        <v>206742</v>
      </c>
      <c r="AZ87">
        <v>206706</v>
      </c>
      <c r="BA87">
        <v>2271</v>
      </c>
      <c r="BB87">
        <v>2271</v>
      </c>
      <c r="BC87">
        <v>266989</v>
      </c>
      <c r="BD87">
        <v>268505</v>
      </c>
      <c r="BE87">
        <v>2933</v>
      </c>
      <c r="BF87">
        <v>2950</v>
      </c>
      <c r="BG87">
        <v>2840</v>
      </c>
      <c r="BH87">
        <v>2861</v>
      </c>
      <c r="BI87">
        <v>2790</v>
      </c>
      <c r="BJ87">
        <v>2525</v>
      </c>
      <c r="BK87">
        <v>2784</v>
      </c>
      <c r="BL87">
        <v>1750</v>
      </c>
      <c r="BM87">
        <v>1160</v>
      </c>
      <c r="BN87">
        <v>1606</v>
      </c>
      <c r="BO87">
        <v>978</v>
      </c>
      <c r="BP87">
        <v>4738</v>
      </c>
      <c r="BQ87">
        <v>5001</v>
      </c>
      <c r="BR87">
        <v>2452</v>
      </c>
      <c r="BS87">
        <v>5366</v>
      </c>
      <c r="BT87">
        <v>7352</v>
      </c>
      <c r="BU87">
        <v>7964</v>
      </c>
      <c r="BV87">
        <v>4854</v>
      </c>
      <c r="BW87">
        <v>2151</v>
      </c>
      <c r="BX87">
        <v>3946</v>
      </c>
      <c r="BY87">
        <v>1707</v>
      </c>
      <c r="BZ87">
        <v>1704</v>
      </c>
      <c r="CA87">
        <v>2955</v>
      </c>
      <c r="CB87">
        <v>2232</v>
      </c>
      <c r="CC87">
        <v>2375</v>
      </c>
      <c r="CD87">
        <v>2811</v>
      </c>
      <c r="CE87">
        <v>1834</v>
      </c>
      <c r="CF87">
        <v>4120</v>
      </c>
      <c r="CG87">
        <v>4330</v>
      </c>
      <c r="CH87">
        <v>2257</v>
      </c>
      <c r="CI87">
        <v>1160</v>
      </c>
    </row>
    <row r="88" spans="1:87" x14ac:dyDescent="0.25">
      <c r="A88">
        <v>201905</v>
      </c>
      <c r="B88">
        <v>63.700000762939453</v>
      </c>
      <c r="C88">
        <v>55.799999237060547</v>
      </c>
      <c r="D88">
        <v>7.9000000953674316</v>
      </c>
      <c r="E88">
        <v>12.399999618530273</v>
      </c>
      <c r="F88">
        <v>63.299999237060547</v>
      </c>
      <c r="G88">
        <v>19.2</v>
      </c>
      <c r="H88">
        <v>18.700000762939453</v>
      </c>
      <c r="I88">
        <v>25</v>
      </c>
      <c r="J88">
        <v>7.8</v>
      </c>
      <c r="K88">
        <v>4.4000000953674316</v>
      </c>
      <c r="L88">
        <v>209142</v>
      </c>
      <c r="M88">
        <v>167982</v>
      </c>
      <c r="N88">
        <v>107027</v>
      </c>
      <c r="O88">
        <v>93761</v>
      </c>
      <c r="P88">
        <v>13266</v>
      </c>
      <c r="Q88">
        <v>60955</v>
      </c>
      <c r="R88">
        <v>115339</v>
      </c>
      <c r="S88">
        <v>8312</v>
      </c>
      <c r="T88">
        <v>4884</v>
      </c>
      <c r="U88">
        <v>59349</v>
      </c>
      <c r="V88">
        <v>7268</v>
      </c>
      <c r="W88">
        <v>63527</v>
      </c>
      <c r="X88">
        <v>46193</v>
      </c>
      <c r="Y88">
        <v>34436</v>
      </c>
      <c r="Z88">
        <v>11757</v>
      </c>
      <c r="AA88">
        <v>6013</v>
      </c>
      <c r="AB88">
        <v>1718</v>
      </c>
      <c r="AC88">
        <v>4295</v>
      </c>
      <c r="AD88">
        <v>11321</v>
      </c>
      <c r="AE88">
        <v>1252</v>
      </c>
      <c r="AF88">
        <v>2394</v>
      </c>
      <c r="AG88">
        <v>7675</v>
      </c>
      <c r="AH88">
        <v>4356</v>
      </c>
      <c r="AI88">
        <v>3485</v>
      </c>
      <c r="AJ88">
        <v>871</v>
      </c>
      <c r="AK88">
        <v>23760</v>
      </c>
      <c r="AL88">
        <v>4702</v>
      </c>
      <c r="AM88">
        <v>19058</v>
      </c>
      <c r="AN88">
        <v>2117</v>
      </c>
      <c r="AO88">
        <v>8545</v>
      </c>
      <c r="AP88">
        <v>12130</v>
      </c>
      <c r="AQ88">
        <v>6752</v>
      </c>
      <c r="AR88">
        <v>17899</v>
      </c>
      <c r="AS88">
        <v>4956</v>
      </c>
      <c r="AT88">
        <v>5507</v>
      </c>
      <c r="AU88">
        <v>10696</v>
      </c>
      <c r="AV88">
        <v>16118</v>
      </c>
      <c r="AW88">
        <v>5053</v>
      </c>
      <c r="AX88">
        <v>6062</v>
      </c>
      <c r="AY88">
        <v>207426</v>
      </c>
      <c r="AZ88">
        <v>206630</v>
      </c>
      <c r="BA88">
        <v>2266</v>
      </c>
      <c r="BB88">
        <v>2258</v>
      </c>
      <c r="BC88">
        <v>266567</v>
      </c>
      <c r="BD88">
        <v>266840</v>
      </c>
      <c r="BE88">
        <v>2913</v>
      </c>
      <c r="BF88">
        <v>2916</v>
      </c>
      <c r="BG88">
        <v>2819</v>
      </c>
      <c r="BH88">
        <v>2826</v>
      </c>
      <c r="BI88">
        <v>2769</v>
      </c>
      <c r="BJ88">
        <v>2513</v>
      </c>
      <c r="BK88">
        <v>2770</v>
      </c>
      <c r="BL88">
        <v>1755</v>
      </c>
      <c r="BM88">
        <v>1149</v>
      </c>
      <c r="BN88">
        <v>1611</v>
      </c>
      <c r="BO88">
        <v>963</v>
      </c>
      <c r="BP88">
        <v>4672</v>
      </c>
      <c r="BQ88">
        <v>4879</v>
      </c>
      <c r="BR88">
        <v>2413</v>
      </c>
      <c r="BS88">
        <v>5334</v>
      </c>
      <c r="BT88">
        <v>7261</v>
      </c>
      <c r="BU88">
        <v>7916</v>
      </c>
      <c r="BV88">
        <v>4642</v>
      </c>
      <c r="BW88">
        <v>2138</v>
      </c>
      <c r="BX88">
        <v>3947</v>
      </c>
      <c r="BY88">
        <v>1692</v>
      </c>
      <c r="BZ88">
        <v>1695</v>
      </c>
      <c r="CA88">
        <v>2915</v>
      </c>
      <c r="CB88">
        <v>2263</v>
      </c>
      <c r="CC88">
        <v>2374</v>
      </c>
      <c r="CD88">
        <v>2837</v>
      </c>
      <c r="CE88">
        <v>1832</v>
      </c>
      <c r="CF88">
        <v>4050</v>
      </c>
      <c r="CG88">
        <v>4317</v>
      </c>
      <c r="CH88">
        <v>2143</v>
      </c>
      <c r="CI88">
        <v>1149</v>
      </c>
    </row>
    <row r="89" spans="1:87" x14ac:dyDescent="0.25">
      <c r="A89">
        <v>201906</v>
      </c>
      <c r="B89">
        <v>63.700000762939453</v>
      </c>
      <c r="C89">
        <v>56</v>
      </c>
      <c r="D89">
        <v>7.6999998092651367</v>
      </c>
      <c r="E89">
        <v>12.100000381469727</v>
      </c>
      <c r="F89">
        <v>63</v>
      </c>
      <c r="G89">
        <v>19</v>
      </c>
      <c r="H89">
        <v>18.399999618530273</v>
      </c>
      <c r="I89">
        <v>24.8</v>
      </c>
      <c r="J89">
        <v>7.9</v>
      </c>
      <c r="K89">
        <v>4.3000001907348633</v>
      </c>
      <c r="L89">
        <v>209276</v>
      </c>
      <c r="M89">
        <v>168128</v>
      </c>
      <c r="N89">
        <v>107170</v>
      </c>
      <c r="O89">
        <v>94159</v>
      </c>
      <c r="P89">
        <v>13011</v>
      </c>
      <c r="Q89">
        <v>60958</v>
      </c>
      <c r="R89">
        <v>115426</v>
      </c>
      <c r="S89">
        <v>8256</v>
      </c>
      <c r="T89">
        <v>4833</v>
      </c>
      <c r="U89">
        <v>59343</v>
      </c>
      <c r="V89">
        <v>7398</v>
      </c>
      <c r="W89">
        <v>63829</v>
      </c>
      <c r="X89">
        <v>46313</v>
      </c>
      <c r="Y89">
        <v>34430</v>
      </c>
      <c r="Z89">
        <v>11883</v>
      </c>
      <c r="AA89">
        <v>6080</v>
      </c>
      <c r="AB89">
        <v>1729</v>
      </c>
      <c r="AC89">
        <v>4352</v>
      </c>
      <c r="AD89">
        <v>11435</v>
      </c>
      <c r="AE89">
        <v>1307</v>
      </c>
      <c r="AF89">
        <v>2473</v>
      </c>
      <c r="AG89">
        <v>7656</v>
      </c>
      <c r="AH89">
        <v>4308</v>
      </c>
      <c r="AI89">
        <v>3452</v>
      </c>
      <c r="AJ89">
        <v>856</v>
      </c>
      <c r="AK89">
        <v>23866</v>
      </c>
      <c r="AL89">
        <v>4701</v>
      </c>
      <c r="AM89">
        <v>19166</v>
      </c>
      <c r="AN89">
        <v>2156</v>
      </c>
      <c r="AO89">
        <v>8627</v>
      </c>
      <c r="AP89">
        <v>12269</v>
      </c>
      <c r="AQ89">
        <v>6789</v>
      </c>
      <c r="AR89">
        <v>17898</v>
      </c>
      <c r="AS89">
        <v>4940</v>
      </c>
      <c r="AT89">
        <v>5503</v>
      </c>
      <c r="AU89">
        <v>10681</v>
      </c>
      <c r="AV89">
        <v>16226</v>
      </c>
      <c r="AW89">
        <v>5064</v>
      </c>
      <c r="AX89">
        <v>6125</v>
      </c>
      <c r="AY89">
        <v>208790</v>
      </c>
      <c r="AZ89">
        <v>208718</v>
      </c>
      <c r="BA89">
        <v>2272</v>
      </c>
      <c r="BB89">
        <v>2272</v>
      </c>
      <c r="BC89">
        <v>267679</v>
      </c>
      <c r="BD89">
        <v>268228</v>
      </c>
      <c r="BE89">
        <v>2913</v>
      </c>
      <c r="BF89">
        <v>2919</v>
      </c>
      <c r="BG89">
        <v>2817</v>
      </c>
      <c r="BH89">
        <v>2827</v>
      </c>
      <c r="BI89">
        <v>2769</v>
      </c>
      <c r="BJ89">
        <v>2513</v>
      </c>
      <c r="BK89">
        <v>2763</v>
      </c>
      <c r="BL89">
        <v>1784</v>
      </c>
      <c r="BM89">
        <v>1149</v>
      </c>
      <c r="BN89">
        <v>1638</v>
      </c>
      <c r="BO89">
        <v>953</v>
      </c>
      <c r="BP89">
        <v>4664</v>
      </c>
      <c r="BQ89">
        <v>4892</v>
      </c>
      <c r="BR89">
        <v>2450</v>
      </c>
      <c r="BS89">
        <v>5332</v>
      </c>
      <c r="BT89">
        <v>7355</v>
      </c>
      <c r="BU89">
        <v>7992</v>
      </c>
      <c r="BV89">
        <v>4782</v>
      </c>
      <c r="BW89">
        <v>2126</v>
      </c>
      <c r="BX89">
        <v>3969</v>
      </c>
      <c r="BY89">
        <v>1674</v>
      </c>
      <c r="BZ89">
        <v>1701</v>
      </c>
      <c r="CA89">
        <v>2917</v>
      </c>
      <c r="CB89">
        <v>2244</v>
      </c>
      <c r="CC89">
        <v>2333</v>
      </c>
      <c r="CD89">
        <v>2841</v>
      </c>
      <c r="CE89">
        <v>1804</v>
      </c>
      <c r="CF89">
        <v>4099</v>
      </c>
      <c r="CG89">
        <v>4337</v>
      </c>
      <c r="CH89">
        <v>2131</v>
      </c>
      <c r="CI89">
        <v>1149</v>
      </c>
    </row>
    <row r="90" spans="1:87" x14ac:dyDescent="0.25">
      <c r="A90">
        <v>201907</v>
      </c>
      <c r="B90">
        <v>63.700000762939453</v>
      </c>
      <c r="C90">
        <v>56.099998474121094</v>
      </c>
      <c r="D90">
        <v>7.5999999046325684</v>
      </c>
      <c r="E90">
        <v>12</v>
      </c>
      <c r="F90">
        <v>62.799999237060547</v>
      </c>
      <c r="G90">
        <v>18.8</v>
      </c>
      <c r="H90">
        <v>18.200000762939453</v>
      </c>
      <c r="I90">
        <v>24.6</v>
      </c>
      <c r="J90">
        <v>7.8</v>
      </c>
      <c r="K90">
        <v>4.3000001907348633</v>
      </c>
      <c r="L90">
        <v>209411</v>
      </c>
      <c r="M90">
        <v>168276</v>
      </c>
      <c r="N90">
        <v>107207</v>
      </c>
      <c r="O90">
        <v>94395</v>
      </c>
      <c r="P90">
        <v>12812</v>
      </c>
      <c r="Q90">
        <v>61069</v>
      </c>
      <c r="R90">
        <v>115404</v>
      </c>
      <c r="S90">
        <v>8197</v>
      </c>
      <c r="T90">
        <v>4797</v>
      </c>
      <c r="U90">
        <v>59300</v>
      </c>
      <c r="V90">
        <v>7387</v>
      </c>
      <c r="W90">
        <v>63995</v>
      </c>
      <c r="X90">
        <v>46396</v>
      </c>
      <c r="Y90">
        <v>34354</v>
      </c>
      <c r="Z90">
        <v>12042</v>
      </c>
      <c r="AA90">
        <v>6102</v>
      </c>
      <c r="AB90">
        <v>1704</v>
      </c>
      <c r="AC90">
        <v>4398</v>
      </c>
      <c r="AD90">
        <v>11497</v>
      </c>
      <c r="AE90">
        <v>1310</v>
      </c>
      <c r="AF90">
        <v>2525</v>
      </c>
      <c r="AG90">
        <v>7662</v>
      </c>
      <c r="AH90">
        <v>4265</v>
      </c>
      <c r="AI90">
        <v>3437</v>
      </c>
      <c r="AJ90">
        <v>828</v>
      </c>
      <c r="AK90">
        <v>23952</v>
      </c>
      <c r="AL90">
        <v>4770</v>
      </c>
      <c r="AM90">
        <v>19181</v>
      </c>
      <c r="AN90">
        <v>2183</v>
      </c>
      <c r="AO90">
        <v>8610</v>
      </c>
      <c r="AP90">
        <v>12325</v>
      </c>
      <c r="AQ90">
        <v>6829</v>
      </c>
      <c r="AR90">
        <v>17906</v>
      </c>
      <c r="AS90">
        <v>4903</v>
      </c>
      <c r="AT90">
        <v>5504</v>
      </c>
      <c r="AU90">
        <v>10704</v>
      </c>
      <c r="AV90">
        <v>16282</v>
      </c>
      <c r="AW90">
        <v>5163</v>
      </c>
      <c r="AX90">
        <v>6146</v>
      </c>
      <c r="AY90">
        <v>209016</v>
      </c>
      <c r="AZ90">
        <v>209832</v>
      </c>
      <c r="BA90">
        <v>2269</v>
      </c>
      <c r="BB90">
        <v>2278</v>
      </c>
      <c r="BC90">
        <v>267668</v>
      </c>
      <c r="BD90">
        <v>269009</v>
      </c>
      <c r="BE90">
        <v>2906</v>
      </c>
      <c r="BF90">
        <v>2921</v>
      </c>
      <c r="BG90">
        <v>2809</v>
      </c>
      <c r="BH90">
        <v>2826</v>
      </c>
      <c r="BI90">
        <v>2769</v>
      </c>
      <c r="BJ90">
        <v>2518</v>
      </c>
      <c r="BK90">
        <v>2762</v>
      </c>
      <c r="BL90">
        <v>1817</v>
      </c>
      <c r="BM90">
        <v>1149</v>
      </c>
      <c r="BN90">
        <v>1645</v>
      </c>
      <c r="BO90">
        <v>956</v>
      </c>
      <c r="BP90">
        <v>4641</v>
      </c>
      <c r="BQ90">
        <v>4836</v>
      </c>
      <c r="BR90">
        <v>2437</v>
      </c>
      <c r="BS90">
        <v>5326</v>
      </c>
      <c r="BT90">
        <v>7211</v>
      </c>
      <c r="BU90">
        <v>7766</v>
      </c>
      <c r="BV90">
        <v>4908</v>
      </c>
      <c r="BW90">
        <v>2132</v>
      </c>
      <c r="BX90">
        <v>3953</v>
      </c>
      <c r="BY90">
        <v>1679</v>
      </c>
      <c r="BZ90">
        <v>1672</v>
      </c>
      <c r="CA90">
        <v>2920</v>
      </c>
      <c r="CB90">
        <v>2252</v>
      </c>
      <c r="CC90">
        <v>2326</v>
      </c>
      <c r="CD90">
        <v>2836</v>
      </c>
      <c r="CE90">
        <v>1815</v>
      </c>
      <c r="CF90">
        <v>4100</v>
      </c>
      <c r="CG90">
        <v>4321</v>
      </c>
      <c r="CH90">
        <v>2100</v>
      </c>
      <c r="CI90">
        <v>1149</v>
      </c>
    </row>
    <row r="91" spans="1:87" x14ac:dyDescent="0.25">
      <c r="A91">
        <v>201908</v>
      </c>
      <c r="B91">
        <v>63.700000762939453</v>
      </c>
      <c r="C91">
        <v>56.099998474121094</v>
      </c>
      <c r="D91">
        <v>7.5999999046325684</v>
      </c>
      <c r="E91">
        <v>11.899999618530273</v>
      </c>
      <c r="F91">
        <v>62.700000762939453</v>
      </c>
      <c r="G91">
        <v>18.7</v>
      </c>
      <c r="H91">
        <v>18</v>
      </c>
      <c r="I91">
        <v>24.4</v>
      </c>
      <c r="J91">
        <v>7.7</v>
      </c>
      <c r="K91">
        <v>4.1999998092651367</v>
      </c>
      <c r="L91">
        <v>209544</v>
      </c>
      <c r="M91">
        <v>168421</v>
      </c>
      <c r="N91">
        <v>107332</v>
      </c>
      <c r="O91">
        <v>94509</v>
      </c>
      <c r="P91">
        <v>12823</v>
      </c>
      <c r="Q91">
        <v>61089</v>
      </c>
      <c r="R91">
        <v>115299</v>
      </c>
      <c r="S91">
        <v>7967</v>
      </c>
      <c r="T91">
        <v>4687</v>
      </c>
      <c r="U91">
        <v>59224</v>
      </c>
      <c r="V91">
        <v>7295</v>
      </c>
      <c r="W91">
        <v>64051</v>
      </c>
      <c r="X91">
        <v>46477</v>
      </c>
      <c r="Y91">
        <v>34299</v>
      </c>
      <c r="Z91">
        <v>12178</v>
      </c>
      <c r="AA91">
        <v>6116</v>
      </c>
      <c r="AB91">
        <v>1720</v>
      </c>
      <c r="AC91">
        <v>4396</v>
      </c>
      <c r="AD91">
        <v>11459</v>
      </c>
      <c r="AE91">
        <v>1259</v>
      </c>
      <c r="AF91">
        <v>2535</v>
      </c>
      <c r="AG91">
        <v>7664</v>
      </c>
      <c r="AH91">
        <v>4284</v>
      </c>
      <c r="AI91">
        <v>3473</v>
      </c>
      <c r="AJ91">
        <v>811</v>
      </c>
      <c r="AK91">
        <v>24024</v>
      </c>
      <c r="AL91">
        <v>4840</v>
      </c>
      <c r="AM91">
        <v>19184</v>
      </c>
      <c r="AN91">
        <v>2150</v>
      </c>
      <c r="AO91">
        <v>8542</v>
      </c>
      <c r="AP91">
        <v>12422</v>
      </c>
      <c r="AQ91">
        <v>6936</v>
      </c>
      <c r="AR91">
        <v>17871</v>
      </c>
      <c r="AS91">
        <v>4930</v>
      </c>
      <c r="AT91">
        <v>5491</v>
      </c>
      <c r="AU91">
        <v>10749</v>
      </c>
      <c r="AV91">
        <v>16276</v>
      </c>
      <c r="AW91">
        <v>5105</v>
      </c>
      <c r="AX91">
        <v>6171</v>
      </c>
      <c r="AY91">
        <v>210457</v>
      </c>
      <c r="AZ91">
        <v>212315</v>
      </c>
      <c r="BA91">
        <v>2281</v>
      </c>
      <c r="BB91">
        <v>2301</v>
      </c>
      <c r="BC91">
        <v>269243</v>
      </c>
      <c r="BD91">
        <v>271897</v>
      </c>
      <c r="BE91">
        <v>2918</v>
      </c>
      <c r="BF91">
        <v>2947</v>
      </c>
      <c r="BG91">
        <v>2820</v>
      </c>
      <c r="BH91">
        <v>2854</v>
      </c>
      <c r="BI91">
        <v>2780</v>
      </c>
      <c r="BJ91">
        <v>2528</v>
      </c>
      <c r="BK91">
        <v>2777</v>
      </c>
      <c r="BL91">
        <v>1821</v>
      </c>
      <c r="BM91">
        <v>1151</v>
      </c>
      <c r="BN91">
        <v>1656</v>
      </c>
      <c r="BO91">
        <v>952</v>
      </c>
      <c r="BP91">
        <v>4671</v>
      </c>
      <c r="BQ91">
        <v>4870</v>
      </c>
      <c r="BR91">
        <v>2435</v>
      </c>
      <c r="BS91">
        <v>5370</v>
      </c>
      <c r="BT91">
        <v>7278</v>
      </c>
      <c r="BU91">
        <v>7803</v>
      </c>
      <c r="BV91">
        <v>5028</v>
      </c>
      <c r="BW91">
        <v>2134</v>
      </c>
      <c r="BX91">
        <v>3949</v>
      </c>
      <c r="BY91">
        <v>1676</v>
      </c>
      <c r="BZ91">
        <v>1671</v>
      </c>
      <c r="CA91">
        <v>2914</v>
      </c>
      <c r="CB91">
        <v>2240</v>
      </c>
      <c r="CC91">
        <v>2338</v>
      </c>
      <c r="CD91">
        <v>2822</v>
      </c>
      <c r="CE91">
        <v>1821</v>
      </c>
      <c r="CF91">
        <v>4141</v>
      </c>
      <c r="CG91">
        <v>4352</v>
      </c>
      <c r="CH91">
        <v>2099</v>
      </c>
      <c r="CI91">
        <v>1151</v>
      </c>
    </row>
    <row r="92" spans="1:87" x14ac:dyDescent="0.25">
      <c r="A92">
        <v>201909</v>
      </c>
      <c r="B92">
        <v>63.799999237060547</v>
      </c>
      <c r="C92">
        <v>56.200000762939453</v>
      </c>
      <c r="D92">
        <v>7.5999999046325684</v>
      </c>
      <c r="E92">
        <v>11.899999618530273</v>
      </c>
      <c r="F92">
        <v>62.599998474121094</v>
      </c>
      <c r="G92">
        <v>18.5</v>
      </c>
      <c r="H92">
        <v>17.899999618530273</v>
      </c>
      <c r="I92">
        <v>24.1</v>
      </c>
      <c r="J92">
        <v>7.5</v>
      </c>
      <c r="K92">
        <v>4.1999998092651367</v>
      </c>
      <c r="L92">
        <v>209678</v>
      </c>
      <c r="M92">
        <v>168565</v>
      </c>
      <c r="N92">
        <v>107535</v>
      </c>
      <c r="O92">
        <v>94737</v>
      </c>
      <c r="P92">
        <v>12798</v>
      </c>
      <c r="Q92">
        <v>61030</v>
      </c>
      <c r="R92">
        <v>115455</v>
      </c>
      <c r="S92">
        <v>7920</v>
      </c>
      <c r="T92">
        <v>4691</v>
      </c>
      <c r="U92">
        <v>59327</v>
      </c>
      <c r="V92">
        <v>7102</v>
      </c>
      <c r="W92">
        <v>64154</v>
      </c>
      <c r="X92">
        <v>46556</v>
      </c>
      <c r="Y92">
        <v>34342</v>
      </c>
      <c r="Z92">
        <v>12214</v>
      </c>
      <c r="AA92">
        <v>6116</v>
      </c>
      <c r="AB92">
        <v>1697</v>
      </c>
      <c r="AC92">
        <v>4418</v>
      </c>
      <c r="AD92">
        <v>11483</v>
      </c>
      <c r="AE92">
        <v>1247</v>
      </c>
      <c r="AF92">
        <v>2599</v>
      </c>
      <c r="AG92">
        <v>7637</v>
      </c>
      <c r="AH92">
        <v>4308</v>
      </c>
      <c r="AI92">
        <v>3526</v>
      </c>
      <c r="AJ92">
        <v>782</v>
      </c>
      <c r="AK92">
        <v>24191</v>
      </c>
      <c r="AL92">
        <v>4912</v>
      </c>
      <c r="AM92">
        <v>19279</v>
      </c>
      <c r="AN92">
        <v>2083</v>
      </c>
      <c r="AO92">
        <v>8473</v>
      </c>
      <c r="AP92">
        <v>12339</v>
      </c>
      <c r="AQ92">
        <v>7045</v>
      </c>
      <c r="AR92">
        <v>18025</v>
      </c>
      <c r="AS92">
        <v>4953</v>
      </c>
      <c r="AT92">
        <v>5569</v>
      </c>
      <c r="AU92">
        <v>10755</v>
      </c>
      <c r="AV92">
        <v>16301</v>
      </c>
      <c r="AW92">
        <v>5086</v>
      </c>
      <c r="AX92">
        <v>6175</v>
      </c>
      <c r="AY92">
        <v>211263</v>
      </c>
      <c r="AZ92">
        <v>212322</v>
      </c>
      <c r="BA92">
        <v>2283</v>
      </c>
      <c r="BB92">
        <v>2294</v>
      </c>
      <c r="BC92">
        <v>270049</v>
      </c>
      <c r="BD92">
        <v>271633</v>
      </c>
      <c r="BE92">
        <v>2918</v>
      </c>
      <c r="BF92">
        <v>2935</v>
      </c>
      <c r="BG92">
        <v>2824</v>
      </c>
      <c r="BH92">
        <v>2846</v>
      </c>
      <c r="BI92">
        <v>2768</v>
      </c>
      <c r="BJ92">
        <v>2518</v>
      </c>
      <c r="BK92">
        <v>2775</v>
      </c>
      <c r="BL92">
        <v>1790</v>
      </c>
      <c r="BM92">
        <v>1142</v>
      </c>
      <c r="BN92">
        <v>1634</v>
      </c>
      <c r="BO92">
        <v>951</v>
      </c>
      <c r="BP92">
        <v>4648</v>
      </c>
      <c r="BQ92">
        <v>4869</v>
      </c>
      <c r="BR92">
        <v>2441</v>
      </c>
      <c r="BS92">
        <v>5355</v>
      </c>
      <c r="BT92">
        <v>7465</v>
      </c>
      <c r="BU92">
        <v>8081</v>
      </c>
      <c r="BV92">
        <v>4688</v>
      </c>
      <c r="BW92">
        <v>2144</v>
      </c>
      <c r="BX92">
        <v>3990</v>
      </c>
      <c r="BY92">
        <v>1674</v>
      </c>
      <c r="BZ92">
        <v>1646</v>
      </c>
      <c r="CA92">
        <v>2906</v>
      </c>
      <c r="CB92">
        <v>2290</v>
      </c>
      <c r="CC92">
        <v>2349</v>
      </c>
      <c r="CD92">
        <v>2797</v>
      </c>
      <c r="CE92">
        <v>1856</v>
      </c>
      <c r="CF92">
        <v>4128</v>
      </c>
      <c r="CG92">
        <v>4356</v>
      </c>
      <c r="CH92">
        <v>2143</v>
      </c>
      <c r="CI92">
        <v>1142</v>
      </c>
    </row>
    <row r="93" spans="1:87" x14ac:dyDescent="0.25">
      <c r="A93">
        <v>201910</v>
      </c>
      <c r="B93">
        <v>63.799999237060547</v>
      </c>
      <c r="C93">
        <v>56.299999237060547</v>
      </c>
      <c r="D93">
        <v>7.5</v>
      </c>
      <c r="E93">
        <v>11.800000190734863</v>
      </c>
      <c r="F93">
        <v>62.599998474121094</v>
      </c>
      <c r="G93">
        <v>18.3</v>
      </c>
      <c r="H93">
        <v>17.700000762939453</v>
      </c>
      <c r="I93">
        <v>23.8</v>
      </c>
      <c r="J93">
        <v>7.4</v>
      </c>
      <c r="K93">
        <v>4.0999999046325684</v>
      </c>
      <c r="L93">
        <v>209811</v>
      </c>
      <c r="M93">
        <v>168710</v>
      </c>
      <c r="N93">
        <v>107699</v>
      </c>
      <c r="O93">
        <v>95042</v>
      </c>
      <c r="P93">
        <v>12657</v>
      </c>
      <c r="Q93">
        <v>61011</v>
      </c>
      <c r="R93">
        <v>115478</v>
      </c>
      <c r="S93">
        <v>7779</v>
      </c>
      <c r="T93">
        <v>4601</v>
      </c>
      <c r="U93">
        <v>59506</v>
      </c>
      <c r="V93">
        <v>7055</v>
      </c>
      <c r="W93">
        <v>64373</v>
      </c>
      <c r="X93">
        <v>46755</v>
      </c>
      <c r="Y93">
        <v>34503</v>
      </c>
      <c r="Z93">
        <v>12252</v>
      </c>
      <c r="AA93">
        <v>6147</v>
      </c>
      <c r="AB93">
        <v>1710</v>
      </c>
      <c r="AC93">
        <v>4437</v>
      </c>
      <c r="AD93">
        <v>11471</v>
      </c>
      <c r="AE93">
        <v>1209</v>
      </c>
      <c r="AF93">
        <v>2627</v>
      </c>
      <c r="AG93">
        <v>7636</v>
      </c>
      <c r="AH93">
        <v>4404</v>
      </c>
      <c r="AI93">
        <v>3623</v>
      </c>
      <c r="AJ93">
        <v>781</v>
      </c>
      <c r="AK93">
        <v>24196</v>
      </c>
      <c r="AL93">
        <v>4945</v>
      </c>
      <c r="AM93">
        <v>19251</v>
      </c>
      <c r="AN93">
        <v>2069</v>
      </c>
      <c r="AO93">
        <v>8427</v>
      </c>
      <c r="AP93">
        <v>12415</v>
      </c>
      <c r="AQ93">
        <v>7030</v>
      </c>
      <c r="AR93">
        <v>18154</v>
      </c>
      <c r="AS93">
        <v>4945</v>
      </c>
      <c r="AT93">
        <v>5632</v>
      </c>
      <c r="AU93">
        <v>10737</v>
      </c>
      <c r="AV93">
        <v>16329</v>
      </c>
      <c r="AW93">
        <v>5146</v>
      </c>
      <c r="AX93">
        <v>6209</v>
      </c>
      <c r="AY93">
        <v>213719</v>
      </c>
      <c r="AZ93">
        <v>213915</v>
      </c>
      <c r="BA93">
        <v>2301</v>
      </c>
      <c r="BB93">
        <v>2303</v>
      </c>
      <c r="BC93">
        <v>273033</v>
      </c>
      <c r="BD93">
        <v>273440</v>
      </c>
      <c r="BE93">
        <v>2940</v>
      </c>
      <c r="BF93">
        <v>2944</v>
      </c>
      <c r="BG93">
        <v>2842</v>
      </c>
      <c r="BH93">
        <v>2852</v>
      </c>
      <c r="BI93">
        <v>2770</v>
      </c>
      <c r="BJ93">
        <v>2512</v>
      </c>
      <c r="BK93">
        <v>2776</v>
      </c>
      <c r="BL93">
        <v>1764</v>
      </c>
      <c r="BM93">
        <v>1145</v>
      </c>
      <c r="BN93">
        <v>1632</v>
      </c>
      <c r="BO93">
        <v>956</v>
      </c>
      <c r="BP93">
        <v>4694</v>
      </c>
      <c r="BQ93">
        <v>4958</v>
      </c>
      <c r="BR93">
        <v>2455</v>
      </c>
      <c r="BS93">
        <v>5413</v>
      </c>
      <c r="BT93">
        <v>7635</v>
      </c>
      <c r="BU93">
        <v>8285</v>
      </c>
      <c r="BV93">
        <v>4617</v>
      </c>
      <c r="BW93">
        <v>2162</v>
      </c>
      <c r="BX93">
        <v>4000</v>
      </c>
      <c r="BY93">
        <v>1690</v>
      </c>
      <c r="BZ93">
        <v>1666</v>
      </c>
      <c r="CA93">
        <v>2904</v>
      </c>
      <c r="CB93">
        <v>2278</v>
      </c>
      <c r="CC93">
        <v>2384</v>
      </c>
      <c r="CD93">
        <v>2798</v>
      </c>
      <c r="CE93">
        <v>1868</v>
      </c>
      <c r="CF93">
        <v>4155</v>
      </c>
      <c r="CG93">
        <v>4392</v>
      </c>
      <c r="CH93">
        <v>2192</v>
      </c>
      <c r="CI93">
        <v>1145</v>
      </c>
    </row>
    <row r="94" spans="1:87" x14ac:dyDescent="0.25">
      <c r="A94">
        <v>201911</v>
      </c>
      <c r="B94">
        <v>63.700000762939453</v>
      </c>
      <c r="C94">
        <v>56.5</v>
      </c>
      <c r="D94">
        <v>7.1999998092651367</v>
      </c>
      <c r="E94">
        <v>11.300000190734863</v>
      </c>
      <c r="F94">
        <v>62.799999237060547</v>
      </c>
      <c r="G94">
        <v>17.8</v>
      </c>
      <c r="H94">
        <v>17.299999237060547</v>
      </c>
      <c r="I94">
        <v>23.3</v>
      </c>
      <c r="J94">
        <v>7.3</v>
      </c>
      <c r="K94">
        <v>4.0999999046325684</v>
      </c>
      <c r="L94">
        <v>209944</v>
      </c>
      <c r="M94">
        <v>168853</v>
      </c>
      <c r="N94">
        <v>107550</v>
      </c>
      <c r="O94">
        <v>95410</v>
      </c>
      <c r="P94">
        <v>12140</v>
      </c>
      <c r="Q94">
        <v>61303</v>
      </c>
      <c r="R94">
        <v>115329</v>
      </c>
      <c r="S94">
        <v>7779</v>
      </c>
      <c r="T94">
        <v>4646</v>
      </c>
      <c r="U94">
        <v>59947</v>
      </c>
      <c r="V94">
        <v>7008</v>
      </c>
      <c r="W94">
        <v>64581</v>
      </c>
      <c r="X94">
        <v>46914</v>
      </c>
      <c r="Y94">
        <v>34701</v>
      </c>
      <c r="Z94">
        <v>12213</v>
      </c>
      <c r="AA94">
        <v>6182</v>
      </c>
      <c r="AB94">
        <v>1717</v>
      </c>
      <c r="AC94">
        <v>4465</v>
      </c>
      <c r="AD94">
        <v>11485</v>
      </c>
      <c r="AE94">
        <v>1218</v>
      </c>
      <c r="AF94">
        <v>2622</v>
      </c>
      <c r="AG94">
        <v>7645</v>
      </c>
      <c r="AH94">
        <v>4433</v>
      </c>
      <c r="AI94">
        <v>3658</v>
      </c>
      <c r="AJ94">
        <v>775</v>
      </c>
      <c r="AK94">
        <v>24378</v>
      </c>
      <c r="AL94">
        <v>5003</v>
      </c>
      <c r="AM94">
        <v>19374</v>
      </c>
      <c r="AN94">
        <v>2018</v>
      </c>
      <c r="AO94">
        <v>8380</v>
      </c>
      <c r="AP94">
        <v>12407</v>
      </c>
      <c r="AQ94">
        <v>7117</v>
      </c>
      <c r="AR94">
        <v>18234</v>
      </c>
      <c r="AS94">
        <v>5002</v>
      </c>
      <c r="AT94">
        <v>5704</v>
      </c>
      <c r="AU94">
        <v>10763</v>
      </c>
      <c r="AV94">
        <v>16370</v>
      </c>
      <c r="AW94">
        <v>5187</v>
      </c>
      <c r="AX94">
        <v>6226</v>
      </c>
      <c r="AY94">
        <v>216040</v>
      </c>
      <c r="AZ94">
        <v>215476</v>
      </c>
      <c r="BA94">
        <v>2316</v>
      </c>
      <c r="BB94">
        <v>2310</v>
      </c>
      <c r="BC94">
        <v>275465</v>
      </c>
      <c r="BD94">
        <v>275287</v>
      </c>
      <c r="BE94">
        <v>2953</v>
      </c>
      <c r="BF94">
        <v>2951</v>
      </c>
      <c r="BG94">
        <v>2854</v>
      </c>
      <c r="BH94">
        <v>2855</v>
      </c>
      <c r="BI94">
        <v>2787</v>
      </c>
      <c r="BJ94">
        <v>2532</v>
      </c>
      <c r="BK94">
        <v>2785</v>
      </c>
      <c r="BL94">
        <v>1808</v>
      </c>
      <c r="BM94">
        <v>1141</v>
      </c>
      <c r="BN94">
        <v>1615</v>
      </c>
      <c r="BO94">
        <v>958</v>
      </c>
      <c r="BP94">
        <v>4716</v>
      </c>
      <c r="BQ94">
        <v>4872</v>
      </c>
      <c r="BR94">
        <v>2481</v>
      </c>
      <c r="BS94">
        <v>5449</v>
      </c>
      <c r="BT94">
        <v>7645</v>
      </c>
      <c r="BU94">
        <v>8275</v>
      </c>
      <c r="BV94">
        <v>4666</v>
      </c>
      <c r="BW94">
        <v>2160</v>
      </c>
      <c r="BX94">
        <v>3950</v>
      </c>
      <c r="BY94">
        <v>1697</v>
      </c>
      <c r="BZ94">
        <v>1685</v>
      </c>
      <c r="CA94">
        <v>2955</v>
      </c>
      <c r="CB94">
        <v>2265</v>
      </c>
      <c r="CC94">
        <v>2361</v>
      </c>
      <c r="CD94">
        <v>2818</v>
      </c>
      <c r="CE94">
        <v>1899</v>
      </c>
      <c r="CF94">
        <v>4259</v>
      </c>
      <c r="CG94">
        <v>4361</v>
      </c>
      <c r="CH94">
        <v>2205</v>
      </c>
      <c r="CI94">
        <v>1141</v>
      </c>
    </row>
    <row r="95" spans="1:87" x14ac:dyDescent="0.25">
      <c r="A95">
        <v>201912</v>
      </c>
      <c r="B95">
        <v>63.599998474121094</v>
      </c>
      <c r="C95">
        <v>56.5</v>
      </c>
      <c r="D95">
        <v>7</v>
      </c>
      <c r="E95">
        <v>11.100000381469727</v>
      </c>
      <c r="F95">
        <v>63.099998474121094</v>
      </c>
      <c r="G95">
        <v>17.5</v>
      </c>
      <c r="H95">
        <v>17.100000381469727</v>
      </c>
      <c r="I95">
        <v>23</v>
      </c>
      <c r="J95">
        <v>7.2</v>
      </c>
      <c r="K95">
        <v>4.0999999046325684</v>
      </c>
      <c r="L95">
        <v>210077</v>
      </c>
      <c r="M95">
        <v>168997</v>
      </c>
      <c r="N95">
        <v>107418</v>
      </c>
      <c r="O95">
        <v>95515</v>
      </c>
      <c r="P95">
        <v>11903</v>
      </c>
      <c r="Q95">
        <v>61579</v>
      </c>
      <c r="R95">
        <v>115180</v>
      </c>
      <c r="S95">
        <v>7762</v>
      </c>
      <c r="T95">
        <v>4621</v>
      </c>
      <c r="U95">
        <v>60230</v>
      </c>
      <c r="V95">
        <v>6857</v>
      </c>
      <c r="W95">
        <v>64795</v>
      </c>
      <c r="X95">
        <v>47208</v>
      </c>
      <c r="Y95">
        <v>34953</v>
      </c>
      <c r="Z95">
        <v>12255</v>
      </c>
      <c r="AA95">
        <v>6171</v>
      </c>
      <c r="AB95">
        <v>1725</v>
      </c>
      <c r="AC95">
        <v>4447</v>
      </c>
      <c r="AD95">
        <v>11416</v>
      </c>
      <c r="AE95">
        <v>1176</v>
      </c>
      <c r="AF95">
        <v>2508</v>
      </c>
      <c r="AG95">
        <v>7731</v>
      </c>
      <c r="AH95">
        <v>4393</v>
      </c>
      <c r="AI95">
        <v>3601</v>
      </c>
      <c r="AJ95">
        <v>792</v>
      </c>
      <c r="AK95">
        <v>24336</v>
      </c>
      <c r="AL95">
        <v>5065</v>
      </c>
      <c r="AM95">
        <v>19271</v>
      </c>
      <c r="AN95">
        <v>1991</v>
      </c>
      <c r="AO95">
        <v>8324</v>
      </c>
      <c r="AP95">
        <v>12477</v>
      </c>
      <c r="AQ95">
        <v>7006</v>
      </c>
      <c r="AR95">
        <v>18422</v>
      </c>
      <c r="AS95">
        <v>4986</v>
      </c>
      <c r="AT95">
        <v>5753</v>
      </c>
      <c r="AU95">
        <v>10749</v>
      </c>
      <c r="AV95">
        <v>16311</v>
      </c>
      <c r="AW95">
        <v>5257</v>
      </c>
      <c r="AX95">
        <v>6208</v>
      </c>
      <c r="AY95">
        <v>216981</v>
      </c>
      <c r="AZ95">
        <v>224140</v>
      </c>
      <c r="BA95">
        <v>2323</v>
      </c>
      <c r="BB95">
        <v>2399</v>
      </c>
      <c r="BC95">
        <v>275016</v>
      </c>
      <c r="BD95">
        <v>285778</v>
      </c>
      <c r="BE95">
        <v>2944</v>
      </c>
      <c r="BF95">
        <v>3059</v>
      </c>
      <c r="BG95">
        <v>2845</v>
      </c>
      <c r="BH95">
        <v>2962</v>
      </c>
      <c r="BI95">
        <v>2781</v>
      </c>
      <c r="BJ95">
        <v>2521</v>
      </c>
      <c r="BK95">
        <v>2768</v>
      </c>
      <c r="BL95">
        <v>1813</v>
      </c>
      <c r="BM95">
        <v>1141</v>
      </c>
      <c r="BN95">
        <v>1602</v>
      </c>
      <c r="BO95">
        <v>962</v>
      </c>
      <c r="BP95">
        <v>4740</v>
      </c>
      <c r="BQ95">
        <v>4977</v>
      </c>
      <c r="BR95">
        <v>2432</v>
      </c>
      <c r="BS95">
        <v>5445</v>
      </c>
      <c r="BT95">
        <v>7537</v>
      </c>
      <c r="BU95">
        <v>8148</v>
      </c>
      <c r="BV95">
        <v>4762</v>
      </c>
      <c r="BW95">
        <v>2167</v>
      </c>
      <c r="BX95">
        <v>3928</v>
      </c>
      <c r="BY95">
        <v>1705</v>
      </c>
      <c r="BZ95">
        <v>1702</v>
      </c>
      <c r="CA95">
        <v>2963</v>
      </c>
      <c r="CB95">
        <v>2209</v>
      </c>
      <c r="CC95">
        <v>2355</v>
      </c>
      <c r="CD95">
        <v>2812</v>
      </c>
      <c r="CE95">
        <v>1899</v>
      </c>
      <c r="CF95">
        <v>4206</v>
      </c>
      <c r="CG95">
        <v>4372</v>
      </c>
      <c r="CH95">
        <v>2200</v>
      </c>
      <c r="CI95">
        <v>1141</v>
      </c>
    </row>
    <row r="96" spans="1:87" x14ac:dyDescent="0.25">
      <c r="A96">
        <v>202001</v>
      </c>
      <c r="B96">
        <v>63.400001525878906</v>
      </c>
      <c r="C96">
        <v>56.200000762939453</v>
      </c>
      <c r="D96">
        <v>7.1999998092651367</v>
      </c>
      <c r="E96">
        <v>11.399999618530273</v>
      </c>
      <c r="F96">
        <v>63.299999237060547</v>
      </c>
      <c r="G96">
        <v>17.600000000000001</v>
      </c>
      <c r="H96">
        <v>17.399999618530273</v>
      </c>
      <c r="I96">
        <v>23.2</v>
      </c>
      <c r="J96">
        <v>7</v>
      </c>
      <c r="K96">
        <v>4.1999998092651367</v>
      </c>
      <c r="L96">
        <v>210210</v>
      </c>
      <c r="M96">
        <v>169139</v>
      </c>
      <c r="N96">
        <v>107307</v>
      </c>
      <c r="O96">
        <v>95123</v>
      </c>
      <c r="P96">
        <v>12184</v>
      </c>
      <c r="Q96">
        <v>61832</v>
      </c>
      <c r="R96">
        <v>115217</v>
      </c>
      <c r="S96">
        <v>7910</v>
      </c>
      <c r="T96">
        <v>4701</v>
      </c>
      <c r="U96">
        <v>60231</v>
      </c>
      <c r="V96">
        <v>6665</v>
      </c>
      <c r="W96">
        <v>64469</v>
      </c>
      <c r="X96">
        <v>47083</v>
      </c>
      <c r="Y96">
        <v>35030</v>
      </c>
      <c r="Z96">
        <v>12053</v>
      </c>
      <c r="AA96">
        <v>6088</v>
      </c>
      <c r="AB96">
        <v>1692</v>
      </c>
      <c r="AC96">
        <v>4396</v>
      </c>
      <c r="AD96">
        <v>11297</v>
      </c>
      <c r="AE96">
        <v>1174</v>
      </c>
      <c r="AF96">
        <v>2383</v>
      </c>
      <c r="AG96">
        <v>7740</v>
      </c>
      <c r="AH96">
        <v>4366</v>
      </c>
      <c r="AI96">
        <v>3576</v>
      </c>
      <c r="AJ96">
        <v>790</v>
      </c>
      <c r="AK96">
        <v>24349</v>
      </c>
      <c r="AL96">
        <v>5202</v>
      </c>
      <c r="AM96">
        <v>19147</v>
      </c>
      <c r="AN96">
        <v>1939</v>
      </c>
      <c r="AO96">
        <v>8306</v>
      </c>
      <c r="AP96">
        <v>12439</v>
      </c>
      <c r="AQ96">
        <v>6969</v>
      </c>
      <c r="AR96">
        <v>18333</v>
      </c>
      <c r="AS96">
        <v>5060</v>
      </c>
      <c r="AT96">
        <v>5712</v>
      </c>
      <c r="AU96">
        <v>10773</v>
      </c>
      <c r="AV96">
        <v>16171</v>
      </c>
      <c r="AW96">
        <v>5218</v>
      </c>
      <c r="AX96">
        <v>6121</v>
      </c>
      <c r="AY96">
        <v>218066</v>
      </c>
      <c r="AZ96">
        <v>245528</v>
      </c>
      <c r="BA96">
        <v>2342</v>
      </c>
      <c r="BB96">
        <v>2637</v>
      </c>
      <c r="BC96">
        <v>274661</v>
      </c>
      <c r="BD96">
        <v>311212</v>
      </c>
      <c r="BE96">
        <v>2950</v>
      </c>
      <c r="BF96">
        <v>3343</v>
      </c>
      <c r="BG96">
        <v>2854</v>
      </c>
      <c r="BH96">
        <v>3245</v>
      </c>
      <c r="BI96">
        <v>2787</v>
      </c>
      <c r="BJ96">
        <v>2533</v>
      </c>
      <c r="BK96">
        <v>2771</v>
      </c>
      <c r="BL96">
        <v>1835</v>
      </c>
      <c r="BM96">
        <v>1142</v>
      </c>
      <c r="BN96">
        <v>1611</v>
      </c>
      <c r="BO96">
        <v>961</v>
      </c>
      <c r="BP96">
        <v>4733</v>
      </c>
      <c r="BQ96">
        <v>4890</v>
      </c>
      <c r="BR96">
        <v>2541</v>
      </c>
      <c r="BS96">
        <v>5378</v>
      </c>
      <c r="BT96">
        <v>7587</v>
      </c>
      <c r="BU96">
        <v>8257</v>
      </c>
      <c r="BV96">
        <v>4557</v>
      </c>
      <c r="BW96">
        <v>2181</v>
      </c>
      <c r="BX96">
        <v>3924</v>
      </c>
      <c r="BY96">
        <v>1708</v>
      </c>
      <c r="BZ96">
        <v>1720</v>
      </c>
      <c r="CA96">
        <v>3006</v>
      </c>
      <c r="CB96">
        <v>2205</v>
      </c>
      <c r="CC96">
        <v>2350</v>
      </c>
      <c r="CD96">
        <v>2856</v>
      </c>
      <c r="CE96">
        <v>1881</v>
      </c>
      <c r="CF96">
        <v>4240</v>
      </c>
      <c r="CG96">
        <v>4355</v>
      </c>
      <c r="CH96">
        <v>2195</v>
      </c>
      <c r="CI96">
        <v>1142</v>
      </c>
    </row>
    <row r="97" spans="1:87" x14ac:dyDescent="0.25">
      <c r="A97">
        <v>202002</v>
      </c>
      <c r="B97">
        <v>63.400001525878906</v>
      </c>
      <c r="C97">
        <v>55.900001525878906</v>
      </c>
      <c r="D97">
        <v>7.4000000953674316</v>
      </c>
      <c r="E97">
        <v>11.800000190734863</v>
      </c>
      <c r="F97">
        <v>63.200000762939453</v>
      </c>
      <c r="G97">
        <v>17.8</v>
      </c>
      <c r="H97">
        <v>17.899999618530273</v>
      </c>
      <c r="I97">
        <v>23.5</v>
      </c>
      <c r="J97">
        <v>6.9</v>
      </c>
      <c r="K97">
        <v>4.1999998092651367</v>
      </c>
      <c r="L97">
        <v>210342</v>
      </c>
      <c r="M97">
        <v>169283</v>
      </c>
      <c r="N97">
        <v>107283</v>
      </c>
      <c r="O97">
        <v>94675</v>
      </c>
      <c r="P97">
        <v>12609</v>
      </c>
      <c r="Q97">
        <v>62000</v>
      </c>
      <c r="R97">
        <v>115263</v>
      </c>
      <c r="S97">
        <v>7979</v>
      </c>
      <c r="T97">
        <v>4690</v>
      </c>
      <c r="U97">
        <v>59831</v>
      </c>
      <c r="V97">
        <v>6541</v>
      </c>
      <c r="W97">
        <v>64147</v>
      </c>
      <c r="X97">
        <v>46958</v>
      </c>
      <c r="Y97">
        <v>34930</v>
      </c>
      <c r="Z97">
        <v>12028</v>
      </c>
      <c r="AA97">
        <v>6038</v>
      </c>
      <c r="AB97">
        <v>1675</v>
      </c>
      <c r="AC97">
        <v>4363</v>
      </c>
      <c r="AD97">
        <v>11151</v>
      </c>
      <c r="AE97">
        <v>1188</v>
      </c>
      <c r="AF97">
        <v>2278</v>
      </c>
      <c r="AG97">
        <v>7685</v>
      </c>
      <c r="AH97">
        <v>4361</v>
      </c>
      <c r="AI97">
        <v>3556</v>
      </c>
      <c r="AJ97">
        <v>804</v>
      </c>
      <c r="AK97">
        <v>24232</v>
      </c>
      <c r="AL97">
        <v>5281</v>
      </c>
      <c r="AM97">
        <v>18951</v>
      </c>
      <c r="AN97">
        <v>1935</v>
      </c>
      <c r="AO97">
        <v>8345</v>
      </c>
      <c r="AP97">
        <v>12496</v>
      </c>
      <c r="AQ97">
        <v>6801</v>
      </c>
      <c r="AR97">
        <v>18269</v>
      </c>
      <c r="AS97">
        <v>5063</v>
      </c>
      <c r="AT97">
        <v>5691</v>
      </c>
      <c r="AU97">
        <v>10759</v>
      </c>
      <c r="AV97">
        <v>15978</v>
      </c>
      <c r="AW97">
        <v>5179</v>
      </c>
      <c r="AX97">
        <v>6072</v>
      </c>
      <c r="AY97">
        <v>218402</v>
      </c>
      <c r="AZ97">
        <v>246886</v>
      </c>
      <c r="BA97">
        <v>2357</v>
      </c>
      <c r="BB97">
        <v>2664</v>
      </c>
      <c r="BC97">
        <v>273619</v>
      </c>
      <c r="BD97">
        <v>310966</v>
      </c>
      <c r="BE97">
        <v>2953</v>
      </c>
      <c r="BF97">
        <v>3356</v>
      </c>
      <c r="BG97">
        <v>2861</v>
      </c>
      <c r="BH97">
        <v>3264</v>
      </c>
      <c r="BI97">
        <v>2801</v>
      </c>
      <c r="BJ97">
        <v>2556</v>
      </c>
      <c r="BK97">
        <v>2801</v>
      </c>
      <c r="BL97">
        <v>1842</v>
      </c>
      <c r="BM97">
        <v>1143</v>
      </c>
      <c r="BN97">
        <v>1616</v>
      </c>
      <c r="BO97">
        <v>960</v>
      </c>
      <c r="BP97">
        <v>4730</v>
      </c>
      <c r="BQ97">
        <v>4808</v>
      </c>
      <c r="BR97">
        <v>2552</v>
      </c>
      <c r="BS97">
        <v>5358</v>
      </c>
      <c r="BT97">
        <v>7532</v>
      </c>
      <c r="BU97">
        <v>8242</v>
      </c>
      <c r="BV97">
        <v>4392</v>
      </c>
      <c r="BW97">
        <v>2177</v>
      </c>
      <c r="BX97">
        <v>3868</v>
      </c>
      <c r="BY97">
        <v>1706</v>
      </c>
      <c r="BZ97">
        <v>1731</v>
      </c>
      <c r="CA97">
        <v>3009</v>
      </c>
      <c r="CB97">
        <v>2208</v>
      </c>
      <c r="CC97">
        <v>2383</v>
      </c>
      <c r="CD97">
        <v>2866</v>
      </c>
      <c r="CE97">
        <v>1896</v>
      </c>
      <c r="CF97">
        <v>4261</v>
      </c>
      <c r="CG97">
        <v>4325</v>
      </c>
      <c r="CH97">
        <v>2221</v>
      </c>
      <c r="CI97">
        <v>1143</v>
      </c>
    </row>
    <row r="98" spans="1:87" x14ac:dyDescent="0.25">
      <c r="A98">
        <v>202003</v>
      </c>
      <c r="B98">
        <v>62.700000762939453</v>
      </c>
      <c r="C98">
        <v>55</v>
      </c>
      <c r="D98">
        <v>7.8000001907348633</v>
      </c>
      <c r="E98">
        <v>12.399999618530273</v>
      </c>
      <c r="F98">
        <v>63.599998474121094</v>
      </c>
      <c r="G98">
        <v>18.5</v>
      </c>
      <c r="H98">
        <v>18.700000762939453</v>
      </c>
      <c r="I98">
        <v>24.4</v>
      </c>
      <c r="J98">
        <v>7</v>
      </c>
      <c r="K98">
        <v>4.3000001907348633</v>
      </c>
      <c r="L98">
        <v>210474</v>
      </c>
      <c r="M98">
        <v>169427</v>
      </c>
      <c r="N98">
        <v>106263</v>
      </c>
      <c r="O98">
        <v>93115</v>
      </c>
      <c r="P98">
        <v>13148</v>
      </c>
      <c r="Q98">
        <v>63164</v>
      </c>
      <c r="R98">
        <v>114585</v>
      </c>
      <c r="S98">
        <v>8323</v>
      </c>
      <c r="T98">
        <v>4762</v>
      </c>
      <c r="U98">
        <v>59222</v>
      </c>
      <c r="V98">
        <v>6522</v>
      </c>
      <c r="W98">
        <v>63002</v>
      </c>
      <c r="X98">
        <v>45827</v>
      </c>
      <c r="Y98">
        <v>34398</v>
      </c>
      <c r="Z98">
        <v>11429</v>
      </c>
      <c r="AA98">
        <v>5787</v>
      </c>
      <c r="AB98">
        <v>1592</v>
      </c>
      <c r="AC98">
        <v>4195</v>
      </c>
      <c r="AD98">
        <v>11389</v>
      </c>
      <c r="AE98">
        <v>1181</v>
      </c>
      <c r="AF98">
        <v>2343</v>
      </c>
      <c r="AG98">
        <v>7865</v>
      </c>
      <c r="AH98">
        <v>4338</v>
      </c>
      <c r="AI98">
        <v>3538</v>
      </c>
      <c r="AJ98">
        <v>799</v>
      </c>
      <c r="AK98">
        <v>23873</v>
      </c>
      <c r="AL98">
        <v>5415</v>
      </c>
      <c r="AM98">
        <v>18458</v>
      </c>
      <c r="AN98">
        <v>1902</v>
      </c>
      <c r="AO98">
        <v>8232</v>
      </c>
      <c r="AP98">
        <v>12182</v>
      </c>
      <c r="AQ98">
        <v>6560</v>
      </c>
      <c r="AR98">
        <v>17792</v>
      </c>
      <c r="AS98">
        <v>4955</v>
      </c>
      <c r="AT98">
        <v>5429</v>
      </c>
      <c r="AU98">
        <v>10804</v>
      </c>
      <c r="AV98">
        <v>16280</v>
      </c>
      <c r="AW98">
        <v>5026</v>
      </c>
      <c r="AX98">
        <v>5831</v>
      </c>
      <c r="AY98">
        <v>216999</v>
      </c>
      <c r="AZ98">
        <v>237582</v>
      </c>
      <c r="BA98">
        <v>2381</v>
      </c>
      <c r="BB98">
        <v>2607</v>
      </c>
      <c r="BC98">
        <v>271384</v>
      </c>
      <c r="BD98">
        <v>297649</v>
      </c>
      <c r="BE98">
        <v>2978</v>
      </c>
      <c r="BF98">
        <v>3266</v>
      </c>
      <c r="BG98">
        <v>2886</v>
      </c>
      <c r="BH98">
        <v>3177</v>
      </c>
      <c r="BI98">
        <v>2835</v>
      </c>
      <c r="BJ98">
        <v>2589</v>
      </c>
      <c r="BK98">
        <v>2828</v>
      </c>
      <c r="BL98">
        <v>1869</v>
      </c>
      <c r="BM98">
        <v>1145</v>
      </c>
      <c r="BN98">
        <v>1616</v>
      </c>
      <c r="BO98">
        <v>965</v>
      </c>
      <c r="BP98">
        <v>4679</v>
      </c>
      <c r="BQ98">
        <v>4704</v>
      </c>
      <c r="BR98">
        <v>2492</v>
      </c>
      <c r="BS98">
        <v>5323</v>
      </c>
      <c r="BT98">
        <v>7420</v>
      </c>
      <c r="BU98">
        <v>8116</v>
      </c>
      <c r="BV98">
        <v>4339</v>
      </c>
      <c r="BW98">
        <v>2196</v>
      </c>
      <c r="BX98">
        <v>3782</v>
      </c>
      <c r="BY98">
        <v>1731</v>
      </c>
      <c r="BZ98">
        <v>1751</v>
      </c>
      <c r="CA98">
        <v>3039</v>
      </c>
      <c r="CB98">
        <v>2258</v>
      </c>
      <c r="CC98">
        <v>2397</v>
      </c>
      <c r="CD98">
        <v>2810</v>
      </c>
      <c r="CE98">
        <v>1885</v>
      </c>
      <c r="CF98">
        <v>4209</v>
      </c>
      <c r="CG98">
        <v>4339</v>
      </c>
      <c r="CH98">
        <v>2242</v>
      </c>
      <c r="CI98">
        <v>1145</v>
      </c>
    </row>
    <row r="99" spans="1:87" x14ac:dyDescent="0.25">
      <c r="A99">
        <v>202004</v>
      </c>
      <c r="B99">
        <v>60.900001525878906</v>
      </c>
      <c r="C99">
        <v>53.200000762939453</v>
      </c>
      <c r="D99">
        <v>7.8000001907348633</v>
      </c>
      <c r="E99">
        <v>12.699999809265137</v>
      </c>
      <c r="F99">
        <v>64.599998474121094</v>
      </c>
      <c r="G99">
        <v>18.7</v>
      </c>
      <c r="H99">
        <v>20.299999237060547</v>
      </c>
      <c r="I99">
        <v>25.8</v>
      </c>
      <c r="J99">
        <v>6.8</v>
      </c>
      <c r="K99">
        <v>4.5999999046325684</v>
      </c>
      <c r="L99">
        <v>210606</v>
      </c>
      <c r="M99">
        <v>169568</v>
      </c>
      <c r="N99">
        <v>103296</v>
      </c>
      <c r="O99">
        <v>90136</v>
      </c>
      <c r="P99">
        <v>13160</v>
      </c>
      <c r="Q99">
        <v>66272</v>
      </c>
      <c r="R99">
        <v>113121</v>
      </c>
      <c r="S99">
        <v>9825</v>
      </c>
      <c r="T99">
        <v>5021</v>
      </c>
      <c r="U99">
        <v>58249</v>
      </c>
      <c r="V99">
        <v>6157</v>
      </c>
      <c r="W99">
        <v>61036</v>
      </c>
      <c r="X99">
        <v>44096</v>
      </c>
      <c r="Y99">
        <v>33546</v>
      </c>
      <c r="Z99">
        <v>10550</v>
      </c>
      <c r="AA99">
        <v>5335</v>
      </c>
      <c r="AB99">
        <v>1532</v>
      </c>
      <c r="AC99">
        <v>3803</v>
      </c>
      <c r="AD99">
        <v>11604</v>
      </c>
      <c r="AE99">
        <v>1177</v>
      </c>
      <c r="AF99">
        <v>2452</v>
      </c>
      <c r="AG99">
        <v>7975</v>
      </c>
      <c r="AH99">
        <v>4153</v>
      </c>
      <c r="AI99">
        <v>3401</v>
      </c>
      <c r="AJ99">
        <v>752</v>
      </c>
      <c r="AK99">
        <v>23084</v>
      </c>
      <c r="AL99">
        <v>5493</v>
      </c>
      <c r="AM99">
        <v>17591</v>
      </c>
      <c r="AN99">
        <v>1863</v>
      </c>
      <c r="AO99">
        <v>8136</v>
      </c>
      <c r="AP99">
        <v>11813</v>
      </c>
      <c r="AQ99">
        <v>6086</v>
      </c>
      <c r="AR99">
        <v>17125</v>
      </c>
      <c r="AS99">
        <v>4811</v>
      </c>
      <c r="AT99">
        <v>4992</v>
      </c>
      <c r="AU99">
        <v>10564</v>
      </c>
      <c r="AV99">
        <v>16388</v>
      </c>
      <c r="AW99">
        <v>4824</v>
      </c>
      <c r="AX99">
        <v>5376</v>
      </c>
      <c r="AY99">
        <v>212275</v>
      </c>
      <c r="AZ99">
        <v>211313</v>
      </c>
      <c r="BA99">
        <v>2407</v>
      </c>
      <c r="BB99">
        <v>2396</v>
      </c>
      <c r="BC99">
        <v>265477</v>
      </c>
      <c r="BD99">
        <v>264269</v>
      </c>
      <c r="BE99">
        <v>3010</v>
      </c>
      <c r="BF99">
        <v>2996</v>
      </c>
      <c r="BG99">
        <v>2921</v>
      </c>
      <c r="BH99">
        <v>2916</v>
      </c>
      <c r="BI99">
        <v>2879</v>
      </c>
      <c r="BJ99">
        <v>2630</v>
      </c>
      <c r="BK99">
        <v>2856</v>
      </c>
      <c r="BL99">
        <v>1909</v>
      </c>
      <c r="BM99">
        <v>1152</v>
      </c>
      <c r="BN99">
        <v>1621</v>
      </c>
      <c r="BO99">
        <v>962</v>
      </c>
      <c r="BP99">
        <v>4618</v>
      </c>
      <c r="BQ99">
        <v>4650</v>
      </c>
      <c r="BR99">
        <v>2440</v>
      </c>
      <c r="BS99">
        <v>5277</v>
      </c>
      <c r="BT99">
        <v>7454</v>
      </c>
      <c r="BU99">
        <v>8097</v>
      </c>
      <c r="BV99">
        <v>4547</v>
      </c>
      <c r="BW99">
        <v>2215</v>
      </c>
      <c r="BX99">
        <v>3768</v>
      </c>
      <c r="BY99">
        <v>1730</v>
      </c>
      <c r="BZ99">
        <v>1743</v>
      </c>
      <c r="CA99">
        <v>3073</v>
      </c>
      <c r="CB99">
        <v>2300</v>
      </c>
      <c r="CC99">
        <v>2411</v>
      </c>
      <c r="CD99">
        <v>2812</v>
      </c>
      <c r="CE99">
        <v>1918</v>
      </c>
      <c r="CF99">
        <v>4204</v>
      </c>
      <c r="CG99">
        <v>4341</v>
      </c>
      <c r="CH99">
        <v>2283</v>
      </c>
      <c r="CI99">
        <v>1152</v>
      </c>
    </row>
    <row r="100" spans="1:87" x14ac:dyDescent="0.25">
      <c r="A100">
        <v>202005</v>
      </c>
      <c r="B100">
        <v>58.799999237060547</v>
      </c>
      <c r="C100">
        <v>51.099998474121094</v>
      </c>
      <c r="D100">
        <v>7.6999998092651367</v>
      </c>
      <c r="E100">
        <v>13.100000381469727</v>
      </c>
      <c r="F100">
        <v>65.800003051757813</v>
      </c>
      <c r="G100">
        <v>19</v>
      </c>
      <c r="H100">
        <v>22.399999618530273</v>
      </c>
      <c r="I100">
        <v>27.6</v>
      </c>
      <c r="J100">
        <v>6.7</v>
      </c>
      <c r="K100">
        <v>5.0999999046325684</v>
      </c>
      <c r="L100">
        <v>210738</v>
      </c>
      <c r="M100">
        <v>169711</v>
      </c>
      <c r="N100">
        <v>99800</v>
      </c>
      <c r="O100">
        <v>86714</v>
      </c>
      <c r="P100">
        <v>13087</v>
      </c>
      <c r="Q100">
        <v>69910</v>
      </c>
      <c r="R100">
        <v>111745</v>
      </c>
      <c r="S100">
        <v>11945</v>
      </c>
      <c r="T100">
        <v>5393</v>
      </c>
      <c r="U100">
        <v>57067</v>
      </c>
      <c r="V100">
        <v>5848</v>
      </c>
      <c r="W100">
        <v>58788</v>
      </c>
      <c r="X100">
        <v>42058</v>
      </c>
      <c r="Y100">
        <v>32425</v>
      </c>
      <c r="Z100">
        <v>9634</v>
      </c>
      <c r="AA100">
        <v>4841</v>
      </c>
      <c r="AB100">
        <v>1420</v>
      </c>
      <c r="AC100">
        <v>3421</v>
      </c>
      <c r="AD100">
        <v>11889</v>
      </c>
      <c r="AE100">
        <v>1177</v>
      </c>
      <c r="AF100">
        <v>2474</v>
      </c>
      <c r="AG100">
        <v>8238</v>
      </c>
      <c r="AH100">
        <v>3989</v>
      </c>
      <c r="AI100">
        <v>3283</v>
      </c>
      <c r="AJ100">
        <v>706</v>
      </c>
      <c r="AK100">
        <v>22096</v>
      </c>
      <c r="AL100">
        <v>5459</v>
      </c>
      <c r="AM100">
        <v>16637</v>
      </c>
      <c r="AN100">
        <v>1841</v>
      </c>
      <c r="AO100">
        <v>7959</v>
      </c>
      <c r="AP100">
        <v>11316</v>
      </c>
      <c r="AQ100">
        <v>5729</v>
      </c>
      <c r="AR100">
        <v>16285</v>
      </c>
      <c r="AS100">
        <v>4639</v>
      </c>
      <c r="AT100">
        <v>4428</v>
      </c>
      <c r="AU100">
        <v>10395</v>
      </c>
      <c r="AV100">
        <v>16591</v>
      </c>
      <c r="AW100">
        <v>4471</v>
      </c>
      <c r="AX100">
        <v>4881</v>
      </c>
      <c r="AY100">
        <v>207076</v>
      </c>
      <c r="AZ100">
        <v>198455</v>
      </c>
      <c r="BA100">
        <v>2442</v>
      </c>
      <c r="BB100">
        <v>2340</v>
      </c>
      <c r="BC100">
        <v>259513</v>
      </c>
      <c r="BD100">
        <v>248191</v>
      </c>
      <c r="BE100">
        <v>3060</v>
      </c>
      <c r="BF100">
        <v>2927</v>
      </c>
      <c r="BG100">
        <v>2972</v>
      </c>
      <c r="BH100">
        <v>2851</v>
      </c>
      <c r="BI100">
        <v>2946</v>
      </c>
      <c r="BJ100">
        <v>2675</v>
      </c>
      <c r="BK100">
        <v>2879</v>
      </c>
      <c r="BL100">
        <v>1988</v>
      </c>
      <c r="BM100">
        <v>1162</v>
      </c>
      <c r="BN100">
        <v>1616</v>
      </c>
      <c r="BO100">
        <v>972</v>
      </c>
      <c r="BP100">
        <v>4630</v>
      </c>
      <c r="BQ100">
        <v>4803</v>
      </c>
      <c r="BR100">
        <v>2442</v>
      </c>
      <c r="BS100">
        <v>5258</v>
      </c>
      <c r="BT100">
        <v>7521</v>
      </c>
      <c r="BU100">
        <v>8055</v>
      </c>
      <c r="BV100">
        <v>5039</v>
      </c>
      <c r="BW100">
        <v>2219</v>
      </c>
      <c r="BX100">
        <v>3677</v>
      </c>
      <c r="BY100">
        <v>1741</v>
      </c>
      <c r="BZ100">
        <v>1761</v>
      </c>
      <c r="CA100">
        <v>3196</v>
      </c>
      <c r="CB100">
        <v>2370</v>
      </c>
      <c r="CC100">
        <v>2418</v>
      </c>
      <c r="CD100">
        <v>2774</v>
      </c>
      <c r="CE100">
        <v>1877</v>
      </c>
      <c r="CF100">
        <v>4122</v>
      </c>
      <c r="CG100">
        <v>4390</v>
      </c>
      <c r="CH100">
        <v>2316</v>
      </c>
      <c r="CI100">
        <v>1162</v>
      </c>
    </row>
    <row r="101" spans="1:87" x14ac:dyDescent="0.25">
      <c r="A101">
        <v>202006</v>
      </c>
      <c r="B101">
        <v>57.299999237060547</v>
      </c>
      <c r="C101">
        <v>49.5</v>
      </c>
      <c r="D101">
        <v>7.8000001907348633</v>
      </c>
      <c r="E101">
        <v>13.600000381469727</v>
      </c>
      <c r="F101">
        <v>66.5</v>
      </c>
      <c r="G101">
        <v>19.399999999999999</v>
      </c>
      <c r="H101">
        <v>24.200000762939453</v>
      </c>
      <c r="I101">
        <v>29.3</v>
      </c>
      <c r="J101">
        <v>6.7</v>
      </c>
      <c r="K101">
        <v>5.5</v>
      </c>
      <c r="L101">
        <v>210869</v>
      </c>
      <c r="M101">
        <v>169852</v>
      </c>
      <c r="N101">
        <v>97279</v>
      </c>
      <c r="O101">
        <v>84051</v>
      </c>
      <c r="P101">
        <v>13228</v>
      </c>
      <c r="Q101">
        <v>72573</v>
      </c>
      <c r="R101">
        <v>110948</v>
      </c>
      <c r="S101">
        <v>13668</v>
      </c>
      <c r="T101">
        <v>5673</v>
      </c>
      <c r="U101">
        <v>55888</v>
      </c>
      <c r="V101">
        <v>5642</v>
      </c>
      <c r="W101">
        <v>56998</v>
      </c>
      <c r="X101">
        <v>40525</v>
      </c>
      <c r="Y101">
        <v>31484</v>
      </c>
      <c r="Z101">
        <v>9041</v>
      </c>
      <c r="AA101">
        <v>4525</v>
      </c>
      <c r="AB101">
        <v>1369</v>
      </c>
      <c r="AC101">
        <v>3155</v>
      </c>
      <c r="AD101">
        <v>11949</v>
      </c>
      <c r="AE101">
        <v>1221</v>
      </c>
      <c r="AF101">
        <v>2437</v>
      </c>
      <c r="AG101">
        <v>8291</v>
      </c>
      <c r="AH101">
        <v>3885</v>
      </c>
      <c r="AI101">
        <v>3230</v>
      </c>
      <c r="AJ101">
        <v>655</v>
      </c>
      <c r="AK101">
        <v>21347</v>
      </c>
      <c r="AL101">
        <v>5319</v>
      </c>
      <c r="AM101">
        <v>16028</v>
      </c>
      <c r="AN101">
        <v>1821</v>
      </c>
      <c r="AO101">
        <v>7951</v>
      </c>
      <c r="AP101">
        <v>11125</v>
      </c>
      <c r="AQ101">
        <v>5510</v>
      </c>
      <c r="AR101">
        <v>15649</v>
      </c>
      <c r="AS101">
        <v>4449</v>
      </c>
      <c r="AT101">
        <v>4064</v>
      </c>
      <c r="AU101">
        <v>10180</v>
      </c>
      <c r="AV101">
        <v>16378</v>
      </c>
      <c r="AW101">
        <v>4172</v>
      </c>
      <c r="AX101">
        <v>4555</v>
      </c>
      <c r="AY101">
        <v>203421</v>
      </c>
      <c r="AZ101">
        <v>188725</v>
      </c>
      <c r="BA101">
        <v>2476</v>
      </c>
      <c r="BB101">
        <v>2297</v>
      </c>
      <c r="BC101">
        <v>255293</v>
      </c>
      <c r="BD101">
        <v>236502</v>
      </c>
      <c r="BE101">
        <v>3107</v>
      </c>
      <c r="BF101">
        <v>2878</v>
      </c>
      <c r="BG101">
        <v>3017</v>
      </c>
      <c r="BH101">
        <v>2802</v>
      </c>
      <c r="BI101">
        <v>2972</v>
      </c>
      <c r="BJ101">
        <v>2661</v>
      </c>
      <c r="BK101">
        <v>2860</v>
      </c>
      <c r="BL101">
        <v>1964</v>
      </c>
      <c r="BM101">
        <v>1167</v>
      </c>
      <c r="BN101">
        <v>1615</v>
      </c>
      <c r="BO101">
        <v>972</v>
      </c>
      <c r="BP101">
        <v>4707</v>
      </c>
      <c r="BQ101">
        <v>4942</v>
      </c>
      <c r="BR101">
        <v>2486</v>
      </c>
      <c r="BS101">
        <v>5321</v>
      </c>
      <c r="BT101">
        <v>7897</v>
      </c>
      <c r="BU101">
        <v>8459</v>
      </c>
      <c r="BV101">
        <v>5122</v>
      </c>
      <c r="BW101">
        <v>2250</v>
      </c>
      <c r="BX101">
        <v>3767</v>
      </c>
      <c r="BY101">
        <v>1747</v>
      </c>
      <c r="BZ101">
        <v>1777</v>
      </c>
      <c r="CA101">
        <v>3227</v>
      </c>
      <c r="CB101">
        <v>2401</v>
      </c>
      <c r="CC101">
        <v>2448</v>
      </c>
      <c r="CD101">
        <v>2865</v>
      </c>
      <c r="CE101">
        <v>1945</v>
      </c>
      <c r="CF101">
        <v>4130</v>
      </c>
      <c r="CG101">
        <v>4423</v>
      </c>
      <c r="CH101">
        <v>2367</v>
      </c>
      <c r="CI101">
        <v>1167</v>
      </c>
    </row>
    <row r="102" spans="1:87" x14ac:dyDescent="0.25">
      <c r="A102">
        <v>202007</v>
      </c>
      <c r="B102">
        <v>56.700000762939453</v>
      </c>
      <c r="C102">
        <v>48.700000762939453</v>
      </c>
      <c r="D102">
        <v>8</v>
      </c>
      <c r="E102">
        <v>14.100000381469727</v>
      </c>
      <c r="F102">
        <v>66.099998474121094</v>
      </c>
      <c r="G102">
        <v>20.100000000000001</v>
      </c>
      <c r="H102">
        <v>25.100000381469727</v>
      </c>
      <c r="I102">
        <v>30.3</v>
      </c>
      <c r="J102">
        <v>7</v>
      </c>
      <c r="K102">
        <v>5.6999998092651367</v>
      </c>
      <c r="L102">
        <v>211001</v>
      </c>
      <c r="M102">
        <v>169995</v>
      </c>
      <c r="N102">
        <v>96314</v>
      </c>
      <c r="O102">
        <v>82725</v>
      </c>
      <c r="P102">
        <v>13588</v>
      </c>
      <c r="Q102">
        <v>73681</v>
      </c>
      <c r="R102">
        <v>110394</v>
      </c>
      <c r="S102">
        <v>14080</v>
      </c>
      <c r="T102">
        <v>5793</v>
      </c>
      <c r="U102">
        <v>54647</v>
      </c>
      <c r="V102">
        <v>5798</v>
      </c>
      <c r="W102">
        <v>55893</v>
      </c>
      <c r="X102">
        <v>39798</v>
      </c>
      <c r="Y102">
        <v>30679</v>
      </c>
      <c r="Z102">
        <v>9119</v>
      </c>
      <c r="AA102">
        <v>4402</v>
      </c>
      <c r="AB102">
        <v>1324</v>
      </c>
      <c r="AC102">
        <v>3078</v>
      </c>
      <c r="AD102">
        <v>11693</v>
      </c>
      <c r="AE102">
        <v>1182</v>
      </c>
      <c r="AF102">
        <v>2342</v>
      </c>
      <c r="AG102">
        <v>8169</v>
      </c>
      <c r="AH102">
        <v>3872</v>
      </c>
      <c r="AI102">
        <v>3208</v>
      </c>
      <c r="AJ102">
        <v>664</v>
      </c>
      <c r="AK102">
        <v>21107</v>
      </c>
      <c r="AL102">
        <v>5153</v>
      </c>
      <c r="AM102">
        <v>15954</v>
      </c>
      <c r="AN102">
        <v>1853</v>
      </c>
      <c r="AO102">
        <v>8022</v>
      </c>
      <c r="AP102">
        <v>10899</v>
      </c>
      <c r="AQ102">
        <v>5536</v>
      </c>
      <c r="AR102">
        <v>15487</v>
      </c>
      <c r="AS102">
        <v>4272</v>
      </c>
      <c r="AT102">
        <v>3856</v>
      </c>
      <c r="AU102">
        <v>10120</v>
      </c>
      <c r="AV102">
        <v>16070</v>
      </c>
      <c r="AW102">
        <v>4020</v>
      </c>
      <c r="AX102">
        <v>4432</v>
      </c>
      <c r="AY102">
        <v>202627</v>
      </c>
      <c r="AZ102">
        <v>185536</v>
      </c>
      <c r="BA102">
        <v>2507</v>
      </c>
      <c r="BB102">
        <v>2296</v>
      </c>
      <c r="BC102">
        <v>254088</v>
      </c>
      <c r="BD102">
        <v>232832</v>
      </c>
      <c r="BE102">
        <v>3144</v>
      </c>
      <c r="BF102">
        <v>2881</v>
      </c>
      <c r="BG102">
        <v>3052</v>
      </c>
      <c r="BH102">
        <v>2804</v>
      </c>
      <c r="BI102">
        <v>2999</v>
      </c>
      <c r="BJ102">
        <v>2678</v>
      </c>
      <c r="BK102">
        <v>2861</v>
      </c>
      <c r="BL102">
        <v>2059</v>
      </c>
      <c r="BM102">
        <v>1162</v>
      </c>
      <c r="BN102">
        <v>1617</v>
      </c>
      <c r="BO102">
        <v>966</v>
      </c>
      <c r="BP102">
        <v>4780</v>
      </c>
      <c r="BQ102">
        <v>5015</v>
      </c>
      <c r="BR102">
        <v>2501</v>
      </c>
      <c r="BS102">
        <v>5397</v>
      </c>
      <c r="BT102">
        <v>8032</v>
      </c>
      <c r="BU102">
        <v>8648</v>
      </c>
      <c r="BV102">
        <v>5060</v>
      </c>
      <c r="BW102">
        <v>2281</v>
      </c>
      <c r="BX102">
        <v>3881</v>
      </c>
      <c r="BY102">
        <v>1764</v>
      </c>
      <c r="BZ102">
        <v>1771</v>
      </c>
      <c r="CA102">
        <v>3257</v>
      </c>
      <c r="CB102">
        <v>2353</v>
      </c>
      <c r="CC102">
        <v>2467</v>
      </c>
      <c r="CD102">
        <v>2821</v>
      </c>
      <c r="CE102">
        <v>1938</v>
      </c>
      <c r="CF102">
        <v>4278</v>
      </c>
      <c r="CG102">
        <v>4513</v>
      </c>
      <c r="CH102">
        <v>2303</v>
      </c>
      <c r="CI102">
        <v>1162</v>
      </c>
    </row>
    <row r="103" spans="1:87" x14ac:dyDescent="0.25">
      <c r="A103">
        <v>202008</v>
      </c>
      <c r="B103">
        <v>57</v>
      </c>
      <c r="C103">
        <v>48.5</v>
      </c>
      <c r="D103">
        <v>8.3999996185302734</v>
      </c>
      <c r="E103">
        <v>14.800000190734863</v>
      </c>
      <c r="F103">
        <v>65.5</v>
      </c>
      <c r="G103">
        <v>21</v>
      </c>
      <c r="H103">
        <v>25.299999237060547</v>
      </c>
      <c r="I103">
        <v>30.7</v>
      </c>
      <c r="J103">
        <v>7.3</v>
      </c>
      <c r="K103">
        <v>5.6999998092651367</v>
      </c>
      <c r="L103">
        <v>211131</v>
      </c>
      <c r="M103">
        <v>170134</v>
      </c>
      <c r="N103">
        <v>96908</v>
      </c>
      <c r="O103">
        <v>82590</v>
      </c>
      <c r="P103">
        <v>14319</v>
      </c>
      <c r="Q103">
        <v>73226</v>
      </c>
      <c r="R103">
        <v>110548</v>
      </c>
      <c r="S103">
        <v>13640</v>
      </c>
      <c r="T103">
        <v>5859</v>
      </c>
      <c r="U103">
        <v>54100</v>
      </c>
      <c r="V103">
        <v>6009</v>
      </c>
      <c r="W103">
        <v>55588</v>
      </c>
      <c r="X103">
        <v>39723</v>
      </c>
      <c r="Y103">
        <v>30499</v>
      </c>
      <c r="Z103">
        <v>9225</v>
      </c>
      <c r="AA103">
        <v>4360</v>
      </c>
      <c r="AB103">
        <v>1282</v>
      </c>
      <c r="AC103">
        <v>3078</v>
      </c>
      <c r="AD103">
        <v>11506</v>
      </c>
      <c r="AE103">
        <v>1183</v>
      </c>
      <c r="AF103">
        <v>2272</v>
      </c>
      <c r="AG103">
        <v>8051</v>
      </c>
      <c r="AH103">
        <v>3841</v>
      </c>
      <c r="AI103">
        <v>3172</v>
      </c>
      <c r="AJ103">
        <v>669</v>
      </c>
      <c r="AK103">
        <v>21256</v>
      </c>
      <c r="AL103">
        <v>5039</v>
      </c>
      <c r="AM103">
        <v>16216</v>
      </c>
      <c r="AN103">
        <v>1904</v>
      </c>
      <c r="AO103">
        <v>8205</v>
      </c>
      <c r="AP103">
        <v>10940</v>
      </c>
      <c r="AQ103">
        <v>5713</v>
      </c>
      <c r="AR103">
        <v>15583</v>
      </c>
      <c r="AS103">
        <v>4188</v>
      </c>
      <c r="AT103">
        <v>3769</v>
      </c>
      <c r="AU103">
        <v>10037</v>
      </c>
      <c r="AV103">
        <v>15763</v>
      </c>
      <c r="AW103">
        <v>3980</v>
      </c>
      <c r="AX103">
        <v>4395</v>
      </c>
      <c r="AY103">
        <v>202411</v>
      </c>
      <c r="AZ103">
        <v>188134</v>
      </c>
      <c r="BA103">
        <v>2511</v>
      </c>
      <c r="BB103">
        <v>2333</v>
      </c>
      <c r="BC103">
        <v>253092</v>
      </c>
      <c r="BD103">
        <v>235895</v>
      </c>
      <c r="BE103">
        <v>3139</v>
      </c>
      <c r="BF103">
        <v>2926</v>
      </c>
      <c r="BG103">
        <v>3050</v>
      </c>
      <c r="BH103">
        <v>2850</v>
      </c>
      <c r="BI103">
        <v>2997</v>
      </c>
      <c r="BJ103">
        <v>2670</v>
      </c>
      <c r="BK103">
        <v>2863</v>
      </c>
      <c r="BL103">
        <v>2029</v>
      </c>
      <c r="BM103">
        <v>1146</v>
      </c>
      <c r="BN103">
        <v>1604</v>
      </c>
      <c r="BO103">
        <v>955</v>
      </c>
      <c r="BP103">
        <v>4825</v>
      </c>
      <c r="BQ103">
        <v>5041</v>
      </c>
      <c r="BR103">
        <v>2475</v>
      </c>
      <c r="BS103">
        <v>5454</v>
      </c>
      <c r="BT103">
        <v>8113</v>
      </c>
      <c r="BU103">
        <v>8789</v>
      </c>
      <c r="BV103">
        <v>4910</v>
      </c>
      <c r="BW103">
        <v>2272</v>
      </c>
      <c r="BX103">
        <v>3886</v>
      </c>
      <c r="BY103">
        <v>1771</v>
      </c>
      <c r="BZ103">
        <v>1755</v>
      </c>
      <c r="CA103">
        <v>3277</v>
      </c>
      <c r="CB103">
        <v>2288</v>
      </c>
      <c r="CC103">
        <v>2465</v>
      </c>
      <c r="CD103">
        <v>2774</v>
      </c>
      <c r="CE103">
        <v>1939</v>
      </c>
      <c r="CF103">
        <v>4390</v>
      </c>
      <c r="CG103">
        <v>4523</v>
      </c>
      <c r="CH103">
        <v>2241</v>
      </c>
      <c r="CI103">
        <v>1146</v>
      </c>
    </row>
    <row r="104" spans="1:87" x14ac:dyDescent="0.25">
      <c r="A104">
        <v>202009</v>
      </c>
      <c r="B104">
        <v>57.599998474121094</v>
      </c>
      <c r="C104">
        <v>49</v>
      </c>
      <c r="D104">
        <v>8.6000003814697266</v>
      </c>
      <c r="E104">
        <v>14.899999618530273</v>
      </c>
      <c r="F104">
        <v>65.300003051757813</v>
      </c>
      <c r="G104">
        <v>21.3</v>
      </c>
      <c r="H104">
        <v>24.799999237060547</v>
      </c>
      <c r="I104">
        <v>30.4</v>
      </c>
      <c r="J104">
        <v>7.5</v>
      </c>
      <c r="K104">
        <v>5.5999999046325684</v>
      </c>
      <c r="L104">
        <v>211262</v>
      </c>
      <c r="M104">
        <v>170270</v>
      </c>
      <c r="N104">
        <v>98037</v>
      </c>
      <c r="O104">
        <v>83439</v>
      </c>
      <c r="P104">
        <v>14598</v>
      </c>
      <c r="Q104">
        <v>72234</v>
      </c>
      <c r="R104">
        <v>110913</v>
      </c>
      <c r="S104">
        <v>12876</v>
      </c>
      <c r="T104">
        <v>5870</v>
      </c>
      <c r="U104">
        <v>54478</v>
      </c>
      <c r="V104">
        <v>6273</v>
      </c>
      <c r="W104">
        <v>56187</v>
      </c>
      <c r="X104">
        <v>40352</v>
      </c>
      <c r="Y104">
        <v>30856</v>
      </c>
      <c r="Z104">
        <v>9496</v>
      </c>
      <c r="AA104">
        <v>4417</v>
      </c>
      <c r="AB104">
        <v>1255</v>
      </c>
      <c r="AC104">
        <v>3162</v>
      </c>
      <c r="AD104">
        <v>11418</v>
      </c>
      <c r="AE104">
        <v>1140</v>
      </c>
      <c r="AF104">
        <v>2251</v>
      </c>
      <c r="AG104">
        <v>8027</v>
      </c>
      <c r="AH104">
        <v>3798</v>
      </c>
      <c r="AI104">
        <v>3126</v>
      </c>
      <c r="AJ104">
        <v>673</v>
      </c>
      <c r="AK104">
        <v>21498</v>
      </c>
      <c r="AL104">
        <v>5094</v>
      </c>
      <c r="AM104">
        <v>16404</v>
      </c>
      <c r="AN104">
        <v>1956</v>
      </c>
      <c r="AO104">
        <v>8244</v>
      </c>
      <c r="AP104">
        <v>11018</v>
      </c>
      <c r="AQ104">
        <v>6012</v>
      </c>
      <c r="AR104">
        <v>15737</v>
      </c>
      <c r="AS104">
        <v>4258</v>
      </c>
      <c r="AT104">
        <v>3879</v>
      </c>
      <c r="AU104">
        <v>10023</v>
      </c>
      <c r="AV104">
        <v>15751</v>
      </c>
      <c r="AW104">
        <v>4048</v>
      </c>
      <c r="AX104">
        <v>4458</v>
      </c>
      <c r="AY104">
        <v>205410</v>
      </c>
      <c r="AZ104">
        <v>194484</v>
      </c>
      <c r="BA104">
        <v>2523</v>
      </c>
      <c r="BB104">
        <v>2389</v>
      </c>
      <c r="BC104">
        <v>255790</v>
      </c>
      <c r="BD104">
        <v>243184</v>
      </c>
      <c r="BE104">
        <v>3142</v>
      </c>
      <c r="BF104">
        <v>2987</v>
      </c>
      <c r="BG104">
        <v>3052</v>
      </c>
      <c r="BH104">
        <v>2909</v>
      </c>
      <c r="BI104">
        <v>2999</v>
      </c>
      <c r="BJ104">
        <v>2670</v>
      </c>
      <c r="BK104">
        <v>2862</v>
      </c>
      <c r="BL104">
        <v>2043</v>
      </c>
      <c r="BM104">
        <v>1130</v>
      </c>
      <c r="BN104">
        <v>1608</v>
      </c>
      <c r="BO104">
        <v>939</v>
      </c>
      <c r="BP104">
        <v>4880</v>
      </c>
      <c r="BQ104">
        <v>4882</v>
      </c>
      <c r="BR104">
        <v>2497</v>
      </c>
      <c r="BS104">
        <v>5547</v>
      </c>
      <c r="BT104">
        <v>8401</v>
      </c>
      <c r="BU104">
        <v>9123</v>
      </c>
      <c r="BV104">
        <v>5046</v>
      </c>
      <c r="BW104">
        <v>2245</v>
      </c>
      <c r="BX104">
        <v>3792</v>
      </c>
      <c r="BY104">
        <v>1764</v>
      </c>
      <c r="BZ104">
        <v>1775</v>
      </c>
      <c r="CA104">
        <v>3296</v>
      </c>
      <c r="CB104">
        <v>2257</v>
      </c>
      <c r="CC104">
        <v>2500</v>
      </c>
      <c r="CD104">
        <v>2715</v>
      </c>
      <c r="CE104">
        <v>1871</v>
      </c>
      <c r="CF104">
        <v>4431</v>
      </c>
      <c r="CG104">
        <v>4555</v>
      </c>
      <c r="CH104">
        <v>2187</v>
      </c>
      <c r="CI104">
        <v>1130</v>
      </c>
    </row>
    <row r="105" spans="1:87" x14ac:dyDescent="0.25">
      <c r="A105">
        <v>202010</v>
      </c>
      <c r="B105">
        <v>58.599998474121094</v>
      </c>
      <c r="C105">
        <v>50</v>
      </c>
      <c r="D105">
        <v>8.5</v>
      </c>
      <c r="E105">
        <v>14.600000381469727</v>
      </c>
      <c r="F105">
        <v>64.900001525878906</v>
      </c>
      <c r="G105">
        <v>21.1</v>
      </c>
      <c r="H105">
        <v>23.799999237060547</v>
      </c>
      <c r="I105">
        <v>29.6</v>
      </c>
      <c r="J105">
        <v>7.6</v>
      </c>
      <c r="K105">
        <v>5.5</v>
      </c>
      <c r="L105">
        <v>211392</v>
      </c>
      <c r="M105">
        <v>170407</v>
      </c>
      <c r="N105">
        <v>99842</v>
      </c>
      <c r="O105">
        <v>85284</v>
      </c>
      <c r="P105">
        <v>14558</v>
      </c>
      <c r="Q105">
        <v>70565</v>
      </c>
      <c r="R105">
        <v>111862</v>
      </c>
      <c r="S105">
        <v>12020</v>
      </c>
      <c r="T105">
        <v>5758</v>
      </c>
      <c r="U105">
        <v>55317</v>
      </c>
      <c r="V105">
        <v>6517</v>
      </c>
      <c r="W105">
        <v>57363</v>
      </c>
      <c r="X105">
        <v>41304</v>
      </c>
      <c r="Y105">
        <v>31325</v>
      </c>
      <c r="Z105">
        <v>9980</v>
      </c>
      <c r="AA105">
        <v>4509</v>
      </c>
      <c r="AB105">
        <v>1224</v>
      </c>
      <c r="AC105">
        <v>3286</v>
      </c>
      <c r="AD105">
        <v>11549</v>
      </c>
      <c r="AE105">
        <v>1141</v>
      </c>
      <c r="AF105">
        <v>2323</v>
      </c>
      <c r="AG105">
        <v>8085</v>
      </c>
      <c r="AH105">
        <v>3818</v>
      </c>
      <c r="AI105">
        <v>3165</v>
      </c>
      <c r="AJ105">
        <v>653</v>
      </c>
      <c r="AK105">
        <v>22141</v>
      </c>
      <c r="AL105">
        <v>5260</v>
      </c>
      <c r="AM105">
        <v>16881</v>
      </c>
      <c r="AN105">
        <v>1963</v>
      </c>
      <c r="AO105">
        <v>8321</v>
      </c>
      <c r="AP105">
        <v>11291</v>
      </c>
      <c r="AQ105">
        <v>6227</v>
      </c>
      <c r="AR105">
        <v>16232</v>
      </c>
      <c r="AS105">
        <v>4342</v>
      </c>
      <c r="AT105">
        <v>3990</v>
      </c>
      <c r="AU105">
        <v>10281</v>
      </c>
      <c r="AV105">
        <v>15906</v>
      </c>
      <c r="AW105">
        <v>4115</v>
      </c>
      <c r="AX105">
        <v>4557</v>
      </c>
      <c r="AY105">
        <v>208147</v>
      </c>
      <c r="AZ105">
        <v>198991</v>
      </c>
      <c r="BA105">
        <v>2500</v>
      </c>
      <c r="BB105">
        <v>2390</v>
      </c>
      <c r="BC105">
        <v>257694</v>
      </c>
      <c r="BD105">
        <v>247794</v>
      </c>
      <c r="BE105">
        <v>3095</v>
      </c>
      <c r="BF105">
        <v>2977</v>
      </c>
      <c r="BG105">
        <v>3008</v>
      </c>
      <c r="BH105">
        <v>2898</v>
      </c>
      <c r="BI105">
        <v>2973</v>
      </c>
      <c r="BJ105">
        <v>2645</v>
      </c>
      <c r="BK105">
        <v>2866</v>
      </c>
      <c r="BL105">
        <v>1949</v>
      </c>
      <c r="BM105">
        <v>1099</v>
      </c>
      <c r="BN105">
        <v>1583</v>
      </c>
      <c r="BO105">
        <v>917</v>
      </c>
      <c r="BP105">
        <v>4874</v>
      </c>
      <c r="BQ105">
        <v>5087</v>
      </c>
      <c r="BR105">
        <v>2454</v>
      </c>
      <c r="BS105">
        <v>5537</v>
      </c>
      <c r="BT105">
        <v>8149</v>
      </c>
      <c r="BU105">
        <v>8812</v>
      </c>
      <c r="BV105">
        <v>4934</v>
      </c>
      <c r="BW105">
        <v>2213</v>
      </c>
      <c r="BX105">
        <v>3689</v>
      </c>
      <c r="BY105">
        <v>1753</v>
      </c>
      <c r="BZ105">
        <v>1773</v>
      </c>
      <c r="CA105">
        <v>3263</v>
      </c>
      <c r="CB105">
        <v>2245</v>
      </c>
      <c r="CC105">
        <v>2430</v>
      </c>
      <c r="CD105">
        <v>2640</v>
      </c>
      <c r="CE105">
        <v>1848</v>
      </c>
      <c r="CF105">
        <v>4361</v>
      </c>
      <c r="CG105">
        <v>4535</v>
      </c>
      <c r="CH105">
        <v>2137</v>
      </c>
      <c r="CI105">
        <v>1099</v>
      </c>
    </row>
    <row r="106" spans="1:87" x14ac:dyDescent="0.25">
      <c r="A106">
        <v>202011</v>
      </c>
      <c r="B106">
        <v>59.299999237060547</v>
      </c>
      <c r="C106">
        <v>50.799999237060547</v>
      </c>
      <c r="D106">
        <v>8.5</v>
      </c>
      <c r="E106">
        <v>14.399999618530273</v>
      </c>
      <c r="F106">
        <v>64.599998474121094</v>
      </c>
      <c r="G106">
        <v>21.1</v>
      </c>
      <c r="H106">
        <v>23</v>
      </c>
      <c r="I106">
        <v>29.1</v>
      </c>
      <c r="J106">
        <v>7.8</v>
      </c>
      <c r="K106">
        <v>5.3000001907348633</v>
      </c>
      <c r="L106">
        <v>211523</v>
      </c>
      <c r="M106">
        <v>170542</v>
      </c>
      <c r="N106">
        <v>101087</v>
      </c>
      <c r="O106">
        <v>86573</v>
      </c>
      <c r="P106">
        <v>14514</v>
      </c>
      <c r="Q106">
        <v>69456</v>
      </c>
      <c r="R106">
        <v>112473</v>
      </c>
      <c r="S106">
        <v>11386</v>
      </c>
      <c r="T106">
        <v>5701</v>
      </c>
      <c r="U106">
        <v>55941</v>
      </c>
      <c r="V106">
        <v>6784</v>
      </c>
      <c r="W106">
        <v>58124</v>
      </c>
      <c r="X106">
        <v>41840</v>
      </c>
      <c r="Y106">
        <v>31580</v>
      </c>
      <c r="Z106">
        <v>10260</v>
      </c>
      <c r="AA106">
        <v>4580</v>
      </c>
      <c r="AB106">
        <v>1186</v>
      </c>
      <c r="AC106">
        <v>3394</v>
      </c>
      <c r="AD106">
        <v>11704</v>
      </c>
      <c r="AE106">
        <v>1146</v>
      </c>
      <c r="AF106">
        <v>2335</v>
      </c>
      <c r="AG106">
        <v>8223</v>
      </c>
      <c r="AH106">
        <v>3856</v>
      </c>
      <c r="AI106">
        <v>3213</v>
      </c>
      <c r="AJ106">
        <v>643</v>
      </c>
      <c r="AK106">
        <v>22609</v>
      </c>
      <c r="AL106">
        <v>5349</v>
      </c>
      <c r="AM106">
        <v>17259</v>
      </c>
      <c r="AN106">
        <v>1985</v>
      </c>
      <c r="AO106">
        <v>8449</v>
      </c>
      <c r="AP106">
        <v>11429</v>
      </c>
      <c r="AQ106">
        <v>6243</v>
      </c>
      <c r="AR106">
        <v>16450</v>
      </c>
      <c r="AS106">
        <v>4417</v>
      </c>
      <c r="AT106">
        <v>4147</v>
      </c>
      <c r="AU106">
        <v>10455</v>
      </c>
      <c r="AV106">
        <v>16143</v>
      </c>
      <c r="AW106">
        <v>4174</v>
      </c>
      <c r="AX106">
        <v>4642</v>
      </c>
      <c r="AY106">
        <v>210777</v>
      </c>
      <c r="AZ106">
        <v>203546</v>
      </c>
      <c r="BA106">
        <v>2494</v>
      </c>
      <c r="BB106">
        <v>2408</v>
      </c>
      <c r="BC106">
        <v>258880</v>
      </c>
      <c r="BD106">
        <v>251999</v>
      </c>
      <c r="BE106">
        <v>3063</v>
      </c>
      <c r="BF106">
        <v>2982</v>
      </c>
      <c r="BG106">
        <v>2978</v>
      </c>
      <c r="BH106">
        <v>2904</v>
      </c>
      <c r="BI106">
        <v>2944</v>
      </c>
      <c r="BJ106">
        <v>2621</v>
      </c>
      <c r="BK106">
        <v>2852</v>
      </c>
      <c r="BL106">
        <v>1909</v>
      </c>
      <c r="BM106">
        <v>1083</v>
      </c>
      <c r="BN106">
        <v>1600</v>
      </c>
      <c r="BO106">
        <v>901</v>
      </c>
      <c r="BP106">
        <v>4822</v>
      </c>
      <c r="BQ106">
        <v>5071</v>
      </c>
      <c r="BR106">
        <v>2482</v>
      </c>
      <c r="BS106">
        <v>5449</v>
      </c>
      <c r="BT106">
        <v>8068</v>
      </c>
      <c r="BU106">
        <v>8718</v>
      </c>
      <c r="BV106">
        <v>4824</v>
      </c>
      <c r="BW106">
        <v>2196</v>
      </c>
      <c r="BX106">
        <v>3717</v>
      </c>
      <c r="BY106">
        <v>1724</v>
      </c>
      <c r="BZ106">
        <v>1807</v>
      </c>
      <c r="CA106">
        <v>3155</v>
      </c>
      <c r="CB106">
        <v>2220</v>
      </c>
      <c r="CC106">
        <v>2411</v>
      </c>
      <c r="CD106">
        <v>2623</v>
      </c>
      <c r="CE106">
        <v>1835</v>
      </c>
      <c r="CF106">
        <v>4307</v>
      </c>
      <c r="CG106">
        <v>4516</v>
      </c>
      <c r="CH106">
        <v>2122</v>
      </c>
      <c r="CI106">
        <v>1083</v>
      </c>
    </row>
    <row r="107" spans="1:87" x14ac:dyDescent="0.25">
      <c r="A107">
        <v>202012</v>
      </c>
      <c r="B107">
        <v>59.5</v>
      </c>
      <c r="C107">
        <v>51.099998474121094</v>
      </c>
      <c r="D107">
        <v>8.3999996185302734</v>
      </c>
      <c r="E107">
        <v>14.199999809265137</v>
      </c>
      <c r="F107">
        <v>64.400001525878906</v>
      </c>
      <c r="G107">
        <v>20.9</v>
      </c>
      <c r="H107">
        <v>22.700000762939453</v>
      </c>
      <c r="I107">
        <v>28.8</v>
      </c>
      <c r="J107">
        <v>7.9</v>
      </c>
      <c r="K107">
        <v>5.3000001907348633</v>
      </c>
      <c r="L107">
        <v>211652</v>
      </c>
      <c r="M107">
        <v>170678</v>
      </c>
      <c r="N107">
        <v>101637</v>
      </c>
      <c r="O107">
        <v>87225</v>
      </c>
      <c r="P107">
        <v>14412</v>
      </c>
      <c r="Q107">
        <v>69042</v>
      </c>
      <c r="R107">
        <v>112900</v>
      </c>
      <c r="S107">
        <v>11264</v>
      </c>
      <c r="T107">
        <v>5739</v>
      </c>
      <c r="U107">
        <v>56185</v>
      </c>
      <c r="V107">
        <v>6865</v>
      </c>
      <c r="W107">
        <v>58459</v>
      </c>
      <c r="X107">
        <v>42114</v>
      </c>
      <c r="Y107">
        <v>31592</v>
      </c>
      <c r="Z107">
        <v>10522</v>
      </c>
      <c r="AA107">
        <v>4665</v>
      </c>
      <c r="AB107">
        <v>1193</v>
      </c>
      <c r="AC107">
        <v>3472</v>
      </c>
      <c r="AD107">
        <v>11680</v>
      </c>
      <c r="AE107">
        <v>1175</v>
      </c>
      <c r="AF107">
        <v>2287</v>
      </c>
      <c r="AG107">
        <v>8218</v>
      </c>
      <c r="AH107">
        <v>3848</v>
      </c>
      <c r="AI107">
        <v>3211</v>
      </c>
      <c r="AJ107">
        <v>637</v>
      </c>
      <c r="AK107">
        <v>22946</v>
      </c>
      <c r="AL107">
        <v>5497</v>
      </c>
      <c r="AM107">
        <v>17449</v>
      </c>
      <c r="AN107">
        <v>1972</v>
      </c>
      <c r="AO107">
        <v>8500</v>
      </c>
      <c r="AP107">
        <v>11374</v>
      </c>
      <c r="AQ107">
        <v>6357</v>
      </c>
      <c r="AR107">
        <v>16525</v>
      </c>
      <c r="AS107">
        <v>4411</v>
      </c>
      <c r="AT107">
        <v>4167</v>
      </c>
      <c r="AU107">
        <v>10669</v>
      </c>
      <c r="AV107">
        <v>16173</v>
      </c>
      <c r="AW107">
        <v>4289</v>
      </c>
      <c r="AX107">
        <v>4728</v>
      </c>
      <c r="AY107">
        <v>211395</v>
      </c>
      <c r="AZ107">
        <v>209837</v>
      </c>
      <c r="BA107">
        <v>2482</v>
      </c>
      <c r="BB107">
        <v>2463</v>
      </c>
      <c r="BC107">
        <v>256985</v>
      </c>
      <c r="BD107">
        <v>257745</v>
      </c>
      <c r="BE107">
        <v>3017</v>
      </c>
      <c r="BF107">
        <v>3026</v>
      </c>
      <c r="BG107">
        <v>2936</v>
      </c>
      <c r="BH107">
        <v>2947</v>
      </c>
      <c r="BI107">
        <v>2924</v>
      </c>
      <c r="BJ107">
        <v>2602</v>
      </c>
      <c r="BK107">
        <v>2829</v>
      </c>
      <c r="BL107">
        <v>1917</v>
      </c>
      <c r="BM107">
        <v>1072</v>
      </c>
      <c r="BN107">
        <v>1563</v>
      </c>
      <c r="BO107">
        <v>903</v>
      </c>
      <c r="BP107">
        <v>4819</v>
      </c>
      <c r="BQ107">
        <v>4944</v>
      </c>
      <c r="BR107">
        <v>2507</v>
      </c>
      <c r="BS107">
        <v>5443</v>
      </c>
      <c r="BT107">
        <v>7522</v>
      </c>
      <c r="BU107">
        <v>8128</v>
      </c>
      <c r="BV107">
        <v>4470</v>
      </c>
      <c r="BW107">
        <v>2197</v>
      </c>
      <c r="BX107">
        <v>3748</v>
      </c>
      <c r="BY107">
        <v>1708</v>
      </c>
      <c r="BZ107">
        <v>1766</v>
      </c>
      <c r="CA107">
        <v>3112</v>
      </c>
      <c r="CB107">
        <v>2161</v>
      </c>
      <c r="CC107">
        <v>2358</v>
      </c>
      <c r="CD107">
        <v>2604</v>
      </c>
      <c r="CE107">
        <v>1794</v>
      </c>
      <c r="CF107">
        <v>4246</v>
      </c>
      <c r="CG107">
        <v>4477</v>
      </c>
      <c r="CH107">
        <v>2163</v>
      </c>
      <c r="CI107">
        <v>1072</v>
      </c>
    </row>
    <row r="108" spans="1:87" x14ac:dyDescent="0.25">
      <c r="A108">
        <v>202101</v>
      </c>
      <c r="B108">
        <v>59.700000762939453</v>
      </c>
      <c r="C108">
        <v>51.099998474121094</v>
      </c>
      <c r="D108">
        <v>8.6000003814697266</v>
      </c>
      <c r="E108">
        <v>14.5</v>
      </c>
      <c r="F108">
        <v>64.5</v>
      </c>
      <c r="G108">
        <v>21.2</v>
      </c>
      <c r="H108">
        <v>23</v>
      </c>
      <c r="I108">
        <v>29</v>
      </c>
      <c r="J108">
        <v>7.9</v>
      </c>
      <c r="K108">
        <v>5.4000000953674316</v>
      </c>
      <c r="L108">
        <v>211782</v>
      </c>
      <c r="M108">
        <v>170813</v>
      </c>
      <c r="N108">
        <v>101958</v>
      </c>
      <c r="O108">
        <v>87214</v>
      </c>
      <c r="P108">
        <v>14744</v>
      </c>
      <c r="Q108">
        <v>68855</v>
      </c>
      <c r="R108">
        <v>113209</v>
      </c>
      <c r="S108">
        <v>11251</v>
      </c>
      <c r="T108">
        <v>5848</v>
      </c>
      <c r="U108">
        <v>56242</v>
      </c>
      <c r="V108">
        <v>6861</v>
      </c>
      <c r="W108">
        <v>58230</v>
      </c>
      <c r="X108">
        <v>41964</v>
      </c>
      <c r="Y108">
        <v>31630</v>
      </c>
      <c r="Z108">
        <v>10334</v>
      </c>
      <c r="AA108">
        <v>4690</v>
      </c>
      <c r="AB108">
        <v>1229</v>
      </c>
      <c r="AC108">
        <v>3461</v>
      </c>
      <c r="AD108">
        <v>11577</v>
      </c>
      <c r="AE108">
        <v>1128</v>
      </c>
      <c r="AF108">
        <v>2092</v>
      </c>
      <c r="AG108">
        <v>8357</v>
      </c>
      <c r="AH108">
        <v>3801</v>
      </c>
      <c r="AI108">
        <v>3151</v>
      </c>
      <c r="AJ108">
        <v>650</v>
      </c>
      <c r="AK108">
        <v>23182</v>
      </c>
      <c r="AL108">
        <v>5475</v>
      </c>
      <c r="AM108">
        <v>17706</v>
      </c>
      <c r="AN108">
        <v>2001</v>
      </c>
      <c r="AO108">
        <v>8502</v>
      </c>
      <c r="AP108">
        <v>11319</v>
      </c>
      <c r="AQ108">
        <v>6447</v>
      </c>
      <c r="AR108">
        <v>16489</v>
      </c>
      <c r="AS108">
        <v>4418</v>
      </c>
      <c r="AT108">
        <v>4127</v>
      </c>
      <c r="AU108">
        <v>10670</v>
      </c>
      <c r="AV108">
        <v>16162</v>
      </c>
      <c r="AW108">
        <v>4290</v>
      </c>
      <c r="AX108">
        <v>4752</v>
      </c>
      <c r="AY108">
        <v>212561</v>
      </c>
      <c r="AZ108">
        <v>227869</v>
      </c>
      <c r="BA108">
        <v>2496</v>
      </c>
      <c r="BB108">
        <v>2676</v>
      </c>
      <c r="BC108">
        <v>256268</v>
      </c>
      <c r="BD108">
        <v>277005</v>
      </c>
      <c r="BE108">
        <v>3010</v>
      </c>
      <c r="BF108">
        <v>3253</v>
      </c>
      <c r="BG108">
        <v>2920</v>
      </c>
      <c r="BH108">
        <v>3157</v>
      </c>
      <c r="BI108">
        <v>2919</v>
      </c>
      <c r="BJ108">
        <v>2594</v>
      </c>
      <c r="BK108">
        <v>2815</v>
      </c>
      <c r="BL108">
        <v>1915</v>
      </c>
      <c r="BM108">
        <v>1087</v>
      </c>
      <c r="BN108">
        <v>1556</v>
      </c>
      <c r="BO108">
        <v>919</v>
      </c>
      <c r="BP108">
        <v>4835</v>
      </c>
      <c r="BQ108">
        <v>4871</v>
      </c>
      <c r="BR108">
        <v>2553</v>
      </c>
      <c r="BS108">
        <v>5400</v>
      </c>
      <c r="BT108">
        <v>7434</v>
      </c>
      <c r="BU108">
        <v>8061</v>
      </c>
      <c r="BV108">
        <v>4397</v>
      </c>
      <c r="BW108">
        <v>2184</v>
      </c>
      <c r="BX108">
        <v>3761</v>
      </c>
      <c r="BY108">
        <v>1696</v>
      </c>
      <c r="BZ108">
        <v>1737</v>
      </c>
      <c r="CA108">
        <v>3072</v>
      </c>
      <c r="CB108">
        <v>2126</v>
      </c>
      <c r="CC108">
        <v>2366</v>
      </c>
      <c r="CD108">
        <v>2614</v>
      </c>
      <c r="CE108">
        <v>1748</v>
      </c>
      <c r="CF108">
        <v>4185</v>
      </c>
      <c r="CG108">
        <v>4506</v>
      </c>
      <c r="CH108">
        <v>2122</v>
      </c>
      <c r="CI108">
        <v>1087</v>
      </c>
    </row>
    <row r="109" spans="1:87" x14ac:dyDescent="0.25">
      <c r="A109">
        <v>202102</v>
      </c>
      <c r="B109">
        <v>59.799999237060547</v>
      </c>
      <c r="C109">
        <v>51.099998474121094</v>
      </c>
      <c r="D109">
        <v>8.6999998092651367</v>
      </c>
      <c r="E109">
        <v>14.600000381469727</v>
      </c>
      <c r="F109">
        <v>64.699996948242188</v>
      </c>
      <c r="G109">
        <v>21.4</v>
      </c>
      <c r="H109">
        <v>23.100000381469727</v>
      </c>
      <c r="I109">
        <v>29.2</v>
      </c>
      <c r="J109">
        <v>7.9</v>
      </c>
      <c r="K109">
        <v>5.5</v>
      </c>
      <c r="L109">
        <v>211911</v>
      </c>
      <c r="M109">
        <v>170949</v>
      </c>
      <c r="N109">
        <v>102217</v>
      </c>
      <c r="O109">
        <v>87285</v>
      </c>
      <c r="P109">
        <v>14932</v>
      </c>
      <c r="Q109">
        <v>68732</v>
      </c>
      <c r="R109">
        <v>113507</v>
      </c>
      <c r="S109">
        <v>11290</v>
      </c>
      <c r="T109">
        <v>5916</v>
      </c>
      <c r="U109">
        <v>56470</v>
      </c>
      <c r="V109">
        <v>6928</v>
      </c>
      <c r="W109">
        <v>58214</v>
      </c>
      <c r="X109">
        <v>41973</v>
      </c>
      <c r="Y109">
        <v>31612</v>
      </c>
      <c r="Z109">
        <v>10361</v>
      </c>
      <c r="AA109">
        <v>4689</v>
      </c>
      <c r="AB109">
        <v>1228</v>
      </c>
      <c r="AC109">
        <v>3461</v>
      </c>
      <c r="AD109">
        <v>11552</v>
      </c>
      <c r="AE109">
        <v>1161</v>
      </c>
      <c r="AF109">
        <v>1978</v>
      </c>
      <c r="AG109">
        <v>8413</v>
      </c>
      <c r="AH109">
        <v>3782</v>
      </c>
      <c r="AI109">
        <v>3112</v>
      </c>
      <c r="AJ109">
        <v>670</v>
      </c>
      <c r="AK109">
        <v>23346</v>
      </c>
      <c r="AL109">
        <v>5692</v>
      </c>
      <c r="AM109">
        <v>17654</v>
      </c>
      <c r="AN109">
        <v>1944</v>
      </c>
      <c r="AO109">
        <v>8526</v>
      </c>
      <c r="AP109">
        <v>11313</v>
      </c>
      <c r="AQ109">
        <v>6389</v>
      </c>
      <c r="AR109">
        <v>16445</v>
      </c>
      <c r="AS109">
        <v>4540</v>
      </c>
      <c r="AT109">
        <v>4153</v>
      </c>
      <c r="AU109">
        <v>10687</v>
      </c>
      <c r="AV109">
        <v>16167</v>
      </c>
      <c r="AW109">
        <v>4291</v>
      </c>
      <c r="AX109">
        <v>4733</v>
      </c>
      <c r="AY109">
        <v>212714</v>
      </c>
      <c r="AZ109">
        <v>229405</v>
      </c>
      <c r="BA109">
        <v>2495</v>
      </c>
      <c r="BB109">
        <v>2690</v>
      </c>
      <c r="BC109">
        <v>254358</v>
      </c>
      <c r="BD109">
        <v>276575</v>
      </c>
      <c r="BE109">
        <v>2983</v>
      </c>
      <c r="BF109">
        <v>3244</v>
      </c>
      <c r="BG109">
        <v>2891</v>
      </c>
      <c r="BH109">
        <v>3145</v>
      </c>
      <c r="BI109">
        <v>2901</v>
      </c>
      <c r="BJ109">
        <v>2552</v>
      </c>
      <c r="BK109">
        <v>2780</v>
      </c>
      <c r="BL109">
        <v>1852</v>
      </c>
      <c r="BM109">
        <v>1088</v>
      </c>
      <c r="BN109">
        <v>1539</v>
      </c>
      <c r="BO109">
        <v>927</v>
      </c>
      <c r="BP109">
        <v>4902</v>
      </c>
      <c r="BQ109">
        <v>4854</v>
      </c>
      <c r="BR109">
        <v>2678</v>
      </c>
      <c r="BS109">
        <v>5430</v>
      </c>
      <c r="BT109">
        <v>7143</v>
      </c>
      <c r="BU109">
        <v>7741</v>
      </c>
      <c r="BV109">
        <v>4363</v>
      </c>
      <c r="BW109">
        <v>2177</v>
      </c>
      <c r="BX109">
        <v>3702</v>
      </c>
      <c r="BY109">
        <v>1685</v>
      </c>
      <c r="BZ109">
        <v>1728</v>
      </c>
      <c r="CA109">
        <v>2975</v>
      </c>
      <c r="CB109">
        <v>2096</v>
      </c>
      <c r="CC109">
        <v>2338</v>
      </c>
      <c r="CD109">
        <v>2636</v>
      </c>
      <c r="CE109">
        <v>1708</v>
      </c>
      <c r="CF109">
        <v>4084</v>
      </c>
      <c r="CG109">
        <v>4535</v>
      </c>
      <c r="CH109">
        <v>2124</v>
      </c>
      <c r="CI109">
        <v>1088</v>
      </c>
    </row>
    <row r="110" spans="1:87" x14ac:dyDescent="0.25">
      <c r="A110">
        <v>202103</v>
      </c>
      <c r="B110">
        <v>59.799999237060547</v>
      </c>
      <c r="C110">
        <v>50.900001525878906</v>
      </c>
      <c r="D110">
        <v>8.8999996185302734</v>
      </c>
      <c r="E110">
        <v>14.899999618530273</v>
      </c>
      <c r="F110">
        <v>64.699996948242188</v>
      </c>
      <c r="G110">
        <v>21.8</v>
      </c>
      <c r="H110">
        <v>23.399999618530273</v>
      </c>
      <c r="I110">
        <v>29.6</v>
      </c>
      <c r="J110">
        <v>8.1</v>
      </c>
      <c r="K110">
        <v>5.5</v>
      </c>
      <c r="L110">
        <v>212040</v>
      </c>
      <c r="M110">
        <v>171084</v>
      </c>
      <c r="N110">
        <v>102339</v>
      </c>
      <c r="O110">
        <v>87082</v>
      </c>
      <c r="P110">
        <v>15257</v>
      </c>
      <c r="Q110">
        <v>68746</v>
      </c>
      <c r="R110">
        <v>113646</v>
      </c>
      <c r="S110">
        <v>11308</v>
      </c>
      <c r="T110">
        <v>5919</v>
      </c>
      <c r="U110">
        <v>56343</v>
      </c>
      <c r="V110">
        <v>7091</v>
      </c>
      <c r="W110">
        <v>57880</v>
      </c>
      <c r="X110">
        <v>41759</v>
      </c>
      <c r="Y110">
        <v>31515</v>
      </c>
      <c r="Z110">
        <v>10244</v>
      </c>
      <c r="AA110">
        <v>4713</v>
      </c>
      <c r="AB110">
        <v>1258</v>
      </c>
      <c r="AC110">
        <v>3455</v>
      </c>
      <c r="AD110">
        <v>11409</v>
      </c>
      <c r="AE110">
        <v>1168</v>
      </c>
      <c r="AF110">
        <v>1920</v>
      </c>
      <c r="AG110">
        <v>8321</v>
      </c>
      <c r="AH110">
        <v>3697</v>
      </c>
      <c r="AI110">
        <v>3039</v>
      </c>
      <c r="AJ110">
        <v>658</v>
      </c>
      <c r="AK110">
        <v>23560</v>
      </c>
      <c r="AL110">
        <v>5808</v>
      </c>
      <c r="AM110">
        <v>17752</v>
      </c>
      <c r="AN110">
        <v>1945</v>
      </c>
      <c r="AO110">
        <v>8532</v>
      </c>
      <c r="AP110">
        <v>11391</v>
      </c>
      <c r="AQ110">
        <v>6398</v>
      </c>
      <c r="AR110">
        <v>16339</v>
      </c>
      <c r="AS110">
        <v>4508</v>
      </c>
      <c r="AT110">
        <v>4003</v>
      </c>
      <c r="AU110">
        <v>10903</v>
      </c>
      <c r="AV110">
        <v>16064</v>
      </c>
      <c r="AW110">
        <v>4150</v>
      </c>
      <c r="AX110">
        <v>4749</v>
      </c>
      <c r="AY110">
        <v>214284</v>
      </c>
      <c r="AZ110">
        <v>226364</v>
      </c>
      <c r="BA110">
        <v>2519</v>
      </c>
      <c r="BB110">
        <v>2661</v>
      </c>
      <c r="BC110">
        <v>254505</v>
      </c>
      <c r="BD110">
        <v>270676</v>
      </c>
      <c r="BE110">
        <v>2992</v>
      </c>
      <c r="BF110">
        <v>3182</v>
      </c>
      <c r="BG110">
        <v>2902</v>
      </c>
      <c r="BH110">
        <v>3088</v>
      </c>
      <c r="BI110">
        <v>2889</v>
      </c>
      <c r="BJ110">
        <v>2559</v>
      </c>
      <c r="BK110">
        <v>2776</v>
      </c>
      <c r="BL110">
        <v>1889</v>
      </c>
      <c r="BM110">
        <v>1087</v>
      </c>
      <c r="BN110">
        <v>1548</v>
      </c>
      <c r="BO110">
        <v>918</v>
      </c>
      <c r="BP110">
        <v>4835</v>
      </c>
      <c r="BQ110">
        <v>4744</v>
      </c>
      <c r="BR110">
        <v>2774</v>
      </c>
      <c r="BS110">
        <v>5321</v>
      </c>
      <c r="BT110">
        <v>7233</v>
      </c>
      <c r="BU110">
        <v>7798</v>
      </c>
      <c r="BV110">
        <v>4625</v>
      </c>
      <c r="BW110">
        <v>2256</v>
      </c>
      <c r="BX110">
        <v>4031</v>
      </c>
      <c r="BY110">
        <v>1676</v>
      </c>
      <c r="BZ110">
        <v>1731</v>
      </c>
      <c r="CA110">
        <v>2905</v>
      </c>
      <c r="CB110">
        <v>2085</v>
      </c>
      <c r="CC110">
        <v>2322</v>
      </c>
      <c r="CD110">
        <v>2594</v>
      </c>
      <c r="CE110">
        <v>1917</v>
      </c>
      <c r="CF110">
        <v>4108</v>
      </c>
      <c r="CG110">
        <v>4576</v>
      </c>
      <c r="CH110">
        <v>2159</v>
      </c>
      <c r="CI110">
        <v>1087</v>
      </c>
    </row>
    <row r="111" spans="1:87" x14ac:dyDescent="0.25">
      <c r="A111">
        <v>202104</v>
      </c>
      <c r="B111">
        <v>60</v>
      </c>
      <c r="C111">
        <v>51.099998474121094</v>
      </c>
      <c r="D111">
        <v>8.8999996185302734</v>
      </c>
      <c r="E111">
        <v>14.800000190734863</v>
      </c>
      <c r="F111">
        <v>64.400001525878906</v>
      </c>
      <c r="G111">
        <v>21.9</v>
      </c>
      <c r="H111">
        <v>23.200000762939453</v>
      </c>
      <c r="I111">
        <v>29.6</v>
      </c>
      <c r="J111">
        <v>8.3000000000000007</v>
      </c>
      <c r="K111">
        <v>5.4000000953674316</v>
      </c>
      <c r="L111">
        <v>212169</v>
      </c>
      <c r="M111">
        <v>171217</v>
      </c>
      <c r="N111">
        <v>102665</v>
      </c>
      <c r="O111">
        <v>87475</v>
      </c>
      <c r="P111">
        <v>15189</v>
      </c>
      <c r="Q111">
        <v>68552</v>
      </c>
      <c r="R111">
        <v>113854</v>
      </c>
      <c r="S111">
        <v>11189</v>
      </c>
      <c r="T111">
        <v>5902</v>
      </c>
      <c r="U111">
        <v>56300</v>
      </c>
      <c r="V111">
        <v>7289</v>
      </c>
      <c r="W111">
        <v>58027</v>
      </c>
      <c r="X111">
        <v>41910</v>
      </c>
      <c r="Y111">
        <v>31587</v>
      </c>
      <c r="Z111">
        <v>10323</v>
      </c>
      <c r="AA111">
        <v>4704</v>
      </c>
      <c r="AB111">
        <v>1259</v>
      </c>
      <c r="AC111">
        <v>3445</v>
      </c>
      <c r="AD111">
        <v>11414</v>
      </c>
      <c r="AE111">
        <v>1187</v>
      </c>
      <c r="AF111">
        <v>1992</v>
      </c>
      <c r="AG111">
        <v>8234</v>
      </c>
      <c r="AH111">
        <v>3704</v>
      </c>
      <c r="AI111">
        <v>3046</v>
      </c>
      <c r="AJ111">
        <v>658</v>
      </c>
      <c r="AK111">
        <v>23830</v>
      </c>
      <c r="AL111">
        <v>5821</v>
      </c>
      <c r="AM111">
        <v>18009</v>
      </c>
      <c r="AN111">
        <v>1914</v>
      </c>
      <c r="AO111">
        <v>8642</v>
      </c>
      <c r="AP111">
        <v>11406</v>
      </c>
      <c r="AQ111">
        <v>6418</v>
      </c>
      <c r="AR111">
        <v>16245</v>
      </c>
      <c r="AS111">
        <v>4508</v>
      </c>
      <c r="AT111">
        <v>4115</v>
      </c>
      <c r="AU111">
        <v>11045</v>
      </c>
      <c r="AV111">
        <v>16080</v>
      </c>
      <c r="AW111">
        <v>4226</v>
      </c>
      <c r="AX111">
        <v>4752</v>
      </c>
      <c r="AY111">
        <v>214284</v>
      </c>
      <c r="AZ111">
        <v>211894</v>
      </c>
      <c r="BA111">
        <v>2507</v>
      </c>
      <c r="BB111">
        <v>2479</v>
      </c>
      <c r="BC111">
        <v>252711</v>
      </c>
      <c r="BD111">
        <v>251637</v>
      </c>
      <c r="BE111">
        <v>2956</v>
      </c>
      <c r="BF111">
        <v>2944</v>
      </c>
      <c r="BG111">
        <v>2867</v>
      </c>
      <c r="BH111">
        <v>2857</v>
      </c>
      <c r="BI111">
        <v>2871</v>
      </c>
      <c r="BJ111">
        <v>2553</v>
      </c>
      <c r="BK111">
        <v>2772</v>
      </c>
      <c r="BL111">
        <v>1879</v>
      </c>
      <c r="BM111">
        <v>1083</v>
      </c>
      <c r="BN111">
        <v>1552</v>
      </c>
      <c r="BO111">
        <v>911</v>
      </c>
      <c r="BP111">
        <v>4774</v>
      </c>
      <c r="BQ111">
        <v>4704</v>
      </c>
      <c r="BR111">
        <v>2788</v>
      </c>
      <c r="BS111">
        <v>5261</v>
      </c>
      <c r="BT111">
        <v>7000</v>
      </c>
      <c r="BU111">
        <v>7517</v>
      </c>
      <c r="BV111">
        <v>4610</v>
      </c>
      <c r="BW111">
        <v>2213</v>
      </c>
      <c r="BX111">
        <v>3923</v>
      </c>
      <c r="BY111">
        <v>1660</v>
      </c>
      <c r="BZ111">
        <v>1705</v>
      </c>
      <c r="CA111">
        <v>2850</v>
      </c>
      <c r="CB111">
        <v>2091</v>
      </c>
      <c r="CC111">
        <v>2270</v>
      </c>
      <c r="CD111">
        <v>2546</v>
      </c>
      <c r="CE111">
        <v>1912</v>
      </c>
      <c r="CF111">
        <v>4126</v>
      </c>
      <c r="CG111">
        <v>4490</v>
      </c>
      <c r="CH111">
        <v>2169</v>
      </c>
      <c r="CI111">
        <v>1083</v>
      </c>
    </row>
    <row r="112" spans="1:87" x14ac:dyDescent="0.25">
      <c r="A112">
        <v>202105</v>
      </c>
      <c r="B112">
        <v>60.299999237060547</v>
      </c>
      <c r="C112">
        <v>51.400001525878906</v>
      </c>
      <c r="D112">
        <v>8.8999996185302734</v>
      </c>
      <c r="E112">
        <v>14.699999809265137</v>
      </c>
      <c r="F112">
        <v>64.099998474121094</v>
      </c>
      <c r="G112">
        <v>21.9</v>
      </c>
      <c r="H112">
        <v>22.700000762939453</v>
      </c>
      <c r="I112">
        <v>29.2</v>
      </c>
      <c r="J112">
        <v>8.5</v>
      </c>
      <c r="K112">
        <v>5.1999998092651367</v>
      </c>
      <c r="L112">
        <v>212297</v>
      </c>
      <c r="M112">
        <v>171352</v>
      </c>
      <c r="N112">
        <v>103376</v>
      </c>
      <c r="O112">
        <v>88151</v>
      </c>
      <c r="P112">
        <v>15225</v>
      </c>
      <c r="Q112">
        <v>67975</v>
      </c>
      <c r="R112">
        <v>114048</v>
      </c>
      <c r="S112">
        <v>10671</v>
      </c>
      <c r="T112">
        <v>5618</v>
      </c>
      <c r="U112">
        <v>56491</v>
      </c>
      <c r="V112">
        <v>7449</v>
      </c>
      <c r="W112">
        <v>58433</v>
      </c>
      <c r="X112">
        <v>42103</v>
      </c>
      <c r="Y112">
        <v>31745</v>
      </c>
      <c r="Z112">
        <v>10358</v>
      </c>
      <c r="AA112">
        <v>4793</v>
      </c>
      <c r="AB112">
        <v>1266</v>
      </c>
      <c r="AC112">
        <v>3527</v>
      </c>
      <c r="AD112">
        <v>11536</v>
      </c>
      <c r="AE112">
        <v>1200</v>
      </c>
      <c r="AF112">
        <v>2080</v>
      </c>
      <c r="AG112">
        <v>8256</v>
      </c>
      <c r="AH112">
        <v>3646</v>
      </c>
      <c r="AI112">
        <v>3012</v>
      </c>
      <c r="AJ112">
        <v>634</v>
      </c>
      <c r="AK112">
        <v>24123</v>
      </c>
      <c r="AL112">
        <v>5816</v>
      </c>
      <c r="AM112">
        <v>18307</v>
      </c>
      <c r="AN112">
        <v>1949</v>
      </c>
      <c r="AO112">
        <v>8664</v>
      </c>
      <c r="AP112">
        <v>11367</v>
      </c>
      <c r="AQ112">
        <v>6573</v>
      </c>
      <c r="AR112">
        <v>16205</v>
      </c>
      <c r="AS112">
        <v>4496</v>
      </c>
      <c r="AT112">
        <v>4256</v>
      </c>
      <c r="AU112">
        <v>11163</v>
      </c>
      <c r="AV112">
        <v>16268</v>
      </c>
      <c r="AW112">
        <v>4247</v>
      </c>
      <c r="AX112">
        <v>4846</v>
      </c>
      <c r="AY112">
        <v>217218</v>
      </c>
      <c r="AZ112">
        <v>214515</v>
      </c>
      <c r="BA112">
        <v>2522</v>
      </c>
      <c r="BB112">
        <v>2491</v>
      </c>
      <c r="BC112">
        <v>254408</v>
      </c>
      <c r="BD112">
        <v>252976</v>
      </c>
      <c r="BE112">
        <v>2954</v>
      </c>
      <c r="BF112">
        <v>2937</v>
      </c>
      <c r="BG112">
        <v>2859</v>
      </c>
      <c r="BH112">
        <v>2844</v>
      </c>
      <c r="BI112">
        <v>2854</v>
      </c>
      <c r="BJ112">
        <v>2542</v>
      </c>
      <c r="BK112">
        <v>2745</v>
      </c>
      <c r="BL112">
        <v>1915</v>
      </c>
      <c r="BM112">
        <v>1084</v>
      </c>
      <c r="BN112">
        <v>1551</v>
      </c>
      <c r="BO112">
        <v>916</v>
      </c>
      <c r="BP112">
        <v>4727</v>
      </c>
      <c r="BQ112">
        <v>4639</v>
      </c>
      <c r="BR112">
        <v>2805</v>
      </c>
      <c r="BS112">
        <v>5220</v>
      </c>
      <c r="BT112">
        <v>7107</v>
      </c>
      <c r="BU112">
        <v>7597</v>
      </c>
      <c r="BV112">
        <v>4781</v>
      </c>
      <c r="BW112">
        <v>2228</v>
      </c>
      <c r="BX112">
        <v>3998</v>
      </c>
      <c r="BY112">
        <v>1666</v>
      </c>
      <c r="BZ112">
        <v>1722</v>
      </c>
      <c r="CA112">
        <v>2814</v>
      </c>
      <c r="CB112">
        <v>2085</v>
      </c>
      <c r="CC112">
        <v>2240</v>
      </c>
      <c r="CD112">
        <v>2518</v>
      </c>
      <c r="CE112">
        <v>1886</v>
      </c>
      <c r="CF112">
        <v>4191</v>
      </c>
      <c r="CG112">
        <v>4473</v>
      </c>
      <c r="CH112">
        <v>2130</v>
      </c>
      <c r="CI112">
        <v>1084</v>
      </c>
    </row>
    <row r="113" spans="1:87" x14ac:dyDescent="0.25">
      <c r="A113">
        <v>202106</v>
      </c>
      <c r="B113">
        <v>60.799999237060547</v>
      </c>
      <c r="C113">
        <v>52.099998474121094</v>
      </c>
      <c r="D113">
        <v>8.6000003814697266</v>
      </c>
      <c r="E113">
        <v>14.199999809265137</v>
      </c>
      <c r="F113">
        <v>63.5</v>
      </c>
      <c r="G113">
        <v>21.6</v>
      </c>
      <c r="H113">
        <v>21.799999237060547</v>
      </c>
      <c r="I113">
        <v>28.5</v>
      </c>
      <c r="J113">
        <v>8.6</v>
      </c>
      <c r="K113">
        <v>5</v>
      </c>
      <c r="L113">
        <v>212426</v>
      </c>
      <c r="M113">
        <v>171485</v>
      </c>
      <c r="N113">
        <v>104216</v>
      </c>
      <c r="O113">
        <v>89384</v>
      </c>
      <c r="P113">
        <v>14832</v>
      </c>
      <c r="Q113">
        <v>67270</v>
      </c>
      <c r="R113">
        <v>114341</v>
      </c>
      <c r="S113">
        <v>10126</v>
      </c>
      <c r="T113">
        <v>5505</v>
      </c>
      <c r="U113">
        <v>56776</v>
      </c>
      <c r="V113">
        <v>7644</v>
      </c>
      <c r="W113">
        <v>59067</v>
      </c>
      <c r="X113">
        <v>42703</v>
      </c>
      <c r="Y113">
        <v>32098</v>
      </c>
      <c r="Z113">
        <v>10605</v>
      </c>
      <c r="AA113">
        <v>4906</v>
      </c>
      <c r="AB113">
        <v>1250</v>
      </c>
      <c r="AC113">
        <v>3656</v>
      </c>
      <c r="AD113">
        <v>11459</v>
      </c>
      <c r="AE113">
        <v>1250</v>
      </c>
      <c r="AF113">
        <v>2128</v>
      </c>
      <c r="AG113">
        <v>8081</v>
      </c>
      <c r="AH113">
        <v>3719</v>
      </c>
      <c r="AI113">
        <v>3050</v>
      </c>
      <c r="AJ113">
        <v>669</v>
      </c>
      <c r="AK113">
        <v>24643</v>
      </c>
      <c r="AL113">
        <v>5766</v>
      </c>
      <c r="AM113">
        <v>18877</v>
      </c>
      <c r="AN113">
        <v>1955</v>
      </c>
      <c r="AO113">
        <v>8839</v>
      </c>
      <c r="AP113">
        <v>11479</v>
      </c>
      <c r="AQ113">
        <v>6734</v>
      </c>
      <c r="AR113">
        <v>16600</v>
      </c>
      <c r="AS113">
        <v>4652</v>
      </c>
      <c r="AT113">
        <v>4421</v>
      </c>
      <c r="AU113">
        <v>11110</v>
      </c>
      <c r="AV113">
        <v>16202</v>
      </c>
      <c r="AW113">
        <v>4314</v>
      </c>
      <c r="AX113">
        <v>4966</v>
      </c>
      <c r="AY113">
        <v>218136</v>
      </c>
      <c r="AZ113">
        <v>216787</v>
      </c>
      <c r="BA113">
        <v>2498</v>
      </c>
      <c r="BB113">
        <v>2482</v>
      </c>
      <c r="BC113">
        <v>254054</v>
      </c>
      <c r="BD113">
        <v>253887</v>
      </c>
      <c r="BE113">
        <v>2909</v>
      </c>
      <c r="BF113">
        <v>2907</v>
      </c>
      <c r="BG113">
        <v>2813</v>
      </c>
      <c r="BH113">
        <v>2813</v>
      </c>
      <c r="BI113">
        <v>2836</v>
      </c>
      <c r="BJ113">
        <v>2545</v>
      </c>
      <c r="BK113">
        <v>2759</v>
      </c>
      <c r="BL113">
        <v>1892</v>
      </c>
      <c r="BM113">
        <v>1078</v>
      </c>
      <c r="BN113">
        <v>1557</v>
      </c>
      <c r="BO113">
        <v>914</v>
      </c>
      <c r="BP113">
        <v>4674</v>
      </c>
      <c r="BQ113">
        <v>4644</v>
      </c>
      <c r="BR113">
        <v>2691</v>
      </c>
      <c r="BS113">
        <v>5196</v>
      </c>
      <c r="BT113">
        <v>6954</v>
      </c>
      <c r="BU113">
        <v>7473</v>
      </c>
      <c r="BV113">
        <v>4587</v>
      </c>
      <c r="BW113">
        <v>2132</v>
      </c>
      <c r="BX113">
        <v>3687</v>
      </c>
      <c r="BY113">
        <v>1657</v>
      </c>
      <c r="BZ113">
        <v>1704</v>
      </c>
      <c r="CA113">
        <v>2835</v>
      </c>
      <c r="CB113">
        <v>2054</v>
      </c>
      <c r="CC113">
        <v>2251</v>
      </c>
      <c r="CD113">
        <v>2531</v>
      </c>
      <c r="CE113">
        <v>1728</v>
      </c>
      <c r="CF113">
        <v>4192</v>
      </c>
      <c r="CG113">
        <v>4357</v>
      </c>
      <c r="CH113">
        <v>2056</v>
      </c>
      <c r="CI113">
        <v>1078</v>
      </c>
    </row>
    <row r="114" spans="1:87" x14ac:dyDescent="0.25">
      <c r="A114">
        <v>202107</v>
      </c>
      <c r="B114">
        <v>61.200000762939453</v>
      </c>
      <c r="C114">
        <v>52.799999237060547</v>
      </c>
      <c r="D114">
        <v>8.3999996185302734</v>
      </c>
      <c r="E114">
        <v>13.699999809265137</v>
      </c>
      <c r="F114">
        <v>63.400001525878906</v>
      </c>
      <c r="G114">
        <v>21.2</v>
      </c>
      <c r="H114">
        <v>21.100000381469727</v>
      </c>
      <c r="I114">
        <v>27.9</v>
      </c>
      <c r="J114">
        <v>8.6</v>
      </c>
      <c r="K114">
        <v>4.8000001907348633</v>
      </c>
      <c r="L114">
        <v>212553</v>
      </c>
      <c r="M114">
        <v>171620</v>
      </c>
      <c r="N114">
        <v>105073</v>
      </c>
      <c r="O114">
        <v>90666</v>
      </c>
      <c r="P114">
        <v>14407</v>
      </c>
      <c r="Q114">
        <v>66547</v>
      </c>
      <c r="R114">
        <v>114841</v>
      </c>
      <c r="S114">
        <v>9768</v>
      </c>
      <c r="T114">
        <v>5274</v>
      </c>
      <c r="U114">
        <v>57497</v>
      </c>
      <c r="V114">
        <v>7822</v>
      </c>
      <c r="W114">
        <v>60021</v>
      </c>
      <c r="X114">
        <v>43470</v>
      </c>
      <c r="Y114">
        <v>32552</v>
      </c>
      <c r="Z114">
        <v>10918</v>
      </c>
      <c r="AA114">
        <v>5113</v>
      </c>
      <c r="AB114">
        <v>1253</v>
      </c>
      <c r="AC114">
        <v>3861</v>
      </c>
      <c r="AD114">
        <v>11438</v>
      </c>
      <c r="AE114">
        <v>1287</v>
      </c>
      <c r="AF114">
        <v>2169</v>
      </c>
      <c r="AG114">
        <v>7982</v>
      </c>
      <c r="AH114">
        <v>3683</v>
      </c>
      <c r="AI114">
        <v>2981</v>
      </c>
      <c r="AJ114">
        <v>702</v>
      </c>
      <c r="AK114">
        <v>25000</v>
      </c>
      <c r="AL114">
        <v>6014</v>
      </c>
      <c r="AM114">
        <v>18986</v>
      </c>
      <c r="AN114">
        <v>1962</v>
      </c>
      <c r="AO114">
        <v>8912</v>
      </c>
      <c r="AP114">
        <v>11706</v>
      </c>
      <c r="AQ114">
        <v>6965</v>
      </c>
      <c r="AR114">
        <v>16927</v>
      </c>
      <c r="AS114">
        <v>4712</v>
      </c>
      <c r="AT114">
        <v>4538</v>
      </c>
      <c r="AU114">
        <v>11213</v>
      </c>
      <c r="AV114">
        <v>16166</v>
      </c>
      <c r="AW114">
        <v>4282</v>
      </c>
      <c r="AX114">
        <v>5165</v>
      </c>
      <c r="AY114">
        <v>221028</v>
      </c>
      <c r="AZ114">
        <v>219828</v>
      </c>
      <c r="BA114">
        <v>2494</v>
      </c>
      <c r="BB114">
        <v>2481</v>
      </c>
      <c r="BC114">
        <v>255455</v>
      </c>
      <c r="BD114">
        <v>256030</v>
      </c>
      <c r="BE114">
        <v>2883</v>
      </c>
      <c r="BF114">
        <v>2889</v>
      </c>
      <c r="BG114">
        <v>2795</v>
      </c>
      <c r="BH114">
        <v>2804</v>
      </c>
      <c r="BI114">
        <v>2797</v>
      </c>
      <c r="BJ114">
        <v>2521</v>
      </c>
      <c r="BK114">
        <v>2734</v>
      </c>
      <c r="BL114">
        <v>1884</v>
      </c>
      <c r="BM114">
        <v>1062</v>
      </c>
      <c r="BN114">
        <v>1524</v>
      </c>
      <c r="BO114">
        <v>912</v>
      </c>
      <c r="BP114">
        <v>4622</v>
      </c>
      <c r="BQ114">
        <v>4476</v>
      </c>
      <c r="BR114">
        <v>2635</v>
      </c>
      <c r="BS114">
        <v>5181</v>
      </c>
      <c r="BT114">
        <v>7016</v>
      </c>
      <c r="BU114">
        <v>7593</v>
      </c>
      <c r="BV114">
        <v>4568</v>
      </c>
      <c r="BW114">
        <v>2167</v>
      </c>
      <c r="BX114">
        <v>3796</v>
      </c>
      <c r="BY114">
        <v>1651</v>
      </c>
      <c r="BZ114">
        <v>1731</v>
      </c>
      <c r="CA114">
        <v>2855</v>
      </c>
      <c r="CB114">
        <v>2079</v>
      </c>
      <c r="CC114">
        <v>2252</v>
      </c>
      <c r="CD114">
        <v>2548</v>
      </c>
      <c r="CE114">
        <v>1710</v>
      </c>
      <c r="CF114">
        <v>4121</v>
      </c>
      <c r="CG114">
        <v>4314</v>
      </c>
      <c r="CH114">
        <v>2096</v>
      </c>
      <c r="CI114">
        <v>1062</v>
      </c>
    </row>
    <row r="115" spans="1:87" x14ac:dyDescent="0.25">
      <c r="A115">
        <v>202108</v>
      </c>
      <c r="B115">
        <v>61.5</v>
      </c>
      <c r="C115">
        <v>53.400001525878906</v>
      </c>
      <c r="D115">
        <v>8.1000003814697266</v>
      </c>
      <c r="E115">
        <v>13.100000381469727</v>
      </c>
      <c r="F115">
        <v>63</v>
      </c>
      <c r="G115">
        <v>20.5</v>
      </c>
      <c r="H115">
        <v>20.399999618530273</v>
      </c>
      <c r="I115">
        <v>27.2</v>
      </c>
      <c r="J115">
        <v>8.5</v>
      </c>
      <c r="K115">
        <v>4.6999998092651367</v>
      </c>
      <c r="L115">
        <v>212681</v>
      </c>
      <c r="M115">
        <v>171753</v>
      </c>
      <c r="N115">
        <v>105599</v>
      </c>
      <c r="O115">
        <v>91725</v>
      </c>
      <c r="P115">
        <v>13874</v>
      </c>
      <c r="Q115">
        <v>66154</v>
      </c>
      <c r="R115">
        <v>115247</v>
      </c>
      <c r="S115">
        <v>9648</v>
      </c>
      <c r="T115">
        <v>5238</v>
      </c>
      <c r="U115">
        <v>57785</v>
      </c>
      <c r="V115">
        <v>7792</v>
      </c>
      <c r="W115">
        <v>60760</v>
      </c>
      <c r="X115">
        <v>44236</v>
      </c>
      <c r="Y115">
        <v>32894</v>
      </c>
      <c r="Z115">
        <v>11342</v>
      </c>
      <c r="AA115">
        <v>5294</v>
      </c>
      <c r="AB115">
        <v>1309</v>
      </c>
      <c r="AC115">
        <v>3985</v>
      </c>
      <c r="AD115">
        <v>11230</v>
      </c>
      <c r="AE115">
        <v>1258</v>
      </c>
      <c r="AF115">
        <v>2213</v>
      </c>
      <c r="AG115">
        <v>7759</v>
      </c>
      <c r="AH115">
        <v>3739</v>
      </c>
      <c r="AI115">
        <v>3030</v>
      </c>
      <c r="AJ115">
        <v>709</v>
      </c>
      <c r="AK115">
        <v>25253</v>
      </c>
      <c r="AL115">
        <v>6056</v>
      </c>
      <c r="AM115">
        <v>19197</v>
      </c>
      <c r="AN115">
        <v>1973</v>
      </c>
      <c r="AO115">
        <v>8931</v>
      </c>
      <c r="AP115">
        <v>11924</v>
      </c>
      <c r="AQ115">
        <v>7159</v>
      </c>
      <c r="AR115">
        <v>17437</v>
      </c>
      <c r="AS115">
        <v>4732</v>
      </c>
      <c r="AT115">
        <v>4703</v>
      </c>
      <c r="AU115">
        <v>11110</v>
      </c>
      <c r="AV115">
        <v>15966</v>
      </c>
      <c r="AW115">
        <v>4351</v>
      </c>
      <c r="AX115">
        <v>5343</v>
      </c>
      <c r="AY115">
        <v>222212</v>
      </c>
      <c r="AZ115">
        <v>221738</v>
      </c>
      <c r="BA115">
        <v>2478</v>
      </c>
      <c r="BB115">
        <v>2473</v>
      </c>
      <c r="BC115">
        <v>254825</v>
      </c>
      <c r="BD115">
        <v>256279</v>
      </c>
      <c r="BE115">
        <v>2842</v>
      </c>
      <c r="BF115">
        <v>2858</v>
      </c>
      <c r="BG115">
        <v>2755</v>
      </c>
      <c r="BH115">
        <v>2775</v>
      </c>
      <c r="BI115">
        <v>2744</v>
      </c>
      <c r="BJ115">
        <v>2487</v>
      </c>
      <c r="BK115">
        <v>2712</v>
      </c>
      <c r="BL115">
        <v>1832</v>
      </c>
      <c r="BM115">
        <v>1060</v>
      </c>
      <c r="BN115">
        <v>1518</v>
      </c>
      <c r="BO115">
        <v>909</v>
      </c>
      <c r="BP115">
        <v>4547</v>
      </c>
      <c r="BQ115">
        <v>4428</v>
      </c>
      <c r="BR115">
        <v>2546</v>
      </c>
      <c r="BS115">
        <v>5133</v>
      </c>
      <c r="BT115">
        <v>6949</v>
      </c>
      <c r="BU115">
        <v>7545</v>
      </c>
      <c r="BV115">
        <v>4402</v>
      </c>
      <c r="BW115">
        <v>2162</v>
      </c>
      <c r="BX115">
        <v>3805</v>
      </c>
      <c r="BY115">
        <v>1643</v>
      </c>
      <c r="BZ115">
        <v>1723</v>
      </c>
      <c r="CA115">
        <v>2839</v>
      </c>
      <c r="CB115">
        <v>2096</v>
      </c>
      <c r="CC115">
        <v>2230</v>
      </c>
      <c r="CD115">
        <v>2592</v>
      </c>
      <c r="CE115">
        <v>1728</v>
      </c>
      <c r="CF115">
        <v>4066</v>
      </c>
      <c r="CG115">
        <v>4237</v>
      </c>
      <c r="CH115">
        <v>2072</v>
      </c>
      <c r="CI115">
        <v>1060</v>
      </c>
    </row>
    <row r="116" spans="1:87" x14ac:dyDescent="0.25">
      <c r="A116">
        <v>202109</v>
      </c>
      <c r="B116">
        <v>61.900001525878906</v>
      </c>
      <c r="C116">
        <v>54.099998474121094</v>
      </c>
      <c r="D116">
        <v>7.8000001907348633</v>
      </c>
      <c r="E116">
        <v>12.600000381469727</v>
      </c>
      <c r="F116">
        <v>62.900001525878906</v>
      </c>
      <c r="G116">
        <v>19.899999999999999</v>
      </c>
      <c r="H116">
        <v>19.799999237060547</v>
      </c>
      <c r="I116">
        <v>26.5</v>
      </c>
      <c r="J116">
        <v>8.4</v>
      </c>
      <c r="K116">
        <v>4.5999999046325684</v>
      </c>
      <c r="L116">
        <v>212808</v>
      </c>
      <c r="M116">
        <v>171886</v>
      </c>
      <c r="N116">
        <v>106430</v>
      </c>
      <c r="O116">
        <v>92976</v>
      </c>
      <c r="P116">
        <v>13453</v>
      </c>
      <c r="Q116">
        <v>65456</v>
      </c>
      <c r="R116">
        <v>115949</v>
      </c>
      <c r="S116">
        <v>9519</v>
      </c>
      <c r="T116">
        <v>5145</v>
      </c>
      <c r="U116">
        <v>58489</v>
      </c>
      <c r="V116">
        <v>7771</v>
      </c>
      <c r="W116">
        <v>61723</v>
      </c>
      <c r="X116">
        <v>45199</v>
      </c>
      <c r="Y116">
        <v>33508</v>
      </c>
      <c r="Z116">
        <v>11691</v>
      </c>
      <c r="AA116">
        <v>5357</v>
      </c>
      <c r="AB116">
        <v>1305</v>
      </c>
      <c r="AC116">
        <v>4052</v>
      </c>
      <c r="AD116">
        <v>11168</v>
      </c>
      <c r="AE116">
        <v>1208</v>
      </c>
      <c r="AF116">
        <v>2256</v>
      </c>
      <c r="AG116">
        <v>7704</v>
      </c>
      <c r="AH116">
        <v>3802</v>
      </c>
      <c r="AI116">
        <v>3063</v>
      </c>
      <c r="AJ116">
        <v>738</v>
      </c>
      <c r="AK116">
        <v>25461</v>
      </c>
      <c r="AL116">
        <v>6224</v>
      </c>
      <c r="AM116">
        <v>19237</v>
      </c>
      <c r="AN116">
        <v>1991</v>
      </c>
      <c r="AO116">
        <v>9047</v>
      </c>
      <c r="AP116">
        <v>12200</v>
      </c>
      <c r="AQ116">
        <v>7223</v>
      </c>
      <c r="AR116">
        <v>17842</v>
      </c>
      <c r="AS116">
        <v>4795</v>
      </c>
      <c r="AT116">
        <v>4907</v>
      </c>
      <c r="AU116">
        <v>11070</v>
      </c>
      <c r="AV116">
        <v>16030</v>
      </c>
      <c r="AW116">
        <v>4399</v>
      </c>
      <c r="AX116">
        <v>5409</v>
      </c>
      <c r="AY116">
        <v>223549</v>
      </c>
      <c r="AZ116">
        <v>222365</v>
      </c>
      <c r="BA116">
        <v>2459</v>
      </c>
      <c r="BB116">
        <v>2446</v>
      </c>
      <c r="BC116">
        <v>253800</v>
      </c>
      <c r="BD116">
        <v>254982</v>
      </c>
      <c r="BE116">
        <v>2792</v>
      </c>
      <c r="BF116">
        <v>2805</v>
      </c>
      <c r="BG116">
        <v>2705</v>
      </c>
      <c r="BH116">
        <v>2722</v>
      </c>
      <c r="BI116">
        <v>2686</v>
      </c>
      <c r="BJ116">
        <v>2452</v>
      </c>
      <c r="BK116">
        <v>2675</v>
      </c>
      <c r="BL116">
        <v>1807</v>
      </c>
      <c r="BM116">
        <v>1044</v>
      </c>
      <c r="BN116">
        <v>1499</v>
      </c>
      <c r="BO116">
        <v>897</v>
      </c>
      <c r="BP116">
        <v>4417</v>
      </c>
      <c r="BQ116">
        <v>4356</v>
      </c>
      <c r="BR116">
        <v>2550</v>
      </c>
      <c r="BS116">
        <v>4970</v>
      </c>
      <c r="BT116">
        <v>6864</v>
      </c>
      <c r="BU116">
        <v>7490</v>
      </c>
      <c r="BV116">
        <v>4263</v>
      </c>
      <c r="BW116">
        <v>2132</v>
      </c>
      <c r="BX116">
        <v>3701</v>
      </c>
      <c r="BY116">
        <v>1625</v>
      </c>
      <c r="BZ116">
        <v>1715</v>
      </c>
      <c r="CA116">
        <v>2810</v>
      </c>
      <c r="CB116">
        <v>2091</v>
      </c>
      <c r="CC116">
        <v>2192</v>
      </c>
      <c r="CD116">
        <v>2619</v>
      </c>
      <c r="CE116">
        <v>1738</v>
      </c>
      <c r="CF116">
        <v>4002</v>
      </c>
      <c r="CG116">
        <v>4109</v>
      </c>
      <c r="CH116">
        <v>2052</v>
      </c>
      <c r="CI116">
        <v>1044</v>
      </c>
    </row>
    <row r="117" spans="1:87" x14ac:dyDescent="0.25">
      <c r="A117">
        <v>202110</v>
      </c>
      <c r="B117">
        <v>62.099998474121094</v>
      </c>
      <c r="C117">
        <v>54.599998474121094</v>
      </c>
      <c r="D117">
        <v>7.5</v>
      </c>
      <c r="E117">
        <v>12.100000381469727</v>
      </c>
      <c r="F117">
        <v>62.799999237060547</v>
      </c>
      <c r="G117">
        <v>19.3</v>
      </c>
      <c r="H117">
        <v>19.100000381469727</v>
      </c>
      <c r="I117">
        <v>25.7</v>
      </c>
      <c r="J117">
        <v>8.1999999999999993</v>
      </c>
      <c r="K117">
        <v>4.5</v>
      </c>
      <c r="L117">
        <v>212935</v>
      </c>
      <c r="M117">
        <v>172019</v>
      </c>
      <c r="N117">
        <v>106864</v>
      </c>
      <c r="O117">
        <v>93958</v>
      </c>
      <c r="P117">
        <v>12906</v>
      </c>
      <c r="Q117">
        <v>65155</v>
      </c>
      <c r="R117">
        <v>116196</v>
      </c>
      <c r="S117">
        <v>9332</v>
      </c>
      <c r="T117">
        <v>5076</v>
      </c>
      <c r="U117">
        <v>59010</v>
      </c>
      <c r="V117">
        <v>7669</v>
      </c>
      <c r="W117">
        <v>62497</v>
      </c>
      <c r="X117">
        <v>45832</v>
      </c>
      <c r="Y117">
        <v>33876</v>
      </c>
      <c r="Z117">
        <v>11956</v>
      </c>
      <c r="AA117">
        <v>5513</v>
      </c>
      <c r="AB117">
        <v>1344</v>
      </c>
      <c r="AC117">
        <v>4168</v>
      </c>
      <c r="AD117">
        <v>11152</v>
      </c>
      <c r="AE117">
        <v>1226</v>
      </c>
      <c r="AF117">
        <v>2333</v>
      </c>
      <c r="AG117">
        <v>7593</v>
      </c>
      <c r="AH117">
        <v>3859</v>
      </c>
      <c r="AI117">
        <v>3105</v>
      </c>
      <c r="AJ117">
        <v>754</v>
      </c>
      <c r="AK117">
        <v>25638</v>
      </c>
      <c r="AL117">
        <v>6270</v>
      </c>
      <c r="AM117">
        <v>19368</v>
      </c>
      <c r="AN117">
        <v>1965</v>
      </c>
      <c r="AO117">
        <v>8966</v>
      </c>
      <c r="AP117">
        <v>12241</v>
      </c>
      <c r="AQ117">
        <v>7420</v>
      </c>
      <c r="AR117">
        <v>18003</v>
      </c>
      <c r="AS117">
        <v>4851</v>
      </c>
      <c r="AT117">
        <v>5038</v>
      </c>
      <c r="AU117">
        <v>11142</v>
      </c>
      <c r="AV117">
        <v>16108</v>
      </c>
      <c r="AW117">
        <v>4586</v>
      </c>
      <c r="AX117">
        <v>5566</v>
      </c>
      <c r="AY117">
        <v>225047</v>
      </c>
      <c r="AZ117">
        <v>223250</v>
      </c>
      <c r="BA117">
        <v>2449</v>
      </c>
      <c r="BB117">
        <v>2429</v>
      </c>
      <c r="BC117">
        <v>252740</v>
      </c>
      <c r="BD117">
        <v>253467</v>
      </c>
      <c r="BE117">
        <v>2750</v>
      </c>
      <c r="BF117">
        <v>2758</v>
      </c>
      <c r="BG117">
        <v>2667</v>
      </c>
      <c r="BH117">
        <v>2679</v>
      </c>
      <c r="BI117">
        <v>2627</v>
      </c>
      <c r="BJ117">
        <v>2397</v>
      </c>
      <c r="BK117">
        <v>2636</v>
      </c>
      <c r="BL117">
        <v>1716</v>
      </c>
      <c r="BM117">
        <v>1043</v>
      </c>
      <c r="BN117">
        <v>1500</v>
      </c>
      <c r="BO117">
        <v>894</v>
      </c>
      <c r="BP117">
        <v>4354</v>
      </c>
      <c r="BQ117">
        <v>4157</v>
      </c>
      <c r="BR117">
        <v>2514</v>
      </c>
      <c r="BS117">
        <v>4946</v>
      </c>
      <c r="BT117">
        <v>6915</v>
      </c>
      <c r="BU117">
        <v>7518</v>
      </c>
      <c r="BV117">
        <v>4430</v>
      </c>
      <c r="BW117">
        <v>2124</v>
      </c>
      <c r="BX117">
        <v>3631</v>
      </c>
      <c r="BY117">
        <v>1636</v>
      </c>
      <c r="BZ117">
        <v>1735</v>
      </c>
      <c r="CA117">
        <v>2736</v>
      </c>
      <c r="CB117">
        <v>2080</v>
      </c>
      <c r="CC117">
        <v>2188</v>
      </c>
      <c r="CD117">
        <v>2615</v>
      </c>
      <c r="CE117">
        <v>1761</v>
      </c>
      <c r="CF117">
        <v>3953</v>
      </c>
      <c r="CG117">
        <v>4009</v>
      </c>
      <c r="CH117">
        <v>2016</v>
      </c>
      <c r="CI117">
        <v>1043</v>
      </c>
    </row>
    <row r="118" spans="1:87" x14ac:dyDescent="0.25">
      <c r="A118">
        <v>202111</v>
      </c>
      <c r="B118">
        <v>62.299999237060547</v>
      </c>
      <c r="C118">
        <v>55.099998474121094</v>
      </c>
      <c r="D118">
        <v>7.1999998092651367</v>
      </c>
      <c r="E118">
        <v>11.600000381469727</v>
      </c>
      <c r="F118">
        <v>62.799999237060547</v>
      </c>
      <c r="G118">
        <v>18.600000000000001</v>
      </c>
      <c r="H118">
        <v>18.5</v>
      </c>
      <c r="I118">
        <v>25</v>
      </c>
      <c r="J118">
        <v>8</v>
      </c>
      <c r="K118">
        <v>4.4000000953674316</v>
      </c>
      <c r="L118">
        <v>213062</v>
      </c>
      <c r="M118">
        <v>172151</v>
      </c>
      <c r="N118">
        <v>107334</v>
      </c>
      <c r="O118">
        <v>94930</v>
      </c>
      <c r="P118">
        <v>12405</v>
      </c>
      <c r="Q118">
        <v>64816</v>
      </c>
      <c r="R118">
        <v>116445</v>
      </c>
      <c r="S118">
        <v>9111</v>
      </c>
      <c r="T118">
        <v>4882</v>
      </c>
      <c r="U118">
        <v>59582</v>
      </c>
      <c r="V118">
        <v>7579</v>
      </c>
      <c r="W118">
        <v>63287</v>
      </c>
      <c r="X118">
        <v>46404</v>
      </c>
      <c r="Y118">
        <v>34224</v>
      </c>
      <c r="Z118">
        <v>12179</v>
      </c>
      <c r="AA118">
        <v>5609</v>
      </c>
      <c r="AB118">
        <v>1362</v>
      </c>
      <c r="AC118">
        <v>4247</v>
      </c>
      <c r="AD118">
        <v>11275</v>
      </c>
      <c r="AE118">
        <v>1237</v>
      </c>
      <c r="AF118">
        <v>2437</v>
      </c>
      <c r="AG118">
        <v>7600</v>
      </c>
      <c r="AH118">
        <v>3866</v>
      </c>
      <c r="AI118">
        <v>3110</v>
      </c>
      <c r="AJ118">
        <v>755</v>
      </c>
      <c r="AK118">
        <v>25841</v>
      </c>
      <c r="AL118">
        <v>6380</v>
      </c>
      <c r="AM118">
        <v>19461</v>
      </c>
      <c r="AN118">
        <v>1936</v>
      </c>
      <c r="AO118">
        <v>8910</v>
      </c>
      <c r="AP118">
        <v>12364</v>
      </c>
      <c r="AQ118">
        <v>7490</v>
      </c>
      <c r="AR118">
        <v>18156</v>
      </c>
      <c r="AS118">
        <v>4799</v>
      </c>
      <c r="AT118">
        <v>5141</v>
      </c>
      <c r="AU118">
        <v>11323</v>
      </c>
      <c r="AV118">
        <v>16292</v>
      </c>
      <c r="AW118">
        <v>4755</v>
      </c>
      <c r="AX118">
        <v>5664</v>
      </c>
      <c r="AY118">
        <v>227032</v>
      </c>
      <c r="AZ118">
        <v>225058</v>
      </c>
      <c r="BA118">
        <v>2444</v>
      </c>
      <c r="BB118">
        <v>2423</v>
      </c>
      <c r="BC118">
        <v>252169</v>
      </c>
      <c r="BD118">
        <v>252761</v>
      </c>
      <c r="BE118">
        <v>2714</v>
      </c>
      <c r="BF118">
        <v>2721</v>
      </c>
      <c r="BG118">
        <v>2636</v>
      </c>
      <c r="BH118">
        <v>2646</v>
      </c>
      <c r="BI118">
        <v>2598</v>
      </c>
      <c r="BJ118">
        <v>2370</v>
      </c>
      <c r="BK118">
        <v>2605</v>
      </c>
      <c r="BL118">
        <v>1707</v>
      </c>
      <c r="BM118">
        <v>1036</v>
      </c>
      <c r="BN118">
        <v>1493</v>
      </c>
      <c r="BO118">
        <v>888</v>
      </c>
      <c r="BP118">
        <v>4309</v>
      </c>
      <c r="BQ118">
        <v>4049</v>
      </c>
      <c r="BR118">
        <v>2493</v>
      </c>
      <c r="BS118">
        <v>4930</v>
      </c>
      <c r="BT118">
        <v>6785</v>
      </c>
      <c r="BU118">
        <v>7413</v>
      </c>
      <c r="BV118">
        <v>4203</v>
      </c>
      <c r="BW118">
        <v>2110</v>
      </c>
      <c r="BX118">
        <v>3595</v>
      </c>
      <c r="BY118">
        <v>1623</v>
      </c>
      <c r="BZ118">
        <v>1677</v>
      </c>
      <c r="CA118">
        <v>2666</v>
      </c>
      <c r="CB118">
        <v>2069</v>
      </c>
      <c r="CC118">
        <v>2182</v>
      </c>
      <c r="CD118">
        <v>2623</v>
      </c>
      <c r="CE118">
        <v>1760</v>
      </c>
      <c r="CF118">
        <v>3902</v>
      </c>
      <c r="CG118">
        <v>3938</v>
      </c>
      <c r="CH118">
        <v>2092</v>
      </c>
      <c r="CI118">
        <v>1036</v>
      </c>
    </row>
    <row r="119" spans="1:87" x14ac:dyDescent="0.25">
      <c r="A119">
        <v>202112</v>
      </c>
      <c r="B119">
        <v>62.5</v>
      </c>
      <c r="C119">
        <v>55.599998474121094</v>
      </c>
      <c r="D119">
        <v>7</v>
      </c>
      <c r="E119">
        <v>11.100000381469727</v>
      </c>
      <c r="F119">
        <v>62.799999237060547</v>
      </c>
      <c r="G119">
        <v>18</v>
      </c>
      <c r="H119">
        <v>18</v>
      </c>
      <c r="I119">
        <v>24.3</v>
      </c>
      <c r="J119">
        <v>7.7</v>
      </c>
      <c r="K119">
        <v>4.3000001907348633</v>
      </c>
      <c r="L119">
        <v>213188</v>
      </c>
      <c r="M119">
        <v>172283</v>
      </c>
      <c r="N119">
        <v>107758</v>
      </c>
      <c r="O119">
        <v>95747</v>
      </c>
      <c r="P119">
        <v>12011</v>
      </c>
      <c r="Q119">
        <v>64525</v>
      </c>
      <c r="R119">
        <v>116723</v>
      </c>
      <c r="S119">
        <v>8964</v>
      </c>
      <c r="T119">
        <v>4789</v>
      </c>
      <c r="U119">
        <v>60087</v>
      </c>
      <c r="V119">
        <v>7369</v>
      </c>
      <c r="W119">
        <v>64011</v>
      </c>
      <c r="X119">
        <v>46938</v>
      </c>
      <c r="Y119">
        <v>34495</v>
      </c>
      <c r="Z119">
        <v>12443</v>
      </c>
      <c r="AA119">
        <v>5697</v>
      </c>
      <c r="AB119">
        <v>1401</v>
      </c>
      <c r="AC119">
        <v>4296</v>
      </c>
      <c r="AD119">
        <v>11375</v>
      </c>
      <c r="AE119">
        <v>1280</v>
      </c>
      <c r="AF119">
        <v>2488</v>
      </c>
      <c r="AG119">
        <v>7607</v>
      </c>
      <c r="AH119">
        <v>3874</v>
      </c>
      <c r="AI119">
        <v>3124</v>
      </c>
      <c r="AJ119">
        <v>750</v>
      </c>
      <c r="AK119">
        <v>25944</v>
      </c>
      <c r="AL119">
        <v>6408</v>
      </c>
      <c r="AM119">
        <v>19536</v>
      </c>
      <c r="AN119">
        <v>1919</v>
      </c>
      <c r="AO119">
        <v>8881</v>
      </c>
      <c r="AP119">
        <v>12412</v>
      </c>
      <c r="AQ119">
        <v>7465</v>
      </c>
      <c r="AR119">
        <v>18444</v>
      </c>
      <c r="AS119">
        <v>4853</v>
      </c>
      <c r="AT119">
        <v>5161</v>
      </c>
      <c r="AU119">
        <v>11437</v>
      </c>
      <c r="AV119">
        <v>16387</v>
      </c>
      <c r="AW119">
        <v>4920</v>
      </c>
      <c r="AX119">
        <v>5756</v>
      </c>
      <c r="AY119">
        <v>229394</v>
      </c>
      <c r="AZ119">
        <v>233740</v>
      </c>
      <c r="BA119">
        <v>2447</v>
      </c>
      <c r="BB119">
        <v>2494</v>
      </c>
      <c r="BC119">
        <v>252352</v>
      </c>
      <c r="BD119">
        <v>259627</v>
      </c>
      <c r="BE119">
        <v>2692</v>
      </c>
      <c r="BF119">
        <v>2770</v>
      </c>
      <c r="BG119">
        <v>2615</v>
      </c>
      <c r="BH119">
        <v>2694</v>
      </c>
      <c r="BI119">
        <v>2587</v>
      </c>
      <c r="BJ119">
        <v>2356</v>
      </c>
      <c r="BK119">
        <v>2588</v>
      </c>
      <c r="BL119">
        <v>1707</v>
      </c>
      <c r="BM119">
        <v>1049</v>
      </c>
      <c r="BN119">
        <v>1494</v>
      </c>
      <c r="BO119">
        <v>902</v>
      </c>
      <c r="BP119">
        <v>4308</v>
      </c>
      <c r="BQ119">
        <v>4096</v>
      </c>
      <c r="BR119">
        <v>2423</v>
      </c>
      <c r="BS119">
        <v>4956</v>
      </c>
      <c r="BT119">
        <v>6436</v>
      </c>
      <c r="BU119">
        <v>6991</v>
      </c>
      <c r="BV119">
        <v>4123</v>
      </c>
      <c r="BW119">
        <v>2115</v>
      </c>
      <c r="BX119">
        <v>3595</v>
      </c>
      <c r="BY119">
        <v>1629</v>
      </c>
      <c r="BZ119">
        <v>1662</v>
      </c>
      <c r="CA119">
        <v>2615</v>
      </c>
      <c r="CB119">
        <v>2081</v>
      </c>
      <c r="CC119">
        <v>2189</v>
      </c>
      <c r="CD119">
        <v>2604</v>
      </c>
      <c r="CE119">
        <v>1722</v>
      </c>
      <c r="CF119">
        <v>3852</v>
      </c>
      <c r="CG119">
        <v>3918</v>
      </c>
      <c r="CH119">
        <v>2042</v>
      </c>
      <c r="CI119">
        <v>1049</v>
      </c>
    </row>
    <row r="120" spans="1:87" x14ac:dyDescent="0.25">
      <c r="A120">
        <v>202201</v>
      </c>
      <c r="B120">
        <v>62.299999237060547</v>
      </c>
      <c r="C120">
        <v>55.299999237060547</v>
      </c>
      <c r="D120">
        <v>7</v>
      </c>
      <c r="E120">
        <v>11.199999809265137</v>
      </c>
      <c r="F120">
        <v>63</v>
      </c>
      <c r="G120">
        <v>17.7</v>
      </c>
      <c r="H120">
        <v>17.899999618530273</v>
      </c>
      <c r="I120">
        <v>23.9</v>
      </c>
      <c r="J120">
        <v>7.3</v>
      </c>
      <c r="K120">
        <v>4.1999998092651367</v>
      </c>
      <c r="L120">
        <v>213314</v>
      </c>
      <c r="M120">
        <v>172414</v>
      </c>
      <c r="N120">
        <v>107476</v>
      </c>
      <c r="O120">
        <v>95428</v>
      </c>
      <c r="P120">
        <v>12048</v>
      </c>
      <c r="Q120">
        <v>64938</v>
      </c>
      <c r="R120">
        <v>116258</v>
      </c>
      <c r="S120">
        <v>8782</v>
      </c>
      <c r="T120">
        <v>4754</v>
      </c>
      <c r="U120">
        <v>60126</v>
      </c>
      <c r="V120">
        <v>6928</v>
      </c>
      <c r="W120">
        <v>63922</v>
      </c>
      <c r="X120">
        <v>46939</v>
      </c>
      <c r="Y120">
        <v>34556</v>
      </c>
      <c r="Z120">
        <v>12383</v>
      </c>
      <c r="AA120">
        <v>5621</v>
      </c>
      <c r="AB120">
        <v>1404</v>
      </c>
      <c r="AC120">
        <v>4217</v>
      </c>
      <c r="AD120">
        <v>11362</v>
      </c>
      <c r="AE120">
        <v>1268</v>
      </c>
      <c r="AF120">
        <v>2421</v>
      </c>
      <c r="AG120">
        <v>7673</v>
      </c>
      <c r="AH120">
        <v>4008</v>
      </c>
      <c r="AI120">
        <v>3250</v>
      </c>
      <c r="AJ120">
        <v>758</v>
      </c>
      <c r="AK120">
        <v>25576</v>
      </c>
      <c r="AL120">
        <v>6333</v>
      </c>
      <c r="AM120">
        <v>19243</v>
      </c>
      <c r="AN120">
        <v>1923</v>
      </c>
      <c r="AO120">
        <v>8845</v>
      </c>
      <c r="AP120">
        <v>12354</v>
      </c>
      <c r="AQ120">
        <v>7283</v>
      </c>
      <c r="AR120">
        <v>18440</v>
      </c>
      <c r="AS120">
        <v>4882</v>
      </c>
      <c r="AT120">
        <v>5244</v>
      </c>
      <c r="AU120">
        <v>11380</v>
      </c>
      <c r="AV120">
        <v>16390</v>
      </c>
      <c r="AW120">
        <v>4896</v>
      </c>
      <c r="AX120">
        <v>5677</v>
      </c>
      <c r="AY120">
        <v>232594</v>
      </c>
      <c r="AZ120">
        <v>256302</v>
      </c>
      <c r="BA120">
        <v>2489</v>
      </c>
      <c r="BB120">
        <v>2743</v>
      </c>
      <c r="BC120">
        <v>254020</v>
      </c>
      <c r="BD120">
        <v>281970</v>
      </c>
      <c r="BE120">
        <v>2719</v>
      </c>
      <c r="BF120">
        <v>3018</v>
      </c>
      <c r="BG120">
        <v>2643</v>
      </c>
      <c r="BH120">
        <v>2938</v>
      </c>
      <c r="BI120">
        <v>2604</v>
      </c>
      <c r="BJ120">
        <v>2384</v>
      </c>
      <c r="BK120">
        <v>2614</v>
      </c>
      <c r="BL120">
        <v>1741</v>
      </c>
      <c r="BM120">
        <v>1054</v>
      </c>
      <c r="BN120">
        <v>1493</v>
      </c>
      <c r="BO120">
        <v>907</v>
      </c>
      <c r="BP120">
        <v>4273</v>
      </c>
      <c r="BQ120">
        <v>4135</v>
      </c>
      <c r="BR120">
        <v>2396</v>
      </c>
      <c r="BS120">
        <v>4886</v>
      </c>
      <c r="BT120">
        <v>6565</v>
      </c>
      <c r="BU120">
        <v>7177</v>
      </c>
      <c r="BV120">
        <v>3943</v>
      </c>
      <c r="BW120">
        <v>2126</v>
      </c>
      <c r="BX120">
        <v>3607</v>
      </c>
      <c r="BY120">
        <v>1638</v>
      </c>
      <c r="BZ120">
        <v>1688</v>
      </c>
      <c r="CA120">
        <v>2624</v>
      </c>
      <c r="CB120">
        <v>2153</v>
      </c>
      <c r="CC120">
        <v>2225</v>
      </c>
      <c r="CD120">
        <v>2623</v>
      </c>
      <c r="CE120">
        <v>1770</v>
      </c>
      <c r="CF120">
        <v>3870</v>
      </c>
      <c r="CG120">
        <v>3927</v>
      </c>
      <c r="CH120">
        <v>2087</v>
      </c>
      <c r="CI120">
        <v>1054</v>
      </c>
    </row>
    <row r="121" spans="1:87" x14ac:dyDescent="0.25">
      <c r="A121">
        <v>202202</v>
      </c>
      <c r="B121">
        <v>62.200000762939453</v>
      </c>
      <c r="C121">
        <v>55.200000762939453</v>
      </c>
      <c r="D121">
        <v>7</v>
      </c>
      <c r="E121">
        <v>11.199999809265137</v>
      </c>
      <c r="F121">
        <v>63.099998474121094</v>
      </c>
      <c r="G121">
        <v>17.399999999999999</v>
      </c>
      <c r="H121">
        <v>17.799999237060547</v>
      </c>
      <c r="I121">
        <v>23.5</v>
      </c>
      <c r="J121">
        <v>7</v>
      </c>
      <c r="K121">
        <v>4.1999998092651367</v>
      </c>
      <c r="L121">
        <v>213440</v>
      </c>
      <c r="M121">
        <v>172546</v>
      </c>
      <c r="N121">
        <v>107249</v>
      </c>
      <c r="O121">
        <v>95234</v>
      </c>
      <c r="P121">
        <v>12016</v>
      </c>
      <c r="Q121">
        <v>65297</v>
      </c>
      <c r="R121">
        <v>115850</v>
      </c>
      <c r="S121">
        <v>8601</v>
      </c>
      <c r="T121">
        <v>4724</v>
      </c>
      <c r="U121">
        <v>60074</v>
      </c>
      <c r="V121">
        <v>6634</v>
      </c>
      <c r="W121">
        <v>63883</v>
      </c>
      <c r="X121">
        <v>46877</v>
      </c>
      <c r="Y121">
        <v>34596</v>
      </c>
      <c r="Z121">
        <v>12281</v>
      </c>
      <c r="AA121">
        <v>5663</v>
      </c>
      <c r="AB121">
        <v>1431</v>
      </c>
      <c r="AC121">
        <v>4233</v>
      </c>
      <c r="AD121">
        <v>11343</v>
      </c>
      <c r="AE121">
        <v>1258</v>
      </c>
      <c r="AF121">
        <v>2397</v>
      </c>
      <c r="AG121">
        <v>7687</v>
      </c>
      <c r="AH121">
        <v>4068</v>
      </c>
      <c r="AI121">
        <v>3293</v>
      </c>
      <c r="AJ121">
        <v>775</v>
      </c>
      <c r="AK121">
        <v>25353</v>
      </c>
      <c r="AL121">
        <v>6246</v>
      </c>
      <c r="AM121">
        <v>19107</v>
      </c>
      <c r="AN121">
        <v>1930</v>
      </c>
      <c r="AO121">
        <v>8796</v>
      </c>
      <c r="AP121">
        <v>12308</v>
      </c>
      <c r="AQ121">
        <v>7229</v>
      </c>
      <c r="AR121">
        <v>18400</v>
      </c>
      <c r="AS121">
        <v>4902</v>
      </c>
      <c r="AT121">
        <v>5214</v>
      </c>
      <c r="AU121">
        <v>11300</v>
      </c>
      <c r="AV121">
        <v>16382</v>
      </c>
      <c r="AW121">
        <v>4943</v>
      </c>
      <c r="AX121">
        <v>5725</v>
      </c>
      <c r="AY121">
        <v>234104</v>
      </c>
      <c r="AZ121">
        <v>258666</v>
      </c>
      <c r="BA121">
        <v>2511</v>
      </c>
      <c r="BB121">
        <v>2775</v>
      </c>
      <c r="BC121">
        <v>253744</v>
      </c>
      <c r="BD121">
        <v>282505</v>
      </c>
      <c r="BE121">
        <v>2722</v>
      </c>
      <c r="BF121">
        <v>3030</v>
      </c>
      <c r="BG121">
        <v>2649</v>
      </c>
      <c r="BH121">
        <v>2953</v>
      </c>
      <c r="BI121">
        <v>2607</v>
      </c>
      <c r="BJ121">
        <v>2399</v>
      </c>
      <c r="BK121">
        <v>2626</v>
      </c>
      <c r="BL121">
        <v>1757</v>
      </c>
      <c r="BM121">
        <v>1074</v>
      </c>
      <c r="BN121">
        <v>1506</v>
      </c>
      <c r="BO121">
        <v>927</v>
      </c>
      <c r="BP121">
        <v>4231</v>
      </c>
      <c r="BQ121">
        <v>4011</v>
      </c>
      <c r="BR121">
        <v>2357</v>
      </c>
      <c r="BS121">
        <v>4849</v>
      </c>
      <c r="BT121">
        <v>6516</v>
      </c>
      <c r="BU121">
        <v>7110</v>
      </c>
      <c r="BV121">
        <v>3993</v>
      </c>
      <c r="BW121">
        <v>2133</v>
      </c>
      <c r="BX121">
        <v>3567</v>
      </c>
      <c r="BY121">
        <v>1665</v>
      </c>
      <c r="BZ121">
        <v>1733</v>
      </c>
      <c r="CA121">
        <v>2694</v>
      </c>
      <c r="CB121">
        <v>2192</v>
      </c>
      <c r="CC121">
        <v>2243</v>
      </c>
      <c r="CD121">
        <v>2567</v>
      </c>
      <c r="CE121">
        <v>1809</v>
      </c>
      <c r="CF121">
        <v>3858</v>
      </c>
      <c r="CG121">
        <v>3872</v>
      </c>
      <c r="CH121">
        <v>2063</v>
      </c>
      <c r="CI121">
        <v>1074</v>
      </c>
    </row>
    <row r="122" spans="1:87" x14ac:dyDescent="0.25">
      <c r="A122">
        <v>202203</v>
      </c>
      <c r="B122">
        <v>62.099998474121094</v>
      </c>
      <c r="C122">
        <v>55.200000762939453</v>
      </c>
      <c r="D122">
        <v>6.9000000953674316</v>
      </c>
      <c r="E122">
        <v>11.100000381469727</v>
      </c>
      <c r="F122">
        <v>63.200000762939453</v>
      </c>
      <c r="G122">
        <v>17.2</v>
      </c>
      <c r="H122">
        <v>17.600000381469727</v>
      </c>
      <c r="I122">
        <v>23.2</v>
      </c>
      <c r="J122">
        <v>6.8</v>
      </c>
      <c r="K122">
        <v>4.0999999046325684</v>
      </c>
      <c r="L122">
        <v>213566</v>
      </c>
      <c r="M122">
        <v>172678</v>
      </c>
      <c r="N122">
        <v>107224</v>
      </c>
      <c r="O122">
        <v>95275</v>
      </c>
      <c r="P122">
        <v>11949</v>
      </c>
      <c r="Q122">
        <v>65454</v>
      </c>
      <c r="R122">
        <v>115579</v>
      </c>
      <c r="S122">
        <v>8354</v>
      </c>
      <c r="T122">
        <v>4594</v>
      </c>
      <c r="U122">
        <v>60232</v>
      </c>
      <c r="V122">
        <v>6509</v>
      </c>
      <c r="W122">
        <v>63961</v>
      </c>
      <c r="X122">
        <v>47091</v>
      </c>
      <c r="Y122">
        <v>34875</v>
      </c>
      <c r="Z122">
        <v>12216</v>
      </c>
      <c r="AA122">
        <v>5608</v>
      </c>
      <c r="AB122">
        <v>1402</v>
      </c>
      <c r="AC122">
        <v>4205</v>
      </c>
      <c r="AD122">
        <v>11262</v>
      </c>
      <c r="AE122">
        <v>1219</v>
      </c>
      <c r="AF122">
        <v>2351</v>
      </c>
      <c r="AG122">
        <v>7692</v>
      </c>
      <c r="AH122">
        <v>4096</v>
      </c>
      <c r="AI122">
        <v>3310</v>
      </c>
      <c r="AJ122">
        <v>785</v>
      </c>
      <c r="AK122">
        <v>25283</v>
      </c>
      <c r="AL122">
        <v>6223</v>
      </c>
      <c r="AM122">
        <v>19061</v>
      </c>
      <c r="AN122">
        <v>1935</v>
      </c>
      <c r="AO122">
        <v>8743</v>
      </c>
      <c r="AP122">
        <v>12322</v>
      </c>
      <c r="AQ122">
        <v>7213</v>
      </c>
      <c r="AR122">
        <v>18339</v>
      </c>
      <c r="AS122">
        <v>4977</v>
      </c>
      <c r="AT122">
        <v>5303</v>
      </c>
      <c r="AU122">
        <v>11342</v>
      </c>
      <c r="AV122">
        <v>16356</v>
      </c>
      <c r="AW122">
        <v>4961</v>
      </c>
      <c r="AX122">
        <v>5670</v>
      </c>
      <c r="AY122">
        <v>237673</v>
      </c>
      <c r="AZ122">
        <v>256934</v>
      </c>
      <c r="BA122">
        <v>2548</v>
      </c>
      <c r="BB122">
        <v>2755</v>
      </c>
      <c r="BC122">
        <v>254912</v>
      </c>
      <c r="BD122">
        <v>278502</v>
      </c>
      <c r="BE122">
        <v>2733</v>
      </c>
      <c r="BF122">
        <v>2986</v>
      </c>
      <c r="BG122">
        <v>2663</v>
      </c>
      <c r="BH122">
        <v>2913</v>
      </c>
      <c r="BI122">
        <v>2620</v>
      </c>
      <c r="BJ122">
        <v>2417</v>
      </c>
      <c r="BK122">
        <v>2647</v>
      </c>
      <c r="BL122">
        <v>1755</v>
      </c>
      <c r="BM122">
        <v>1081</v>
      </c>
      <c r="BN122">
        <v>1522</v>
      </c>
      <c r="BO122">
        <v>933</v>
      </c>
      <c r="BP122">
        <v>4238</v>
      </c>
      <c r="BQ122">
        <v>4094</v>
      </c>
      <c r="BR122">
        <v>2346</v>
      </c>
      <c r="BS122">
        <v>4836</v>
      </c>
      <c r="BT122">
        <v>6562</v>
      </c>
      <c r="BU122">
        <v>7170</v>
      </c>
      <c r="BV122">
        <v>3998</v>
      </c>
      <c r="BW122">
        <v>2139</v>
      </c>
      <c r="BX122">
        <v>3621</v>
      </c>
      <c r="BY122">
        <v>1656</v>
      </c>
      <c r="BZ122">
        <v>1762</v>
      </c>
      <c r="CA122">
        <v>2692</v>
      </c>
      <c r="CB122">
        <v>2207</v>
      </c>
      <c r="CC122">
        <v>2258</v>
      </c>
      <c r="CD122">
        <v>2574</v>
      </c>
      <c r="CE122">
        <v>1819</v>
      </c>
      <c r="CF122">
        <v>3920</v>
      </c>
      <c r="CG122">
        <v>3855</v>
      </c>
      <c r="CH122">
        <v>2085</v>
      </c>
      <c r="CI122">
        <v>1081</v>
      </c>
    </row>
    <row r="123" spans="1:87" x14ac:dyDescent="0.25">
      <c r="A123">
        <v>202204</v>
      </c>
      <c r="B123">
        <v>62.400001525878906</v>
      </c>
      <c r="C123">
        <v>55.799999237060547</v>
      </c>
      <c r="D123">
        <v>6.5999999046325684</v>
      </c>
      <c r="E123">
        <v>10.5</v>
      </c>
      <c r="F123">
        <v>63.200000762939453</v>
      </c>
      <c r="G123">
        <v>16.600000000000001</v>
      </c>
      <c r="H123">
        <v>16.799999237060547</v>
      </c>
      <c r="I123">
        <v>22.5</v>
      </c>
      <c r="J123">
        <v>6.8</v>
      </c>
      <c r="K123">
        <v>4</v>
      </c>
      <c r="L123">
        <v>213691</v>
      </c>
      <c r="M123">
        <v>172807</v>
      </c>
      <c r="N123">
        <v>107861</v>
      </c>
      <c r="O123">
        <v>96512</v>
      </c>
      <c r="P123">
        <v>11349</v>
      </c>
      <c r="Q123">
        <v>64946</v>
      </c>
      <c r="R123">
        <v>116049</v>
      </c>
      <c r="S123">
        <v>8188</v>
      </c>
      <c r="T123">
        <v>4451</v>
      </c>
      <c r="U123">
        <v>60977</v>
      </c>
      <c r="V123">
        <v>6559</v>
      </c>
      <c r="W123">
        <v>64972</v>
      </c>
      <c r="X123">
        <v>47721</v>
      </c>
      <c r="Y123">
        <v>35247</v>
      </c>
      <c r="Z123">
        <v>12474</v>
      </c>
      <c r="AA123">
        <v>5769</v>
      </c>
      <c r="AB123">
        <v>1410</v>
      </c>
      <c r="AC123">
        <v>4360</v>
      </c>
      <c r="AD123">
        <v>11483</v>
      </c>
      <c r="AE123">
        <v>1225</v>
      </c>
      <c r="AF123">
        <v>2497</v>
      </c>
      <c r="AG123">
        <v>7760</v>
      </c>
      <c r="AH123">
        <v>4118</v>
      </c>
      <c r="AI123">
        <v>3321</v>
      </c>
      <c r="AJ123">
        <v>797</v>
      </c>
      <c r="AK123">
        <v>25546</v>
      </c>
      <c r="AL123">
        <v>6318</v>
      </c>
      <c r="AM123">
        <v>19229</v>
      </c>
      <c r="AN123">
        <v>1875</v>
      </c>
      <c r="AO123">
        <v>8697</v>
      </c>
      <c r="AP123">
        <v>12482</v>
      </c>
      <c r="AQ123">
        <v>7357</v>
      </c>
      <c r="AR123">
        <v>18472</v>
      </c>
      <c r="AS123">
        <v>5034</v>
      </c>
      <c r="AT123">
        <v>5316</v>
      </c>
      <c r="AU123">
        <v>11491</v>
      </c>
      <c r="AV123">
        <v>16642</v>
      </c>
      <c r="AW123">
        <v>5129</v>
      </c>
      <c r="AX123">
        <v>5828</v>
      </c>
      <c r="AY123">
        <v>242948</v>
      </c>
      <c r="AZ123">
        <v>243198</v>
      </c>
      <c r="BA123">
        <v>2569</v>
      </c>
      <c r="BB123">
        <v>2572</v>
      </c>
      <c r="BC123">
        <v>257394</v>
      </c>
      <c r="BD123">
        <v>260848</v>
      </c>
      <c r="BE123">
        <v>2722</v>
      </c>
      <c r="BF123">
        <v>2758</v>
      </c>
      <c r="BG123">
        <v>2653</v>
      </c>
      <c r="BH123">
        <v>2692</v>
      </c>
      <c r="BI123">
        <v>2621</v>
      </c>
      <c r="BJ123">
        <v>2433</v>
      </c>
      <c r="BK123">
        <v>2650</v>
      </c>
      <c r="BL123">
        <v>1817</v>
      </c>
      <c r="BM123">
        <v>1076</v>
      </c>
      <c r="BN123">
        <v>1534</v>
      </c>
      <c r="BO123">
        <v>927</v>
      </c>
      <c r="BP123">
        <v>4179</v>
      </c>
      <c r="BQ123">
        <v>4008</v>
      </c>
      <c r="BR123">
        <v>2345</v>
      </c>
      <c r="BS123">
        <v>4794</v>
      </c>
      <c r="BT123">
        <v>6332</v>
      </c>
      <c r="BU123">
        <v>6889</v>
      </c>
      <c r="BV123">
        <v>4010</v>
      </c>
      <c r="BW123">
        <v>2140</v>
      </c>
      <c r="BX123">
        <v>3657</v>
      </c>
      <c r="BY123">
        <v>1642</v>
      </c>
      <c r="BZ123">
        <v>1753</v>
      </c>
      <c r="CA123">
        <v>2665</v>
      </c>
      <c r="CB123">
        <v>2160</v>
      </c>
      <c r="CC123">
        <v>2253</v>
      </c>
      <c r="CD123">
        <v>2653</v>
      </c>
      <c r="CE123">
        <v>1762</v>
      </c>
      <c r="CF123">
        <v>3939</v>
      </c>
      <c r="CG123">
        <v>3828</v>
      </c>
      <c r="CH123">
        <v>2086</v>
      </c>
      <c r="CI123">
        <v>1076</v>
      </c>
    </row>
    <row r="124" spans="1:87" x14ac:dyDescent="0.25">
      <c r="A124">
        <v>202205</v>
      </c>
      <c r="B124">
        <v>62.5</v>
      </c>
      <c r="C124">
        <v>56.400001525878906</v>
      </c>
      <c r="D124">
        <v>6.0999999046325684</v>
      </c>
      <c r="E124">
        <v>9.8000001907348633</v>
      </c>
      <c r="F124">
        <v>63.400001525878906</v>
      </c>
      <c r="G124">
        <v>16</v>
      </c>
      <c r="H124">
        <v>16.100000381469727</v>
      </c>
      <c r="I124">
        <v>21.8</v>
      </c>
      <c r="J124">
        <v>6.8</v>
      </c>
      <c r="K124">
        <v>3.9000000953674316</v>
      </c>
      <c r="L124">
        <v>213816</v>
      </c>
      <c r="M124">
        <v>172938</v>
      </c>
      <c r="N124">
        <v>108147</v>
      </c>
      <c r="O124">
        <v>97516</v>
      </c>
      <c r="P124">
        <v>10631</v>
      </c>
      <c r="Q124">
        <v>64791</v>
      </c>
      <c r="R124">
        <v>116295</v>
      </c>
      <c r="S124">
        <v>8148</v>
      </c>
      <c r="T124">
        <v>4347</v>
      </c>
      <c r="U124">
        <v>61789</v>
      </c>
      <c r="V124">
        <v>6622</v>
      </c>
      <c r="W124">
        <v>65784</v>
      </c>
      <c r="X124">
        <v>48381</v>
      </c>
      <c r="Y124">
        <v>35576</v>
      </c>
      <c r="Z124">
        <v>12804</v>
      </c>
      <c r="AA124">
        <v>5787</v>
      </c>
      <c r="AB124">
        <v>1414</v>
      </c>
      <c r="AC124">
        <v>4373</v>
      </c>
      <c r="AD124">
        <v>11616</v>
      </c>
      <c r="AE124">
        <v>1251</v>
      </c>
      <c r="AF124">
        <v>2600</v>
      </c>
      <c r="AG124">
        <v>7765</v>
      </c>
      <c r="AH124">
        <v>4236</v>
      </c>
      <c r="AI124">
        <v>3415</v>
      </c>
      <c r="AJ124">
        <v>821</v>
      </c>
      <c r="AK124">
        <v>25656</v>
      </c>
      <c r="AL124">
        <v>6365</v>
      </c>
      <c r="AM124">
        <v>19291</v>
      </c>
      <c r="AN124">
        <v>1840</v>
      </c>
      <c r="AO124">
        <v>8775</v>
      </c>
      <c r="AP124">
        <v>12620</v>
      </c>
      <c r="AQ124">
        <v>7439</v>
      </c>
      <c r="AR124">
        <v>18680</v>
      </c>
      <c r="AS124">
        <v>5126</v>
      </c>
      <c r="AT124">
        <v>5400</v>
      </c>
      <c r="AU124">
        <v>11612</v>
      </c>
      <c r="AV124">
        <v>16848</v>
      </c>
      <c r="AW124">
        <v>5125</v>
      </c>
      <c r="AX124">
        <v>5836</v>
      </c>
      <c r="AY124">
        <v>249849</v>
      </c>
      <c r="AZ124">
        <v>249827</v>
      </c>
      <c r="BA124">
        <v>2613</v>
      </c>
      <c r="BB124">
        <v>2613</v>
      </c>
      <c r="BC124">
        <v>261977</v>
      </c>
      <c r="BD124">
        <v>264703</v>
      </c>
      <c r="BE124">
        <v>2740</v>
      </c>
      <c r="BF124">
        <v>2769</v>
      </c>
      <c r="BG124">
        <v>2663</v>
      </c>
      <c r="BH124">
        <v>2693</v>
      </c>
      <c r="BI124">
        <v>2623</v>
      </c>
      <c r="BJ124">
        <v>2429</v>
      </c>
      <c r="BK124">
        <v>2632</v>
      </c>
      <c r="BL124">
        <v>1863</v>
      </c>
      <c r="BM124">
        <v>1073</v>
      </c>
      <c r="BN124">
        <v>1533</v>
      </c>
      <c r="BO124">
        <v>923</v>
      </c>
      <c r="BP124">
        <v>4199</v>
      </c>
      <c r="BQ124">
        <v>3968</v>
      </c>
      <c r="BR124">
        <v>2329</v>
      </c>
      <c r="BS124">
        <v>4859</v>
      </c>
      <c r="BT124">
        <v>6233</v>
      </c>
      <c r="BU124">
        <v>6812</v>
      </c>
      <c r="BV124">
        <v>3826</v>
      </c>
      <c r="BW124">
        <v>2177</v>
      </c>
      <c r="BX124">
        <v>3788</v>
      </c>
      <c r="BY124">
        <v>1645</v>
      </c>
      <c r="BZ124">
        <v>1760</v>
      </c>
      <c r="CA124">
        <v>2620</v>
      </c>
      <c r="CB124">
        <v>2167</v>
      </c>
      <c r="CC124">
        <v>2265</v>
      </c>
      <c r="CD124">
        <v>2671</v>
      </c>
      <c r="CE124">
        <v>1792</v>
      </c>
      <c r="CF124">
        <v>3894</v>
      </c>
      <c r="CG124">
        <v>3878</v>
      </c>
      <c r="CH124">
        <v>2195</v>
      </c>
      <c r="CI124">
        <v>1073</v>
      </c>
    </row>
    <row r="125" spans="1:87" x14ac:dyDescent="0.25">
      <c r="A125">
        <v>202206</v>
      </c>
      <c r="B125">
        <v>62.599998474121094</v>
      </c>
      <c r="C125">
        <v>56.799999237060547</v>
      </c>
      <c r="D125">
        <v>5.8000001907348633</v>
      </c>
      <c r="E125">
        <v>9.3000001907348633</v>
      </c>
      <c r="F125">
        <v>63.299999237060547</v>
      </c>
      <c r="G125">
        <v>15.4</v>
      </c>
      <c r="H125">
        <v>15.600000381469727</v>
      </c>
      <c r="I125">
        <v>21.2</v>
      </c>
      <c r="J125">
        <v>6.7</v>
      </c>
      <c r="K125">
        <v>3.7999999523162842</v>
      </c>
      <c r="L125">
        <v>213940</v>
      </c>
      <c r="M125">
        <v>173068</v>
      </c>
      <c r="N125">
        <v>108349</v>
      </c>
      <c r="O125">
        <v>98269</v>
      </c>
      <c r="P125">
        <v>10080</v>
      </c>
      <c r="Q125">
        <v>64719</v>
      </c>
      <c r="R125">
        <v>116436</v>
      </c>
      <c r="S125">
        <v>8087</v>
      </c>
      <c r="T125">
        <v>4265</v>
      </c>
      <c r="U125">
        <v>62181</v>
      </c>
      <c r="V125">
        <v>6569</v>
      </c>
      <c r="W125">
        <v>66546</v>
      </c>
      <c r="X125">
        <v>48826</v>
      </c>
      <c r="Y125">
        <v>35782</v>
      </c>
      <c r="Z125">
        <v>13043</v>
      </c>
      <c r="AA125">
        <v>5856</v>
      </c>
      <c r="AB125">
        <v>1470</v>
      </c>
      <c r="AC125">
        <v>4385</v>
      </c>
      <c r="AD125">
        <v>11865</v>
      </c>
      <c r="AE125">
        <v>1298</v>
      </c>
      <c r="AF125">
        <v>2738</v>
      </c>
      <c r="AG125">
        <v>7830</v>
      </c>
      <c r="AH125">
        <v>4237</v>
      </c>
      <c r="AI125">
        <v>3437</v>
      </c>
      <c r="AJ125">
        <v>800</v>
      </c>
      <c r="AK125">
        <v>25714</v>
      </c>
      <c r="AL125">
        <v>6428</v>
      </c>
      <c r="AM125">
        <v>19286</v>
      </c>
      <c r="AN125">
        <v>1772</v>
      </c>
      <c r="AO125">
        <v>8781</v>
      </c>
      <c r="AP125">
        <v>12654</v>
      </c>
      <c r="AQ125">
        <v>7487</v>
      </c>
      <c r="AR125">
        <v>18956</v>
      </c>
      <c r="AS125">
        <v>5115</v>
      </c>
      <c r="AT125">
        <v>5441</v>
      </c>
      <c r="AU125">
        <v>11678</v>
      </c>
      <c r="AV125">
        <v>17094</v>
      </c>
      <c r="AW125">
        <v>5118</v>
      </c>
      <c r="AX125">
        <v>5896</v>
      </c>
      <c r="AY125">
        <v>255707</v>
      </c>
      <c r="AZ125">
        <v>256610</v>
      </c>
      <c r="BA125">
        <v>2652</v>
      </c>
      <c r="BB125">
        <v>2661</v>
      </c>
      <c r="BC125">
        <v>266188</v>
      </c>
      <c r="BD125">
        <v>269076</v>
      </c>
      <c r="BE125">
        <v>2761</v>
      </c>
      <c r="BF125">
        <v>2791</v>
      </c>
      <c r="BG125">
        <v>2680</v>
      </c>
      <c r="BH125">
        <v>2712</v>
      </c>
      <c r="BI125">
        <v>2638</v>
      </c>
      <c r="BJ125">
        <v>2437</v>
      </c>
      <c r="BK125">
        <v>2643</v>
      </c>
      <c r="BL125">
        <v>1870</v>
      </c>
      <c r="BM125">
        <v>1076</v>
      </c>
      <c r="BN125">
        <v>1526</v>
      </c>
      <c r="BO125">
        <v>924</v>
      </c>
      <c r="BP125">
        <v>4232</v>
      </c>
      <c r="BQ125">
        <v>3964</v>
      </c>
      <c r="BR125">
        <v>2352</v>
      </c>
      <c r="BS125">
        <v>4929</v>
      </c>
      <c r="BT125">
        <v>6390</v>
      </c>
      <c r="BU125">
        <v>6937</v>
      </c>
      <c r="BV125">
        <v>4040</v>
      </c>
      <c r="BW125">
        <v>2179</v>
      </c>
      <c r="BX125">
        <v>3767</v>
      </c>
      <c r="BY125">
        <v>1649</v>
      </c>
      <c r="BZ125">
        <v>1753</v>
      </c>
      <c r="CA125">
        <v>2663</v>
      </c>
      <c r="CB125">
        <v>2175</v>
      </c>
      <c r="CC125">
        <v>2273</v>
      </c>
      <c r="CD125">
        <v>2689</v>
      </c>
      <c r="CE125">
        <v>1782</v>
      </c>
      <c r="CF125">
        <v>3972</v>
      </c>
      <c r="CG125">
        <v>3872</v>
      </c>
      <c r="CH125">
        <v>2201</v>
      </c>
      <c r="CI125">
        <v>1076</v>
      </c>
    </row>
    <row r="126" spans="1:87" x14ac:dyDescent="0.25">
      <c r="A126">
        <v>202207</v>
      </c>
      <c r="B126">
        <v>62.700000762939453</v>
      </c>
      <c r="C126">
        <v>57</v>
      </c>
      <c r="D126">
        <v>5.6999998092651367</v>
      </c>
      <c r="E126">
        <v>9.1000003814697266</v>
      </c>
      <c r="F126">
        <v>63.299999237060547</v>
      </c>
      <c r="G126">
        <v>15.1</v>
      </c>
      <c r="H126">
        <v>15.300000190734863</v>
      </c>
      <c r="I126">
        <v>20.9</v>
      </c>
      <c r="J126">
        <v>6.6</v>
      </c>
      <c r="K126">
        <v>3.7000000476837158</v>
      </c>
      <c r="L126">
        <v>214064</v>
      </c>
      <c r="M126">
        <v>173198</v>
      </c>
      <c r="N126">
        <v>108548</v>
      </c>
      <c r="O126">
        <v>98666</v>
      </c>
      <c r="P126">
        <v>9882</v>
      </c>
      <c r="Q126">
        <v>64651</v>
      </c>
      <c r="R126">
        <v>116487</v>
      </c>
      <c r="S126">
        <v>7939</v>
      </c>
      <c r="T126">
        <v>4229</v>
      </c>
      <c r="U126">
        <v>62502</v>
      </c>
      <c r="V126">
        <v>6486</v>
      </c>
      <c r="W126">
        <v>66735</v>
      </c>
      <c r="X126">
        <v>48877</v>
      </c>
      <c r="Y126">
        <v>35801</v>
      </c>
      <c r="Z126">
        <v>13075</v>
      </c>
      <c r="AA126">
        <v>5832</v>
      </c>
      <c r="AB126">
        <v>1484</v>
      </c>
      <c r="AC126">
        <v>4348</v>
      </c>
      <c r="AD126">
        <v>12027</v>
      </c>
      <c r="AE126">
        <v>1318</v>
      </c>
      <c r="AF126">
        <v>2851</v>
      </c>
      <c r="AG126">
        <v>7858</v>
      </c>
      <c r="AH126">
        <v>4280</v>
      </c>
      <c r="AI126">
        <v>3504</v>
      </c>
      <c r="AJ126">
        <v>776</v>
      </c>
      <c r="AK126">
        <v>25873</v>
      </c>
      <c r="AL126">
        <v>6556</v>
      </c>
      <c r="AM126">
        <v>19317</v>
      </c>
      <c r="AN126">
        <v>1778</v>
      </c>
      <c r="AO126">
        <v>8750</v>
      </c>
      <c r="AP126">
        <v>12671</v>
      </c>
      <c r="AQ126">
        <v>7481</v>
      </c>
      <c r="AR126">
        <v>19164</v>
      </c>
      <c r="AS126">
        <v>5142</v>
      </c>
      <c r="AT126">
        <v>5431</v>
      </c>
      <c r="AU126">
        <v>11639</v>
      </c>
      <c r="AV126">
        <v>17290</v>
      </c>
      <c r="AW126">
        <v>5195</v>
      </c>
      <c r="AX126">
        <v>5876</v>
      </c>
      <c r="AY126">
        <v>260699</v>
      </c>
      <c r="AZ126">
        <v>262515</v>
      </c>
      <c r="BA126">
        <v>2693</v>
      </c>
      <c r="BB126">
        <v>2712</v>
      </c>
      <c r="BC126">
        <v>271024</v>
      </c>
      <c r="BD126">
        <v>273284</v>
      </c>
      <c r="BE126">
        <v>2800</v>
      </c>
      <c r="BF126">
        <v>2823</v>
      </c>
      <c r="BG126">
        <v>2711</v>
      </c>
      <c r="BH126">
        <v>2735</v>
      </c>
      <c r="BI126">
        <v>2650</v>
      </c>
      <c r="BJ126">
        <v>2444</v>
      </c>
      <c r="BK126">
        <v>2649</v>
      </c>
      <c r="BL126">
        <v>1881</v>
      </c>
      <c r="BM126">
        <v>1091</v>
      </c>
      <c r="BN126">
        <v>1526</v>
      </c>
      <c r="BO126">
        <v>941</v>
      </c>
      <c r="BP126">
        <v>4244</v>
      </c>
      <c r="BQ126">
        <v>3954</v>
      </c>
      <c r="BR126">
        <v>2344</v>
      </c>
      <c r="BS126">
        <v>4977</v>
      </c>
      <c r="BT126">
        <v>6716</v>
      </c>
      <c r="BU126">
        <v>7288</v>
      </c>
      <c r="BV126">
        <v>4134</v>
      </c>
      <c r="BW126">
        <v>2205</v>
      </c>
      <c r="BX126">
        <v>3768</v>
      </c>
      <c r="BY126">
        <v>1675</v>
      </c>
      <c r="BZ126">
        <v>1822</v>
      </c>
      <c r="CA126">
        <v>2700</v>
      </c>
      <c r="CB126">
        <v>2170</v>
      </c>
      <c r="CC126">
        <v>2326</v>
      </c>
      <c r="CD126">
        <v>2636</v>
      </c>
      <c r="CE126">
        <v>1786</v>
      </c>
      <c r="CF126">
        <v>3999</v>
      </c>
      <c r="CG126">
        <v>3910</v>
      </c>
      <c r="CH126">
        <v>2220</v>
      </c>
      <c r="CI126">
        <v>1091</v>
      </c>
    </row>
    <row r="127" spans="1:87" x14ac:dyDescent="0.25">
      <c r="A127">
        <v>202208</v>
      </c>
      <c r="B127">
        <v>62.700000762939453</v>
      </c>
      <c r="C127">
        <v>57.099998474121094</v>
      </c>
      <c r="D127">
        <v>5.5999999046325684</v>
      </c>
      <c r="E127">
        <v>8.8999996185302734</v>
      </c>
      <c r="F127">
        <v>63.299999237060547</v>
      </c>
      <c r="G127">
        <v>14.8</v>
      </c>
      <c r="H127">
        <v>15.100000381469727</v>
      </c>
      <c r="I127">
        <v>20.5</v>
      </c>
      <c r="J127">
        <v>6.4</v>
      </c>
      <c r="K127">
        <v>3.7999999523162842</v>
      </c>
      <c r="L127">
        <v>214188</v>
      </c>
      <c r="M127">
        <v>173328</v>
      </c>
      <c r="N127">
        <v>108706</v>
      </c>
      <c r="O127">
        <v>99013</v>
      </c>
      <c r="P127">
        <v>9694</v>
      </c>
      <c r="Q127">
        <v>64621</v>
      </c>
      <c r="R127">
        <v>116570</v>
      </c>
      <c r="S127">
        <v>7863</v>
      </c>
      <c r="T127">
        <v>4268</v>
      </c>
      <c r="U127">
        <v>62670</v>
      </c>
      <c r="V127">
        <v>6377</v>
      </c>
      <c r="W127">
        <v>67082</v>
      </c>
      <c r="X127">
        <v>49134</v>
      </c>
      <c r="Y127">
        <v>35975</v>
      </c>
      <c r="Z127">
        <v>13160</v>
      </c>
      <c r="AA127">
        <v>5851</v>
      </c>
      <c r="AB127">
        <v>1479</v>
      </c>
      <c r="AC127">
        <v>4372</v>
      </c>
      <c r="AD127">
        <v>12097</v>
      </c>
      <c r="AE127">
        <v>1337</v>
      </c>
      <c r="AF127">
        <v>2934</v>
      </c>
      <c r="AG127">
        <v>7826</v>
      </c>
      <c r="AH127">
        <v>4304</v>
      </c>
      <c r="AI127">
        <v>3514</v>
      </c>
      <c r="AJ127">
        <v>790</v>
      </c>
      <c r="AK127">
        <v>25869</v>
      </c>
      <c r="AL127">
        <v>6641</v>
      </c>
      <c r="AM127">
        <v>19228</v>
      </c>
      <c r="AN127">
        <v>1759</v>
      </c>
      <c r="AO127">
        <v>8739</v>
      </c>
      <c r="AP127">
        <v>12697</v>
      </c>
      <c r="AQ127">
        <v>7456</v>
      </c>
      <c r="AR127">
        <v>19246</v>
      </c>
      <c r="AS127">
        <v>5184</v>
      </c>
      <c r="AT127">
        <v>5371</v>
      </c>
      <c r="AU127">
        <v>11732</v>
      </c>
      <c r="AV127">
        <v>17336</v>
      </c>
      <c r="AW127">
        <v>5336</v>
      </c>
      <c r="AX127">
        <v>5893</v>
      </c>
      <c r="AY127">
        <v>263549</v>
      </c>
      <c r="AZ127">
        <v>266413</v>
      </c>
      <c r="BA127">
        <v>2713</v>
      </c>
      <c r="BB127">
        <v>2742</v>
      </c>
      <c r="BC127">
        <v>274352</v>
      </c>
      <c r="BD127">
        <v>276945</v>
      </c>
      <c r="BE127">
        <v>2824</v>
      </c>
      <c r="BF127">
        <v>2850</v>
      </c>
      <c r="BG127">
        <v>2737</v>
      </c>
      <c r="BH127">
        <v>2764</v>
      </c>
      <c r="BI127">
        <v>2673</v>
      </c>
      <c r="BJ127">
        <v>2466</v>
      </c>
      <c r="BK127">
        <v>2685</v>
      </c>
      <c r="BL127">
        <v>1865</v>
      </c>
      <c r="BM127">
        <v>1091</v>
      </c>
      <c r="BN127">
        <v>1535</v>
      </c>
      <c r="BO127">
        <v>941</v>
      </c>
      <c r="BP127">
        <v>4275</v>
      </c>
      <c r="BQ127">
        <v>4145</v>
      </c>
      <c r="BR127">
        <v>2326</v>
      </c>
      <c r="BS127">
        <v>5022</v>
      </c>
      <c r="BT127">
        <v>6950</v>
      </c>
      <c r="BU127">
        <v>7473</v>
      </c>
      <c r="BV127">
        <v>4621</v>
      </c>
      <c r="BW127">
        <v>2202</v>
      </c>
      <c r="BX127">
        <v>3679</v>
      </c>
      <c r="BY127">
        <v>1691</v>
      </c>
      <c r="BZ127">
        <v>1887</v>
      </c>
      <c r="CA127">
        <v>2735</v>
      </c>
      <c r="CB127">
        <v>2178</v>
      </c>
      <c r="CC127">
        <v>2345</v>
      </c>
      <c r="CD127">
        <v>2678</v>
      </c>
      <c r="CE127">
        <v>1738</v>
      </c>
      <c r="CF127">
        <v>4109</v>
      </c>
      <c r="CG127">
        <v>3909</v>
      </c>
      <c r="CH127">
        <v>2180</v>
      </c>
      <c r="CI127">
        <v>1091</v>
      </c>
    </row>
    <row r="128" spans="1:87" x14ac:dyDescent="0.25">
      <c r="A128">
        <v>202209</v>
      </c>
      <c r="B128">
        <v>62.700000762939453</v>
      </c>
      <c r="C128">
        <v>57.200000762939453</v>
      </c>
      <c r="D128">
        <v>5.5</v>
      </c>
      <c r="E128">
        <v>8.6999998092651367</v>
      </c>
      <c r="F128">
        <v>63.599998474121094</v>
      </c>
      <c r="G128">
        <v>14.4</v>
      </c>
      <c r="H128">
        <v>14.800000190734863</v>
      </c>
      <c r="I128">
        <v>20.100000000000001</v>
      </c>
      <c r="J128">
        <v>6.2</v>
      </c>
      <c r="K128">
        <v>3.7999999523162842</v>
      </c>
      <c r="L128">
        <v>214312</v>
      </c>
      <c r="M128">
        <v>173457</v>
      </c>
      <c r="N128">
        <v>108729</v>
      </c>
      <c r="O128">
        <v>99269</v>
      </c>
      <c r="P128">
        <v>9460</v>
      </c>
      <c r="Q128">
        <v>64729</v>
      </c>
      <c r="R128">
        <v>116501</v>
      </c>
      <c r="S128">
        <v>7772</v>
      </c>
      <c r="T128">
        <v>4258</v>
      </c>
      <c r="U128">
        <v>63131</v>
      </c>
      <c r="V128">
        <v>6194</v>
      </c>
      <c r="W128">
        <v>67522</v>
      </c>
      <c r="X128">
        <v>49477</v>
      </c>
      <c r="Y128">
        <v>36265</v>
      </c>
      <c r="Z128">
        <v>13212</v>
      </c>
      <c r="AA128">
        <v>5889</v>
      </c>
      <c r="AB128">
        <v>1487</v>
      </c>
      <c r="AC128">
        <v>4401</v>
      </c>
      <c r="AD128">
        <v>12156</v>
      </c>
      <c r="AE128">
        <v>1323</v>
      </c>
      <c r="AF128">
        <v>3055</v>
      </c>
      <c r="AG128">
        <v>7778</v>
      </c>
      <c r="AH128">
        <v>4352</v>
      </c>
      <c r="AI128">
        <v>3543</v>
      </c>
      <c r="AJ128">
        <v>808</v>
      </c>
      <c r="AK128">
        <v>25684</v>
      </c>
      <c r="AL128">
        <v>6673</v>
      </c>
      <c r="AM128">
        <v>19011</v>
      </c>
      <c r="AN128">
        <v>1712</v>
      </c>
      <c r="AO128">
        <v>8722</v>
      </c>
      <c r="AP128">
        <v>12688</v>
      </c>
      <c r="AQ128">
        <v>7416</v>
      </c>
      <c r="AR128">
        <v>19231</v>
      </c>
      <c r="AS128">
        <v>5234</v>
      </c>
      <c r="AT128">
        <v>5325</v>
      </c>
      <c r="AU128">
        <v>11825</v>
      </c>
      <c r="AV128">
        <v>17409</v>
      </c>
      <c r="AW128">
        <v>5466</v>
      </c>
      <c r="AX128">
        <v>5930</v>
      </c>
      <c r="AY128">
        <v>266731</v>
      </c>
      <c r="AZ128">
        <v>269160</v>
      </c>
      <c r="BA128">
        <v>2737</v>
      </c>
      <c r="BB128">
        <v>2762</v>
      </c>
      <c r="BC128">
        <v>278942</v>
      </c>
      <c r="BD128">
        <v>280206</v>
      </c>
      <c r="BE128">
        <v>2862</v>
      </c>
      <c r="BF128">
        <v>2875</v>
      </c>
      <c r="BG128">
        <v>2773</v>
      </c>
      <c r="BH128">
        <v>2787</v>
      </c>
      <c r="BI128">
        <v>2702</v>
      </c>
      <c r="BJ128">
        <v>2493</v>
      </c>
      <c r="BK128">
        <v>2717</v>
      </c>
      <c r="BL128">
        <v>1876</v>
      </c>
      <c r="BM128">
        <v>1093</v>
      </c>
      <c r="BN128">
        <v>1545</v>
      </c>
      <c r="BO128">
        <v>939</v>
      </c>
      <c r="BP128">
        <v>4329</v>
      </c>
      <c r="BQ128">
        <v>4283</v>
      </c>
      <c r="BR128">
        <v>2383</v>
      </c>
      <c r="BS128">
        <v>5096</v>
      </c>
      <c r="BT128">
        <v>7032</v>
      </c>
      <c r="BU128">
        <v>7600</v>
      </c>
      <c r="BV128">
        <v>4542</v>
      </c>
      <c r="BW128">
        <v>2240</v>
      </c>
      <c r="BX128">
        <v>3739</v>
      </c>
      <c r="BY128">
        <v>1714</v>
      </c>
      <c r="BZ128">
        <v>1941</v>
      </c>
      <c r="CA128">
        <v>2754</v>
      </c>
      <c r="CB128">
        <v>2210</v>
      </c>
      <c r="CC128">
        <v>2374</v>
      </c>
      <c r="CD128">
        <v>2725</v>
      </c>
      <c r="CE128">
        <v>1775</v>
      </c>
      <c r="CF128">
        <v>4124</v>
      </c>
      <c r="CG128">
        <v>3968</v>
      </c>
      <c r="CH128">
        <v>2235</v>
      </c>
      <c r="CI128">
        <v>1093</v>
      </c>
    </row>
    <row r="129" spans="1:87" x14ac:dyDescent="0.25">
      <c r="A129">
        <v>202210</v>
      </c>
      <c r="B129">
        <v>62.599998474121094</v>
      </c>
      <c r="C129">
        <v>57.400001525878906</v>
      </c>
      <c r="D129">
        <v>5.1999998092651367</v>
      </c>
      <c r="E129">
        <v>8.3000001907348633</v>
      </c>
      <c r="F129">
        <v>64</v>
      </c>
      <c r="G129">
        <v>13.8</v>
      </c>
      <c r="H129">
        <v>14.300000190734863</v>
      </c>
      <c r="I129">
        <v>19.5</v>
      </c>
      <c r="J129">
        <v>6</v>
      </c>
      <c r="K129">
        <v>3.7000000476837158</v>
      </c>
      <c r="L129">
        <v>214435</v>
      </c>
      <c r="M129">
        <v>173587</v>
      </c>
      <c r="N129">
        <v>108684</v>
      </c>
      <c r="O129">
        <v>99661</v>
      </c>
      <c r="P129">
        <v>9022</v>
      </c>
      <c r="Q129">
        <v>64903</v>
      </c>
      <c r="R129">
        <v>116352</v>
      </c>
      <c r="S129">
        <v>7668</v>
      </c>
      <c r="T129">
        <v>4181</v>
      </c>
      <c r="U129">
        <v>63736</v>
      </c>
      <c r="V129">
        <v>5989</v>
      </c>
      <c r="W129">
        <v>68183</v>
      </c>
      <c r="X129">
        <v>49995</v>
      </c>
      <c r="Y129">
        <v>36623</v>
      </c>
      <c r="Z129">
        <v>13372</v>
      </c>
      <c r="AA129">
        <v>5882</v>
      </c>
      <c r="AB129">
        <v>1483</v>
      </c>
      <c r="AC129">
        <v>4399</v>
      </c>
      <c r="AD129">
        <v>12306</v>
      </c>
      <c r="AE129">
        <v>1356</v>
      </c>
      <c r="AF129">
        <v>3117</v>
      </c>
      <c r="AG129">
        <v>7833</v>
      </c>
      <c r="AH129">
        <v>4372</v>
      </c>
      <c r="AI129">
        <v>3545</v>
      </c>
      <c r="AJ129">
        <v>828</v>
      </c>
      <c r="AK129">
        <v>25410</v>
      </c>
      <c r="AL129">
        <v>6741</v>
      </c>
      <c r="AM129">
        <v>18670</v>
      </c>
      <c r="AN129">
        <v>1696</v>
      </c>
      <c r="AO129">
        <v>8719</v>
      </c>
      <c r="AP129">
        <v>12853</v>
      </c>
      <c r="AQ129">
        <v>7404</v>
      </c>
      <c r="AR129">
        <v>19278</v>
      </c>
      <c r="AS129">
        <v>5236</v>
      </c>
      <c r="AT129">
        <v>5232</v>
      </c>
      <c r="AU129">
        <v>11963</v>
      </c>
      <c r="AV129">
        <v>17608</v>
      </c>
      <c r="AW129">
        <v>5427</v>
      </c>
      <c r="AX129">
        <v>5917</v>
      </c>
      <c r="AY129">
        <v>269497</v>
      </c>
      <c r="AZ129">
        <v>270653</v>
      </c>
      <c r="BA129">
        <v>2754</v>
      </c>
      <c r="BB129">
        <v>2766</v>
      </c>
      <c r="BC129">
        <v>281890</v>
      </c>
      <c r="BD129">
        <v>283046</v>
      </c>
      <c r="BE129">
        <v>2881</v>
      </c>
      <c r="BF129">
        <v>2892</v>
      </c>
      <c r="BG129">
        <v>2796</v>
      </c>
      <c r="BH129">
        <v>2810</v>
      </c>
      <c r="BI129">
        <v>2727</v>
      </c>
      <c r="BJ129">
        <v>2510</v>
      </c>
      <c r="BK129">
        <v>2731</v>
      </c>
      <c r="BL129">
        <v>1901</v>
      </c>
      <c r="BM129">
        <v>1098</v>
      </c>
      <c r="BN129">
        <v>1554</v>
      </c>
      <c r="BO129">
        <v>944</v>
      </c>
      <c r="BP129">
        <v>4387</v>
      </c>
      <c r="BQ129">
        <v>4325</v>
      </c>
      <c r="BR129">
        <v>2391</v>
      </c>
      <c r="BS129">
        <v>5186</v>
      </c>
      <c r="BT129">
        <v>6877</v>
      </c>
      <c r="BU129">
        <v>7427</v>
      </c>
      <c r="BV129">
        <v>4522</v>
      </c>
      <c r="BW129">
        <v>2278</v>
      </c>
      <c r="BX129">
        <v>3793</v>
      </c>
      <c r="BY129">
        <v>1731</v>
      </c>
      <c r="BZ129">
        <v>1926</v>
      </c>
      <c r="CA129">
        <v>2751</v>
      </c>
      <c r="CB129">
        <v>2288</v>
      </c>
      <c r="CC129">
        <v>2355</v>
      </c>
      <c r="CD129">
        <v>2806</v>
      </c>
      <c r="CE129">
        <v>1812</v>
      </c>
      <c r="CF129">
        <v>4154</v>
      </c>
      <c r="CG129">
        <v>3994</v>
      </c>
      <c r="CH129">
        <v>2266</v>
      </c>
      <c r="CI129">
        <v>1098</v>
      </c>
    </row>
    <row r="130" spans="1:87" x14ac:dyDescent="0.25">
      <c r="A130">
        <v>202211</v>
      </c>
      <c r="B130">
        <v>62.400001525878906</v>
      </c>
      <c r="C130">
        <v>57.400001525878906</v>
      </c>
      <c r="D130">
        <v>5</v>
      </c>
      <c r="E130">
        <v>8.1000003814697266</v>
      </c>
      <c r="F130">
        <v>64.400001525878906</v>
      </c>
      <c r="G130">
        <v>13.4</v>
      </c>
      <c r="H130">
        <v>13.899999618530273</v>
      </c>
      <c r="I130">
        <v>18.899999999999999</v>
      </c>
      <c r="J130">
        <v>5.8</v>
      </c>
      <c r="K130">
        <v>3.5999999046325684</v>
      </c>
      <c r="L130">
        <v>214558</v>
      </c>
      <c r="M130">
        <v>173715</v>
      </c>
      <c r="N130">
        <v>108434</v>
      </c>
      <c r="O130">
        <v>99693</v>
      </c>
      <c r="P130">
        <v>8741</v>
      </c>
      <c r="Q130">
        <v>65282</v>
      </c>
      <c r="R130">
        <v>115844</v>
      </c>
      <c r="S130">
        <v>7410</v>
      </c>
      <c r="T130">
        <v>4064</v>
      </c>
      <c r="U130">
        <v>64172</v>
      </c>
      <c r="V130">
        <v>5780</v>
      </c>
      <c r="W130">
        <v>68231</v>
      </c>
      <c r="X130">
        <v>50100</v>
      </c>
      <c r="Y130">
        <v>36791</v>
      </c>
      <c r="Z130">
        <v>13309</v>
      </c>
      <c r="AA130">
        <v>5864</v>
      </c>
      <c r="AB130">
        <v>1493</v>
      </c>
      <c r="AC130">
        <v>4371</v>
      </c>
      <c r="AD130">
        <v>12267</v>
      </c>
      <c r="AE130">
        <v>1361</v>
      </c>
      <c r="AF130">
        <v>3129</v>
      </c>
      <c r="AG130">
        <v>7778</v>
      </c>
      <c r="AH130">
        <v>4331</v>
      </c>
      <c r="AI130">
        <v>3499</v>
      </c>
      <c r="AJ130">
        <v>832</v>
      </c>
      <c r="AK130">
        <v>25499</v>
      </c>
      <c r="AL130">
        <v>6834</v>
      </c>
      <c r="AM130">
        <v>18665</v>
      </c>
      <c r="AN130">
        <v>1631</v>
      </c>
      <c r="AO130">
        <v>8592</v>
      </c>
      <c r="AP130">
        <v>12862</v>
      </c>
      <c r="AQ130">
        <v>7383</v>
      </c>
      <c r="AR130">
        <v>19257</v>
      </c>
      <c r="AS130">
        <v>5312</v>
      </c>
      <c r="AT130">
        <v>5241</v>
      </c>
      <c r="AU130">
        <v>12039</v>
      </c>
      <c r="AV130">
        <v>17655</v>
      </c>
      <c r="AW130">
        <v>5427</v>
      </c>
      <c r="AX130">
        <v>5900</v>
      </c>
      <c r="AY130">
        <v>272998</v>
      </c>
      <c r="AZ130">
        <v>273094</v>
      </c>
      <c r="BA130">
        <v>2787</v>
      </c>
      <c r="BB130">
        <v>2788</v>
      </c>
      <c r="BC130">
        <v>284886</v>
      </c>
      <c r="BD130">
        <v>285658</v>
      </c>
      <c r="BE130">
        <v>2908</v>
      </c>
      <c r="BF130">
        <v>2916</v>
      </c>
      <c r="BG130">
        <v>2824</v>
      </c>
      <c r="BH130">
        <v>2835</v>
      </c>
      <c r="BI130">
        <v>2739</v>
      </c>
      <c r="BJ130">
        <v>2527</v>
      </c>
      <c r="BK130">
        <v>2743</v>
      </c>
      <c r="BL130">
        <v>1927</v>
      </c>
      <c r="BM130">
        <v>1104</v>
      </c>
      <c r="BN130">
        <v>1556</v>
      </c>
      <c r="BO130">
        <v>949</v>
      </c>
      <c r="BP130">
        <v>4386</v>
      </c>
      <c r="BQ130">
        <v>4265</v>
      </c>
      <c r="BR130">
        <v>2423</v>
      </c>
      <c r="BS130">
        <v>5190</v>
      </c>
      <c r="BT130">
        <v>7048</v>
      </c>
      <c r="BU130">
        <v>7660</v>
      </c>
      <c r="BV130">
        <v>4474</v>
      </c>
      <c r="BW130">
        <v>2336</v>
      </c>
      <c r="BX130">
        <v>3949</v>
      </c>
      <c r="BY130">
        <v>1745</v>
      </c>
      <c r="BZ130">
        <v>1899</v>
      </c>
      <c r="CA130">
        <v>2784</v>
      </c>
      <c r="CB130">
        <v>2340</v>
      </c>
      <c r="CC130">
        <v>2353</v>
      </c>
      <c r="CD130">
        <v>2836</v>
      </c>
      <c r="CE130">
        <v>1838</v>
      </c>
      <c r="CF130">
        <v>4227</v>
      </c>
      <c r="CG130">
        <v>4050</v>
      </c>
      <c r="CH130">
        <v>2226</v>
      </c>
      <c r="CI130">
        <v>1104</v>
      </c>
    </row>
    <row r="131" spans="1:87" x14ac:dyDescent="0.25">
      <c r="A131">
        <v>202212</v>
      </c>
      <c r="B131">
        <v>62.099998474121094</v>
      </c>
      <c r="C131">
        <v>57.200000762939453</v>
      </c>
      <c r="D131">
        <v>4.9000000953674316</v>
      </c>
      <c r="E131">
        <v>7.9000000953674316</v>
      </c>
      <c r="F131">
        <v>64.699996948242188</v>
      </c>
      <c r="G131">
        <v>13</v>
      </c>
      <c r="H131">
        <v>13.800000190734863</v>
      </c>
      <c r="I131">
        <v>18.5</v>
      </c>
      <c r="J131">
        <v>5.5</v>
      </c>
      <c r="K131">
        <v>3.5999999046325684</v>
      </c>
      <c r="L131">
        <v>214680</v>
      </c>
      <c r="M131">
        <v>173844</v>
      </c>
      <c r="N131">
        <v>107942</v>
      </c>
      <c r="O131">
        <v>99370</v>
      </c>
      <c r="P131">
        <v>8572</v>
      </c>
      <c r="Q131">
        <v>65903</v>
      </c>
      <c r="R131">
        <v>115246</v>
      </c>
      <c r="S131">
        <v>7305</v>
      </c>
      <c r="T131">
        <v>3996</v>
      </c>
      <c r="U131">
        <v>64274</v>
      </c>
      <c r="V131">
        <v>5429</v>
      </c>
      <c r="W131">
        <v>68057</v>
      </c>
      <c r="X131">
        <v>50094</v>
      </c>
      <c r="Y131">
        <v>36858</v>
      </c>
      <c r="Z131">
        <v>13236</v>
      </c>
      <c r="AA131">
        <v>5833</v>
      </c>
      <c r="AB131">
        <v>1492</v>
      </c>
      <c r="AC131">
        <v>4342</v>
      </c>
      <c r="AD131">
        <v>12130</v>
      </c>
      <c r="AE131">
        <v>1410</v>
      </c>
      <c r="AF131">
        <v>2972</v>
      </c>
      <c r="AG131">
        <v>7747</v>
      </c>
      <c r="AH131">
        <v>4248</v>
      </c>
      <c r="AI131">
        <v>3435</v>
      </c>
      <c r="AJ131">
        <v>814</v>
      </c>
      <c r="AK131">
        <v>25468</v>
      </c>
      <c r="AL131">
        <v>6902</v>
      </c>
      <c r="AM131">
        <v>18566</v>
      </c>
      <c r="AN131">
        <v>1596</v>
      </c>
      <c r="AO131">
        <v>8488</v>
      </c>
      <c r="AP131">
        <v>12828</v>
      </c>
      <c r="AQ131">
        <v>7368</v>
      </c>
      <c r="AR131">
        <v>19186</v>
      </c>
      <c r="AS131">
        <v>5338</v>
      </c>
      <c r="AT131">
        <v>5341</v>
      </c>
      <c r="AU131">
        <v>11934</v>
      </c>
      <c r="AV131">
        <v>17586</v>
      </c>
      <c r="AW131">
        <v>5408</v>
      </c>
      <c r="AX131">
        <v>5874</v>
      </c>
      <c r="AY131">
        <v>274346</v>
      </c>
      <c r="AZ131">
        <v>283549</v>
      </c>
      <c r="BA131">
        <v>2808</v>
      </c>
      <c r="BB131">
        <v>2903</v>
      </c>
      <c r="BC131">
        <v>284754</v>
      </c>
      <c r="BD131">
        <v>295895</v>
      </c>
      <c r="BE131">
        <v>2915</v>
      </c>
      <c r="BF131">
        <v>3029</v>
      </c>
      <c r="BG131">
        <v>2830</v>
      </c>
      <c r="BH131">
        <v>2946</v>
      </c>
      <c r="BI131">
        <v>2741</v>
      </c>
      <c r="BJ131">
        <v>2529</v>
      </c>
      <c r="BK131">
        <v>2746</v>
      </c>
      <c r="BL131">
        <v>1922</v>
      </c>
      <c r="BM131">
        <v>1117</v>
      </c>
      <c r="BN131">
        <v>1552</v>
      </c>
      <c r="BO131">
        <v>967</v>
      </c>
      <c r="BP131">
        <v>4397</v>
      </c>
      <c r="BQ131">
        <v>4280</v>
      </c>
      <c r="BR131">
        <v>2377</v>
      </c>
      <c r="BS131">
        <v>5188</v>
      </c>
      <c r="BT131">
        <v>6979</v>
      </c>
      <c r="BU131">
        <v>7561</v>
      </c>
      <c r="BV131">
        <v>4524</v>
      </c>
      <c r="BW131">
        <v>2375</v>
      </c>
      <c r="BX131">
        <v>3996</v>
      </c>
      <c r="BY131">
        <v>1773</v>
      </c>
      <c r="BZ131">
        <v>1890</v>
      </c>
      <c r="CA131">
        <v>2777</v>
      </c>
      <c r="CB131">
        <v>2361</v>
      </c>
      <c r="CC131">
        <v>2346</v>
      </c>
      <c r="CD131">
        <v>2830</v>
      </c>
      <c r="CE131">
        <v>1889</v>
      </c>
      <c r="CF131">
        <v>4224</v>
      </c>
      <c r="CG131">
        <v>4081</v>
      </c>
      <c r="CH131">
        <v>2237</v>
      </c>
      <c r="CI131">
        <v>1117</v>
      </c>
    </row>
    <row r="132" spans="1:87" x14ac:dyDescent="0.25">
      <c r="A132">
        <v>202301</v>
      </c>
      <c r="B132">
        <v>61.900001525878906</v>
      </c>
      <c r="C132">
        <v>56.700000762939453</v>
      </c>
      <c r="D132">
        <v>5.1999998092651367</v>
      </c>
      <c r="E132">
        <v>8.3999996185302734</v>
      </c>
      <c r="F132">
        <v>64.599998474121094</v>
      </c>
      <c r="G132">
        <v>13.2</v>
      </c>
      <c r="H132">
        <v>14.199999809265137</v>
      </c>
      <c r="I132">
        <v>18.7</v>
      </c>
      <c r="J132">
        <v>5.3</v>
      </c>
      <c r="K132">
        <v>3.5</v>
      </c>
      <c r="L132">
        <v>214802</v>
      </c>
      <c r="M132">
        <v>173972</v>
      </c>
      <c r="N132">
        <v>107631</v>
      </c>
      <c r="O132">
        <v>98636</v>
      </c>
      <c r="P132">
        <v>8995</v>
      </c>
      <c r="Q132">
        <v>66341</v>
      </c>
      <c r="R132">
        <v>114905</v>
      </c>
      <c r="S132">
        <v>7275</v>
      </c>
      <c r="T132">
        <v>3961</v>
      </c>
      <c r="U132">
        <v>63739</v>
      </c>
      <c r="V132">
        <v>5235</v>
      </c>
      <c r="W132">
        <v>67613</v>
      </c>
      <c r="X132">
        <v>49921</v>
      </c>
      <c r="Y132">
        <v>36813</v>
      </c>
      <c r="Z132">
        <v>13108</v>
      </c>
      <c r="AA132">
        <v>5883</v>
      </c>
      <c r="AB132">
        <v>1484</v>
      </c>
      <c r="AC132">
        <v>4399</v>
      </c>
      <c r="AD132">
        <v>11809</v>
      </c>
      <c r="AE132">
        <v>1405</v>
      </c>
      <c r="AF132">
        <v>2777</v>
      </c>
      <c r="AG132">
        <v>7627</v>
      </c>
      <c r="AH132">
        <v>4193</v>
      </c>
      <c r="AI132">
        <v>3403</v>
      </c>
      <c r="AJ132">
        <v>790</v>
      </c>
      <c r="AK132">
        <v>25299</v>
      </c>
      <c r="AL132">
        <v>6674</v>
      </c>
      <c r="AM132">
        <v>18625</v>
      </c>
      <c r="AN132">
        <v>1530</v>
      </c>
      <c r="AO132">
        <v>8446</v>
      </c>
      <c r="AP132">
        <v>12633</v>
      </c>
      <c r="AQ132">
        <v>7270</v>
      </c>
      <c r="AR132">
        <v>19077</v>
      </c>
      <c r="AS132">
        <v>5362</v>
      </c>
      <c r="AT132">
        <v>5387</v>
      </c>
      <c r="AU132">
        <v>11925</v>
      </c>
      <c r="AV132">
        <v>17266</v>
      </c>
      <c r="AW132">
        <v>5325</v>
      </c>
      <c r="AX132">
        <v>5926</v>
      </c>
      <c r="AY132">
        <v>275134</v>
      </c>
      <c r="AZ132">
        <v>305709</v>
      </c>
      <c r="BA132">
        <v>2835</v>
      </c>
      <c r="BB132">
        <v>3150</v>
      </c>
      <c r="BC132">
        <v>284115</v>
      </c>
      <c r="BD132">
        <v>317321</v>
      </c>
      <c r="BE132">
        <v>2928</v>
      </c>
      <c r="BF132">
        <v>3270</v>
      </c>
      <c r="BG132">
        <v>2842</v>
      </c>
      <c r="BH132">
        <v>3183</v>
      </c>
      <c r="BI132">
        <v>2748</v>
      </c>
      <c r="BJ132">
        <v>2537</v>
      </c>
      <c r="BK132">
        <v>2744</v>
      </c>
      <c r="BL132">
        <v>1954</v>
      </c>
      <c r="BM132">
        <v>1122</v>
      </c>
      <c r="BN132">
        <v>1560</v>
      </c>
      <c r="BO132">
        <v>974</v>
      </c>
      <c r="BP132">
        <v>4447</v>
      </c>
      <c r="BQ132">
        <v>4301</v>
      </c>
      <c r="BR132">
        <v>2439</v>
      </c>
      <c r="BS132">
        <v>5202</v>
      </c>
      <c r="BT132">
        <v>7242</v>
      </c>
      <c r="BU132">
        <v>7805</v>
      </c>
      <c r="BV132">
        <v>4818</v>
      </c>
      <c r="BW132">
        <v>2366</v>
      </c>
      <c r="BX132">
        <v>4017</v>
      </c>
      <c r="BY132">
        <v>1774</v>
      </c>
      <c r="BZ132">
        <v>1886</v>
      </c>
      <c r="CA132">
        <v>2810</v>
      </c>
      <c r="CB132">
        <v>2336</v>
      </c>
      <c r="CC132">
        <v>2377</v>
      </c>
      <c r="CD132">
        <v>2753</v>
      </c>
      <c r="CE132">
        <v>1940</v>
      </c>
      <c r="CF132">
        <v>4218</v>
      </c>
      <c r="CG132">
        <v>4120</v>
      </c>
      <c r="CH132">
        <v>2287</v>
      </c>
      <c r="CI132">
        <v>1122</v>
      </c>
    </row>
    <row r="133" spans="1:87" x14ac:dyDescent="0.25">
      <c r="A133">
        <v>202302</v>
      </c>
      <c r="B133">
        <v>61.700000762939453</v>
      </c>
      <c r="C133">
        <v>56.400001525878906</v>
      </c>
      <c r="D133">
        <v>5.3000001907348633</v>
      </c>
      <c r="E133">
        <v>8.6000003814697266</v>
      </c>
      <c r="F133">
        <v>64.599998474121094</v>
      </c>
      <c r="G133">
        <v>13.3</v>
      </c>
      <c r="H133">
        <v>14.399999618530273</v>
      </c>
      <c r="I133">
        <v>18.8</v>
      </c>
      <c r="J133">
        <v>5.2</v>
      </c>
      <c r="K133">
        <v>3.5999999046325684</v>
      </c>
      <c r="L133">
        <v>214924</v>
      </c>
      <c r="M133">
        <v>174100</v>
      </c>
      <c r="N133">
        <v>107346</v>
      </c>
      <c r="O133">
        <v>98122</v>
      </c>
      <c r="P133">
        <v>9224</v>
      </c>
      <c r="Q133">
        <v>66754</v>
      </c>
      <c r="R133">
        <v>114661</v>
      </c>
      <c r="S133">
        <v>7315</v>
      </c>
      <c r="T133">
        <v>3970</v>
      </c>
      <c r="U133">
        <v>63391</v>
      </c>
      <c r="V133">
        <v>5061</v>
      </c>
      <c r="W133">
        <v>67288</v>
      </c>
      <c r="X133">
        <v>49772</v>
      </c>
      <c r="Y133">
        <v>36812</v>
      </c>
      <c r="Z133">
        <v>12960</v>
      </c>
      <c r="AA133">
        <v>5778</v>
      </c>
      <c r="AB133">
        <v>1486</v>
      </c>
      <c r="AC133">
        <v>4292</v>
      </c>
      <c r="AD133">
        <v>11738</v>
      </c>
      <c r="AE133">
        <v>1392</v>
      </c>
      <c r="AF133">
        <v>2672</v>
      </c>
      <c r="AG133">
        <v>7674</v>
      </c>
      <c r="AH133">
        <v>4125</v>
      </c>
      <c r="AI133">
        <v>3369</v>
      </c>
      <c r="AJ133">
        <v>756</v>
      </c>
      <c r="AK133">
        <v>25197</v>
      </c>
      <c r="AL133">
        <v>6504</v>
      </c>
      <c r="AM133">
        <v>18693</v>
      </c>
      <c r="AN133">
        <v>1512</v>
      </c>
      <c r="AO133">
        <v>8390</v>
      </c>
      <c r="AP133">
        <v>12519</v>
      </c>
      <c r="AQ133">
        <v>7224</v>
      </c>
      <c r="AR133">
        <v>19003</v>
      </c>
      <c r="AS133">
        <v>5410</v>
      </c>
      <c r="AT133">
        <v>5388</v>
      </c>
      <c r="AU133">
        <v>11888</v>
      </c>
      <c r="AV133">
        <v>17184</v>
      </c>
      <c r="AW133">
        <v>5256</v>
      </c>
      <c r="AX133">
        <v>5826</v>
      </c>
      <c r="AY133">
        <v>275457</v>
      </c>
      <c r="AZ133">
        <v>307031</v>
      </c>
      <c r="BA133">
        <v>2853</v>
      </c>
      <c r="BB133">
        <v>3180</v>
      </c>
      <c r="BC133">
        <v>282576</v>
      </c>
      <c r="BD133">
        <v>317055</v>
      </c>
      <c r="BE133">
        <v>2927</v>
      </c>
      <c r="BF133">
        <v>3284</v>
      </c>
      <c r="BG133">
        <v>2844</v>
      </c>
      <c r="BH133">
        <v>3199</v>
      </c>
      <c r="BI133">
        <v>2764</v>
      </c>
      <c r="BJ133">
        <v>2551</v>
      </c>
      <c r="BK133">
        <v>2758</v>
      </c>
      <c r="BL133">
        <v>1963</v>
      </c>
      <c r="BM133">
        <v>1133</v>
      </c>
      <c r="BN133">
        <v>1558</v>
      </c>
      <c r="BO133">
        <v>985</v>
      </c>
      <c r="BP133">
        <v>4471</v>
      </c>
      <c r="BQ133">
        <v>4310</v>
      </c>
      <c r="BR133">
        <v>2481</v>
      </c>
      <c r="BS133">
        <v>5190</v>
      </c>
      <c r="BT133">
        <v>7173</v>
      </c>
      <c r="BU133">
        <v>7686</v>
      </c>
      <c r="BV133">
        <v>4885</v>
      </c>
      <c r="BW133">
        <v>2348</v>
      </c>
      <c r="BX133">
        <v>3967</v>
      </c>
      <c r="BY133">
        <v>1784</v>
      </c>
      <c r="BZ133">
        <v>1884</v>
      </c>
      <c r="CA133">
        <v>2797</v>
      </c>
      <c r="CB133">
        <v>2302</v>
      </c>
      <c r="CC133">
        <v>2402</v>
      </c>
      <c r="CD133">
        <v>2764</v>
      </c>
      <c r="CE133">
        <v>1947</v>
      </c>
      <c r="CF133">
        <v>4170</v>
      </c>
      <c r="CG133">
        <v>4125</v>
      </c>
      <c r="CH133">
        <v>2340</v>
      </c>
      <c r="CI133">
        <v>1133</v>
      </c>
    </row>
    <row r="134" spans="1:87" x14ac:dyDescent="0.25">
      <c r="A134">
        <v>202303</v>
      </c>
      <c r="B134">
        <v>61.599998474121094</v>
      </c>
      <c r="C134">
        <v>56.099998474121094</v>
      </c>
      <c r="D134">
        <v>5.4000000953674316</v>
      </c>
      <c r="E134">
        <v>8.8000001907348633</v>
      </c>
      <c r="F134">
        <v>64.599998474121094</v>
      </c>
      <c r="G134">
        <v>13.5</v>
      </c>
      <c r="H134">
        <v>14.5</v>
      </c>
      <c r="I134">
        <v>18.899999999999999</v>
      </c>
      <c r="J134">
        <v>5.0999999999999996</v>
      </c>
      <c r="K134">
        <v>3.5</v>
      </c>
      <c r="L134">
        <v>215046</v>
      </c>
      <c r="M134">
        <v>174228</v>
      </c>
      <c r="N134">
        <v>107257</v>
      </c>
      <c r="O134">
        <v>97825</v>
      </c>
      <c r="P134">
        <v>9432</v>
      </c>
      <c r="Q134">
        <v>66972</v>
      </c>
      <c r="R134">
        <v>114387</v>
      </c>
      <c r="S134">
        <v>7130</v>
      </c>
      <c r="T134">
        <v>3871</v>
      </c>
      <c r="U134">
        <v>63214</v>
      </c>
      <c r="V134">
        <v>5013</v>
      </c>
      <c r="W134">
        <v>66977</v>
      </c>
      <c r="X134">
        <v>49494</v>
      </c>
      <c r="Y134">
        <v>36688</v>
      </c>
      <c r="Z134">
        <v>12806</v>
      </c>
      <c r="AA134">
        <v>5698</v>
      </c>
      <c r="AB134">
        <v>1489</v>
      </c>
      <c r="AC134">
        <v>4208</v>
      </c>
      <c r="AD134">
        <v>11785</v>
      </c>
      <c r="AE134">
        <v>1351</v>
      </c>
      <c r="AF134">
        <v>2765</v>
      </c>
      <c r="AG134">
        <v>7669</v>
      </c>
      <c r="AH134">
        <v>4158</v>
      </c>
      <c r="AI134">
        <v>3402</v>
      </c>
      <c r="AJ134">
        <v>755</v>
      </c>
      <c r="AK134">
        <v>25193</v>
      </c>
      <c r="AL134">
        <v>6343</v>
      </c>
      <c r="AM134">
        <v>18851</v>
      </c>
      <c r="AN134">
        <v>1497</v>
      </c>
      <c r="AO134">
        <v>8287</v>
      </c>
      <c r="AP134">
        <v>12584</v>
      </c>
      <c r="AQ134">
        <v>7153</v>
      </c>
      <c r="AR134">
        <v>18892</v>
      </c>
      <c r="AS134">
        <v>5372</v>
      </c>
      <c r="AT134">
        <v>5396</v>
      </c>
      <c r="AU134">
        <v>12015</v>
      </c>
      <c r="AV134">
        <v>17171</v>
      </c>
      <c r="AW134">
        <v>5176</v>
      </c>
      <c r="AX134">
        <v>5740</v>
      </c>
      <c r="AY134">
        <v>277194</v>
      </c>
      <c r="AZ134">
        <v>300099</v>
      </c>
      <c r="BA134">
        <v>2880</v>
      </c>
      <c r="BB134">
        <v>3118</v>
      </c>
      <c r="BC134">
        <v>282412</v>
      </c>
      <c r="BD134">
        <v>307862</v>
      </c>
      <c r="BE134">
        <v>2934</v>
      </c>
      <c r="BF134">
        <v>3198</v>
      </c>
      <c r="BG134">
        <v>2852</v>
      </c>
      <c r="BH134">
        <v>3116</v>
      </c>
      <c r="BI134">
        <v>2771</v>
      </c>
      <c r="BJ134">
        <v>2562</v>
      </c>
      <c r="BK134">
        <v>2754</v>
      </c>
      <c r="BL134">
        <v>2012</v>
      </c>
      <c r="BM134">
        <v>1138</v>
      </c>
      <c r="BN134">
        <v>1586</v>
      </c>
      <c r="BO134">
        <v>979</v>
      </c>
      <c r="BP134">
        <v>4437</v>
      </c>
      <c r="BQ134">
        <v>4218</v>
      </c>
      <c r="BR134">
        <v>2486</v>
      </c>
      <c r="BS134">
        <v>5174</v>
      </c>
      <c r="BT134">
        <v>7314</v>
      </c>
      <c r="BU134">
        <v>7895</v>
      </c>
      <c r="BV134">
        <v>4700</v>
      </c>
      <c r="BW134">
        <v>2331</v>
      </c>
      <c r="BX134">
        <v>3962</v>
      </c>
      <c r="BY134">
        <v>1782</v>
      </c>
      <c r="BZ134">
        <v>1878</v>
      </c>
      <c r="CA134">
        <v>2794</v>
      </c>
      <c r="CB134">
        <v>2293</v>
      </c>
      <c r="CC134">
        <v>2429</v>
      </c>
      <c r="CD134">
        <v>2721</v>
      </c>
      <c r="CE134">
        <v>1985</v>
      </c>
      <c r="CF134">
        <v>4222</v>
      </c>
      <c r="CG134">
        <v>4095</v>
      </c>
      <c r="CH134">
        <v>2308</v>
      </c>
      <c r="CI134">
        <v>1138</v>
      </c>
    </row>
    <row r="135" spans="1:87" x14ac:dyDescent="0.25">
      <c r="A135">
        <v>202304</v>
      </c>
      <c r="B135">
        <v>61.400001525878906</v>
      </c>
      <c r="C135">
        <v>56.200000762939453</v>
      </c>
      <c r="D135">
        <v>5.1999998092651367</v>
      </c>
      <c r="E135">
        <v>8.5</v>
      </c>
      <c r="F135">
        <v>64.800003051757813</v>
      </c>
      <c r="G135">
        <v>13.2</v>
      </c>
      <c r="H135">
        <v>14</v>
      </c>
      <c r="I135">
        <v>18.399999999999999</v>
      </c>
      <c r="J135">
        <v>5.2</v>
      </c>
      <c r="K135">
        <v>3.4000000953674316</v>
      </c>
      <c r="L135">
        <v>215167</v>
      </c>
      <c r="M135">
        <v>174353</v>
      </c>
      <c r="N135">
        <v>107127</v>
      </c>
      <c r="O135">
        <v>98031</v>
      </c>
      <c r="P135">
        <v>9095</v>
      </c>
      <c r="Q135">
        <v>67227</v>
      </c>
      <c r="R135">
        <v>113950</v>
      </c>
      <c r="S135">
        <v>6824</v>
      </c>
      <c r="T135">
        <v>3769</v>
      </c>
      <c r="U135">
        <v>63530</v>
      </c>
      <c r="V135">
        <v>5053</v>
      </c>
      <c r="W135">
        <v>67181</v>
      </c>
      <c r="X135">
        <v>49532</v>
      </c>
      <c r="Y135">
        <v>36807</v>
      </c>
      <c r="Z135">
        <v>12725</v>
      </c>
      <c r="AA135">
        <v>5694</v>
      </c>
      <c r="AB135">
        <v>1507</v>
      </c>
      <c r="AC135">
        <v>4187</v>
      </c>
      <c r="AD135">
        <v>11955</v>
      </c>
      <c r="AE135">
        <v>1348</v>
      </c>
      <c r="AF135">
        <v>2908</v>
      </c>
      <c r="AG135">
        <v>7699</v>
      </c>
      <c r="AH135">
        <v>4114</v>
      </c>
      <c r="AI135">
        <v>3374</v>
      </c>
      <c r="AJ135">
        <v>741</v>
      </c>
      <c r="AK135">
        <v>25221</v>
      </c>
      <c r="AL135">
        <v>6300</v>
      </c>
      <c r="AM135">
        <v>18920</v>
      </c>
      <c r="AN135">
        <v>1515</v>
      </c>
      <c r="AO135">
        <v>8242</v>
      </c>
      <c r="AP135">
        <v>12648</v>
      </c>
      <c r="AQ135">
        <v>7115</v>
      </c>
      <c r="AR135">
        <v>18812</v>
      </c>
      <c r="AS135">
        <v>5429</v>
      </c>
      <c r="AT135">
        <v>5444</v>
      </c>
      <c r="AU135">
        <v>11951</v>
      </c>
      <c r="AV135">
        <v>17402</v>
      </c>
      <c r="AW135">
        <v>5204</v>
      </c>
      <c r="AX135">
        <v>5730</v>
      </c>
      <c r="AY135">
        <v>278821</v>
      </c>
      <c r="AZ135">
        <v>282016</v>
      </c>
      <c r="BA135">
        <v>2891</v>
      </c>
      <c r="BB135">
        <v>2924</v>
      </c>
      <c r="BC135">
        <v>282042</v>
      </c>
      <c r="BD135">
        <v>287331</v>
      </c>
      <c r="BE135">
        <v>2925</v>
      </c>
      <c r="BF135">
        <v>2980</v>
      </c>
      <c r="BG135">
        <v>2839</v>
      </c>
      <c r="BH135">
        <v>2896</v>
      </c>
      <c r="BI135">
        <v>2762</v>
      </c>
      <c r="BJ135">
        <v>2546</v>
      </c>
      <c r="BK135">
        <v>2741</v>
      </c>
      <c r="BL135">
        <v>1978</v>
      </c>
      <c r="BM135">
        <v>1141</v>
      </c>
      <c r="BN135">
        <v>1591</v>
      </c>
      <c r="BO135">
        <v>979</v>
      </c>
      <c r="BP135">
        <v>4433</v>
      </c>
      <c r="BQ135">
        <v>4211</v>
      </c>
      <c r="BR135">
        <v>2489</v>
      </c>
      <c r="BS135">
        <v>5200</v>
      </c>
      <c r="BT135">
        <v>7194</v>
      </c>
      <c r="BU135">
        <v>7764</v>
      </c>
      <c r="BV135">
        <v>4594</v>
      </c>
      <c r="BW135">
        <v>2334</v>
      </c>
      <c r="BX135">
        <v>3992</v>
      </c>
      <c r="BY135">
        <v>1782</v>
      </c>
      <c r="BZ135">
        <v>1858</v>
      </c>
      <c r="CA135">
        <v>2800</v>
      </c>
      <c r="CB135">
        <v>2299</v>
      </c>
      <c r="CC135">
        <v>2401</v>
      </c>
      <c r="CD135">
        <v>2742</v>
      </c>
      <c r="CE135">
        <v>1967</v>
      </c>
      <c r="CF135">
        <v>4169</v>
      </c>
      <c r="CG135">
        <v>4090</v>
      </c>
      <c r="CH135">
        <v>2259</v>
      </c>
      <c r="CI135">
        <v>1141</v>
      </c>
    </row>
    <row r="136" spans="1:87" x14ac:dyDescent="0.25">
      <c r="A136">
        <v>202305</v>
      </c>
      <c r="B136">
        <v>61.5</v>
      </c>
      <c r="C136">
        <v>56.400001525878906</v>
      </c>
      <c r="D136">
        <v>5.0999999046325684</v>
      </c>
      <c r="E136">
        <v>8.3000001907348633</v>
      </c>
      <c r="F136">
        <v>64.800003051757813</v>
      </c>
      <c r="G136">
        <v>13.1</v>
      </c>
      <c r="H136">
        <v>13.699999809265137</v>
      </c>
      <c r="I136">
        <v>18.2</v>
      </c>
      <c r="J136">
        <v>5.2</v>
      </c>
      <c r="K136">
        <v>3.4000000953674316</v>
      </c>
      <c r="L136">
        <v>215288</v>
      </c>
      <c r="M136">
        <v>174481</v>
      </c>
      <c r="N136">
        <v>107345</v>
      </c>
      <c r="O136">
        <v>98400</v>
      </c>
      <c r="P136">
        <v>8945</v>
      </c>
      <c r="Q136">
        <v>67136</v>
      </c>
      <c r="R136">
        <v>114025</v>
      </c>
      <c r="S136">
        <v>6681</v>
      </c>
      <c r="T136">
        <v>3726</v>
      </c>
      <c r="U136">
        <v>63747</v>
      </c>
      <c r="V136">
        <v>5072</v>
      </c>
      <c r="W136">
        <v>67554</v>
      </c>
      <c r="X136">
        <v>49759</v>
      </c>
      <c r="Y136">
        <v>36826</v>
      </c>
      <c r="Z136">
        <v>12933</v>
      </c>
      <c r="AA136">
        <v>5731</v>
      </c>
      <c r="AB136">
        <v>1491</v>
      </c>
      <c r="AC136">
        <v>4240</v>
      </c>
      <c r="AD136">
        <v>12064</v>
      </c>
      <c r="AE136">
        <v>1355</v>
      </c>
      <c r="AF136">
        <v>3049</v>
      </c>
      <c r="AG136">
        <v>7660</v>
      </c>
      <c r="AH136">
        <v>4128</v>
      </c>
      <c r="AI136">
        <v>3369</v>
      </c>
      <c r="AJ136">
        <v>759</v>
      </c>
      <c r="AK136">
        <v>25219</v>
      </c>
      <c r="AL136">
        <v>6330</v>
      </c>
      <c r="AM136">
        <v>18889</v>
      </c>
      <c r="AN136">
        <v>1498</v>
      </c>
      <c r="AO136">
        <v>8232</v>
      </c>
      <c r="AP136">
        <v>12701</v>
      </c>
      <c r="AQ136">
        <v>7164</v>
      </c>
      <c r="AR136">
        <v>18811</v>
      </c>
      <c r="AS136">
        <v>5342</v>
      </c>
      <c r="AT136">
        <v>5465</v>
      </c>
      <c r="AU136">
        <v>12052</v>
      </c>
      <c r="AV136">
        <v>17613</v>
      </c>
      <c r="AW136">
        <v>5217</v>
      </c>
      <c r="AX136">
        <v>5763</v>
      </c>
      <c r="AY136">
        <v>280914</v>
      </c>
      <c r="AZ136">
        <v>282830</v>
      </c>
      <c r="BA136">
        <v>2901</v>
      </c>
      <c r="BB136">
        <v>2921</v>
      </c>
      <c r="BC136">
        <v>282700</v>
      </c>
      <c r="BD136">
        <v>286098</v>
      </c>
      <c r="BE136">
        <v>2920</v>
      </c>
      <c r="BF136">
        <v>2955</v>
      </c>
      <c r="BG136">
        <v>2836</v>
      </c>
      <c r="BH136">
        <v>2873</v>
      </c>
      <c r="BI136">
        <v>2748</v>
      </c>
      <c r="BJ136">
        <v>2535</v>
      </c>
      <c r="BK136">
        <v>2731</v>
      </c>
      <c r="BL136">
        <v>1972</v>
      </c>
      <c r="BM136">
        <v>1138</v>
      </c>
      <c r="BN136">
        <v>1603</v>
      </c>
      <c r="BO136">
        <v>974</v>
      </c>
      <c r="BP136">
        <v>4395</v>
      </c>
      <c r="BQ136">
        <v>4160</v>
      </c>
      <c r="BR136">
        <v>2450</v>
      </c>
      <c r="BS136">
        <v>5204</v>
      </c>
      <c r="BT136">
        <v>7295</v>
      </c>
      <c r="BU136">
        <v>7926</v>
      </c>
      <c r="BV136">
        <v>4494</v>
      </c>
      <c r="BW136">
        <v>2341</v>
      </c>
      <c r="BX136">
        <v>4023</v>
      </c>
      <c r="BY136">
        <v>1778</v>
      </c>
      <c r="BZ136">
        <v>1880</v>
      </c>
      <c r="CA136">
        <v>2764</v>
      </c>
      <c r="CB136">
        <v>2354</v>
      </c>
      <c r="CC136">
        <v>2415</v>
      </c>
      <c r="CD136">
        <v>2722</v>
      </c>
      <c r="CE136">
        <v>1984</v>
      </c>
      <c r="CF136">
        <v>4140</v>
      </c>
      <c r="CG136">
        <v>4065</v>
      </c>
      <c r="CH136">
        <v>2227</v>
      </c>
      <c r="CI136">
        <v>1138</v>
      </c>
    </row>
    <row r="137" spans="1:87" x14ac:dyDescent="0.25">
      <c r="A137">
        <v>202306</v>
      </c>
      <c r="B137">
        <v>61.599998474121094</v>
      </c>
      <c r="C137">
        <v>56.599998474121094</v>
      </c>
      <c r="D137">
        <v>5</v>
      </c>
      <c r="E137">
        <v>8</v>
      </c>
      <c r="F137">
        <v>64.5</v>
      </c>
      <c r="G137">
        <v>12.8</v>
      </c>
      <c r="H137">
        <v>13.300000190734863</v>
      </c>
      <c r="I137">
        <v>17.8</v>
      </c>
      <c r="J137">
        <v>5.2</v>
      </c>
      <c r="K137">
        <v>3.2999999523162842</v>
      </c>
      <c r="L137">
        <v>215408</v>
      </c>
      <c r="M137">
        <v>174607</v>
      </c>
      <c r="N137">
        <v>107557</v>
      </c>
      <c r="O137">
        <v>98910</v>
      </c>
      <c r="P137">
        <v>8647</v>
      </c>
      <c r="Q137">
        <v>67051</v>
      </c>
      <c r="R137">
        <v>114128</v>
      </c>
      <c r="S137">
        <v>6571</v>
      </c>
      <c r="T137">
        <v>3672</v>
      </c>
      <c r="U137">
        <v>63836</v>
      </c>
      <c r="V137">
        <v>5133</v>
      </c>
      <c r="W137">
        <v>67959</v>
      </c>
      <c r="X137">
        <v>49883</v>
      </c>
      <c r="Y137">
        <v>36773</v>
      </c>
      <c r="Z137">
        <v>13109</v>
      </c>
      <c r="AA137">
        <v>5847</v>
      </c>
      <c r="AB137">
        <v>1489</v>
      </c>
      <c r="AC137">
        <v>4358</v>
      </c>
      <c r="AD137">
        <v>12230</v>
      </c>
      <c r="AE137">
        <v>1402</v>
      </c>
      <c r="AF137">
        <v>3142</v>
      </c>
      <c r="AG137">
        <v>7686</v>
      </c>
      <c r="AH137">
        <v>4170</v>
      </c>
      <c r="AI137">
        <v>3392</v>
      </c>
      <c r="AJ137">
        <v>778</v>
      </c>
      <c r="AK137">
        <v>25223</v>
      </c>
      <c r="AL137">
        <v>6291</v>
      </c>
      <c r="AM137">
        <v>18932</v>
      </c>
      <c r="AN137">
        <v>1557</v>
      </c>
      <c r="AO137">
        <v>8341</v>
      </c>
      <c r="AP137">
        <v>12703</v>
      </c>
      <c r="AQ137">
        <v>7142</v>
      </c>
      <c r="AR137">
        <v>18807</v>
      </c>
      <c r="AS137">
        <v>5337</v>
      </c>
      <c r="AT137">
        <v>5498</v>
      </c>
      <c r="AU137">
        <v>12022</v>
      </c>
      <c r="AV137">
        <v>17887</v>
      </c>
      <c r="AW137">
        <v>5261</v>
      </c>
      <c r="AX137">
        <v>5876</v>
      </c>
      <c r="AY137">
        <v>284148</v>
      </c>
      <c r="AZ137">
        <v>285383</v>
      </c>
      <c r="BA137">
        <v>2921</v>
      </c>
      <c r="BB137">
        <v>2934</v>
      </c>
      <c r="BC137">
        <v>285243</v>
      </c>
      <c r="BD137">
        <v>287197</v>
      </c>
      <c r="BE137">
        <v>2933</v>
      </c>
      <c r="BF137">
        <v>2953</v>
      </c>
      <c r="BG137">
        <v>2847</v>
      </c>
      <c r="BH137">
        <v>2869</v>
      </c>
      <c r="BI137">
        <v>2747</v>
      </c>
      <c r="BJ137">
        <v>2528</v>
      </c>
      <c r="BK137">
        <v>2731</v>
      </c>
      <c r="BL137">
        <v>1958</v>
      </c>
      <c r="BM137">
        <v>1146</v>
      </c>
      <c r="BN137">
        <v>1609</v>
      </c>
      <c r="BO137">
        <v>987</v>
      </c>
      <c r="BP137">
        <v>4404</v>
      </c>
      <c r="BQ137">
        <v>4143</v>
      </c>
      <c r="BR137">
        <v>2463</v>
      </c>
      <c r="BS137">
        <v>5239</v>
      </c>
      <c r="BT137">
        <v>7501</v>
      </c>
      <c r="BU137">
        <v>8149</v>
      </c>
      <c r="BV137">
        <v>4672</v>
      </c>
      <c r="BW137">
        <v>2348</v>
      </c>
      <c r="BX137">
        <v>4052</v>
      </c>
      <c r="BY137">
        <v>1782</v>
      </c>
      <c r="BZ137">
        <v>1877</v>
      </c>
      <c r="CA137">
        <v>2779</v>
      </c>
      <c r="CB137">
        <v>2344</v>
      </c>
      <c r="CC137">
        <v>2435</v>
      </c>
      <c r="CD137">
        <v>2730</v>
      </c>
      <c r="CE137">
        <v>1929</v>
      </c>
      <c r="CF137">
        <v>4204</v>
      </c>
      <c r="CG137">
        <v>4066</v>
      </c>
      <c r="CH137">
        <v>2235</v>
      </c>
      <c r="CI137">
        <v>1146</v>
      </c>
    </row>
    <row r="138" spans="1:87" x14ac:dyDescent="0.25">
      <c r="A138">
        <v>202307</v>
      </c>
      <c r="B138">
        <v>61.700000762939453</v>
      </c>
      <c r="C138">
        <v>56.799999237060547</v>
      </c>
      <c r="D138">
        <v>4.9000000953674316</v>
      </c>
      <c r="E138">
        <v>7.9000000953674316</v>
      </c>
      <c r="F138">
        <v>64.5</v>
      </c>
      <c r="G138">
        <v>12.7</v>
      </c>
      <c r="H138">
        <v>13.300000190734863</v>
      </c>
      <c r="I138">
        <v>17.8</v>
      </c>
      <c r="J138">
        <v>5.2</v>
      </c>
      <c r="K138">
        <v>3.2999999523162842</v>
      </c>
      <c r="L138">
        <v>215528</v>
      </c>
      <c r="M138">
        <v>174734</v>
      </c>
      <c r="N138">
        <v>107856</v>
      </c>
      <c r="O138">
        <v>99334</v>
      </c>
      <c r="P138">
        <v>8522</v>
      </c>
      <c r="Q138">
        <v>66878</v>
      </c>
      <c r="R138">
        <v>114510</v>
      </c>
      <c r="S138">
        <v>6653</v>
      </c>
      <c r="T138">
        <v>3661</v>
      </c>
      <c r="U138">
        <v>64045</v>
      </c>
      <c r="V138">
        <v>5154</v>
      </c>
      <c r="W138">
        <v>68394</v>
      </c>
      <c r="X138">
        <v>50249</v>
      </c>
      <c r="Y138">
        <v>37020</v>
      </c>
      <c r="Z138">
        <v>13229</v>
      </c>
      <c r="AA138">
        <v>5879</v>
      </c>
      <c r="AB138">
        <v>1495</v>
      </c>
      <c r="AC138">
        <v>4385</v>
      </c>
      <c r="AD138">
        <v>12266</v>
      </c>
      <c r="AE138">
        <v>1393</v>
      </c>
      <c r="AF138">
        <v>3151</v>
      </c>
      <c r="AG138">
        <v>7723</v>
      </c>
      <c r="AH138">
        <v>4200</v>
      </c>
      <c r="AI138">
        <v>3399</v>
      </c>
      <c r="AJ138">
        <v>800</v>
      </c>
      <c r="AK138">
        <v>25236</v>
      </c>
      <c r="AL138">
        <v>6272</v>
      </c>
      <c r="AM138">
        <v>18964</v>
      </c>
      <c r="AN138">
        <v>1504</v>
      </c>
      <c r="AO138">
        <v>8300</v>
      </c>
      <c r="AP138">
        <v>12742</v>
      </c>
      <c r="AQ138">
        <v>7172</v>
      </c>
      <c r="AR138">
        <v>18877</v>
      </c>
      <c r="AS138">
        <v>5349</v>
      </c>
      <c r="AT138">
        <v>5475</v>
      </c>
      <c r="AU138">
        <v>12247</v>
      </c>
      <c r="AV138">
        <v>17995</v>
      </c>
      <c r="AW138">
        <v>5245</v>
      </c>
      <c r="AX138">
        <v>5909</v>
      </c>
      <c r="AY138">
        <v>286872</v>
      </c>
      <c r="AZ138">
        <v>288092</v>
      </c>
      <c r="BA138">
        <v>2935</v>
      </c>
      <c r="BB138">
        <v>2947</v>
      </c>
      <c r="BC138">
        <v>287672</v>
      </c>
      <c r="BD138">
        <v>289156</v>
      </c>
      <c r="BE138">
        <v>2943</v>
      </c>
      <c r="BF138">
        <v>2958</v>
      </c>
      <c r="BG138">
        <v>2863</v>
      </c>
      <c r="BH138">
        <v>2880</v>
      </c>
      <c r="BI138">
        <v>2764</v>
      </c>
      <c r="BJ138">
        <v>2540</v>
      </c>
      <c r="BK138">
        <v>2741</v>
      </c>
      <c r="BL138">
        <v>1974</v>
      </c>
      <c r="BM138">
        <v>1150</v>
      </c>
      <c r="BN138">
        <v>1614</v>
      </c>
      <c r="BO138">
        <v>991</v>
      </c>
      <c r="BP138">
        <v>4457</v>
      </c>
      <c r="BQ138">
        <v>4240</v>
      </c>
      <c r="BR138">
        <v>2474</v>
      </c>
      <c r="BS138">
        <v>5300</v>
      </c>
      <c r="BT138">
        <v>7560</v>
      </c>
      <c r="BU138">
        <v>8276</v>
      </c>
      <c r="BV138">
        <v>4505</v>
      </c>
      <c r="BW138">
        <v>2351</v>
      </c>
      <c r="BX138">
        <v>4074</v>
      </c>
      <c r="BY138">
        <v>1783</v>
      </c>
      <c r="BZ138">
        <v>1898</v>
      </c>
      <c r="CA138">
        <v>2801</v>
      </c>
      <c r="CB138">
        <v>2306</v>
      </c>
      <c r="CC138">
        <v>2453</v>
      </c>
      <c r="CD138">
        <v>2704</v>
      </c>
      <c r="CE138">
        <v>1935</v>
      </c>
      <c r="CF138">
        <v>4249</v>
      </c>
      <c r="CG138">
        <v>4081</v>
      </c>
      <c r="CH138">
        <v>2250</v>
      </c>
      <c r="CI138">
        <v>1150</v>
      </c>
    </row>
    <row r="139" spans="1:87" x14ac:dyDescent="0.25">
      <c r="A139">
        <v>202308</v>
      </c>
      <c r="B139">
        <v>61.799999237060547</v>
      </c>
      <c r="C139">
        <v>57</v>
      </c>
      <c r="D139">
        <v>4.8000001907348633</v>
      </c>
      <c r="E139">
        <v>7.8000001907348633</v>
      </c>
      <c r="F139">
        <v>64.400001525878906</v>
      </c>
      <c r="G139">
        <v>12.7</v>
      </c>
      <c r="H139">
        <v>13.100000381469727</v>
      </c>
      <c r="I139">
        <v>17.7</v>
      </c>
      <c r="J139">
        <v>5.3</v>
      </c>
      <c r="K139">
        <v>3.2000000476837158</v>
      </c>
      <c r="L139">
        <v>215648</v>
      </c>
      <c r="M139">
        <v>174859</v>
      </c>
      <c r="N139">
        <v>108070</v>
      </c>
      <c r="O139">
        <v>99653</v>
      </c>
      <c r="P139">
        <v>8416</v>
      </c>
      <c r="Q139">
        <v>66789</v>
      </c>
      <c r="R139">
        <v>114617</v>
      </c>
      <c r="S139">
        <v>6547</v>
      </c>
      <c r="T139">
        <v>3576</v>
      </c>
      <c r="U139">
        <v>64155</v>
      </c>
      <c r="V139">
        <v>5271</v>
      </c>
      <c r="W139">
        <v>68580</v>
      </c>
      <c r="X139">
        <v>50447</v>
      </c>
      <c r="Y139">
        <v>37248</v>
      </c>
      <c r="Z139">
        <v>13199</v>
      </c>
      <c r="AA139">
        <v>5892</v>
      </c>
      <c r="AB139">
        <v>1476</v>
      </c>
      <c r="AC139">
        <v>4416</v>
      </c>
      <c r="AD139">
        <v>12241</v>
      </c>
      <c r="AE139">
        <v>1401</v>
      </c>
      <c r="AF139">
        <v>3143</v>
      </c>
      <c r="AG139">
        <v>7696</v>
      </c>
      <c r="AH139">
        <v>4209</v>
      </c>
      <c r="AI139">
        <v>3415</v>
      </c>
      <c r="AJ139">
        <v>794</v>
      </c>
      <c r="AK139">
        <v>25359</v>
      </c>
      <c r="AL139">
        <v>6341</v>
      </c>
      <c r="AM139">
        <v>19018</v>
      </c>
      <c r="AN139">
        <v>1505</v>
      </c>
      <c r="AO139">
        <v>8293</v>
      </c>
      <c r="AP139">
        <v>12587</v>
      </c>
      <c r="AQ139">
        <v>7191</v>
      </c>
      <c r="AR139">
        <v>19000</v>
      </c>
      <c r="AS139">
        <v>5413</v>
      </c>
      <c r="AT139">
        <v>5584</v>
      </c>
      <c r="AU139">
        <v>12327</v>
      </c>
      <c r="AV139">
        <v>18035</v>
      </c>
      <c r="AW139">
        <v>5268</v>
      </c>
      <c r="AX139">
        <v>5927</v>
      </c>
      <c r="AY139">
        <v>288946</v>
      </c>
      <c r="AZ139">
        <v>291678</v>
      </c>
      <c r="BA139">
        <v>2947</v>
      </c>
      <c r="BB139">
        <v>2974</v>
      </c>
      <c r="BC139">
        <v>289421</v>
      </c>
      <c r="BD139">
        <v>292432</v>
      </c>
      <c r="BE139">
        <v>2952</v>
      </c>
      <c r="BF139">
        <v>2982</v>
      </c>
      <c r="BG139">
        <v>2871</v>
      </c>
      <c r="BH139">
        <v>2904</v>
      </c>
      <c r="BI139">
        <v>2779</v>
      </c>
      <c r="BJ139">
        <v>2563</v>
      </c>
      <c r="BK139">
        <v>2765</v>
      </c>
      <c r="BL139">
        <v>1992</v>
      </c>
      <c r="BM139">
        <v>1149</v>
      </c>
      <c r="BN139">
        <v>1630</v>
      </c>
      <c r="BO139">
        <v>988</v>
      </c>
      <c r="BP139">
        <v>4455</v>
      </c>
      <c r="BQ139">
        <v>4221</v>
      </c>
      <c r="BR139">
        <v>2473</v>
      </c>
      <c r="BS139">
        <v>5300</v>
      </c>
      <c r="BT139">
        <v>7507</v>
      </c>
      <c r="BU139">
        <v>8231</v>
      </c>
      <c r="BV139">
        <v>4378</v>
      </c>
      <c r="BW139">
        <v>2349</v>
      </c>
      <c r="BX139">
        <v>4032</v>
      </c>
      <c r="BY139">
        <v>1789</v>
      </c>
      <c r="BZ139">
        <v>1855</v>
      </c>
      <c r="CA139">
        <v>2839</v>
      </c>
      <c r="CB139">
        <v>2243</v>
      </c>
      <c r="CC139">
        <v>2454</v>
      </c>
      <c r="CD139">
        <v>2748</v>
      </c>
      <c r="CE139">
        <v>1986</v>
      </c>
      <c r="CF139">
        <v>4297</v>
      </c>
      <c r="CG139">
        <v>4085</v>
      </c>
      <c r="CH139">
        <v>2231</v>
      </c>
      <c r="CI139">
        <v>1149</v>
      </c>
    </row>
    <row r="140" spans="1:87" x14ac:dyDescent="0.25">
      <c r="A140">
        <v>202309</v>
      </c>
      <c r="B140">
        <v>61.799999237060547</v>
      </c>
      <c r="C140">
        <v>57.099998474121094</v>
      </c>
      <c r="D140">
        <v>4.8000001907348633</v>
      </c>
      <c r="E140">
        <v>7.6999998092651367</v>
      </c>
      <c r="F140">
        <v>64.5</v>
      </c>
      <c r="G140">
        <v>12.6</v>
      </c>
      <c r="H140">
        <v>12.899999618530273</v>
      </c>
      <c r="I140">
        <v>17.600000000000001</v>
      </c>
      <c r="J140">
        <v>5.3</v>
      </c>
      <c r="K140">
        <v>3.0999999046325684</v>
      </c>
      <c r="L140">
        <v>215767</v>
      </c>
      <c r="M140">
        <v>174983</v>
      </c>
      <c r="N140">
        <v>108154</v>
      </c>
      <c r="O140">
        <v>99838</v>
      </c>
      <c r="P140">
        <v>8316</v>
      </c>
      <c r="Q140">
        <v>66829</v>
      </c>
      <c r="R140">
        <v>114663</v>
      </c>
      <c r="S140">
        <v>6509</v>
      </c>
      <c r="T140">
        <v>3504</v>
      </c>
      <c r="U140">
        <v>64349</v>
      </c>
      <c r="V140">
        <v>5325</v>
      </c>
      <c r="W140">
        <v>68654</v>
      </c>
      <c r="X140">
        <v>50623</v>
      </c>
      <c r="Y140">
        <v>37361</v>
      </c>
      <c r="Z140">
        <v>13263</v>
      </c>
      <c r="AA140">
        <v>5814</v>
      </c>
      <c r="AB140">
        <v>1435</v>
      </c>
      <c r="AC140">
        <v>4379</v>
      </c>
      <c r="AD140">
        <v>12217</v>
      </c>
      <c r="AE140">
        <v>1393</v>
      </c>
      <c r="AF140">
        <v>3108</v>
      </c>
      <c r="AG140">
        <v>7716</v>
      </c>
      <c r="AH140">
        <v>4210</v>
      </c>
      <c r="AI140">
        <v>3425</v>
      </c>
      <c r="AJ140">
        <v>785</v>
      </c>
      <c r="AK140">
        <v>25480</v>
      </c>
      <c r="AL140">
        <v>6368</v>
      </c>
      <c r="AM140">
        <v>19112</v>
      </c>
      <c r="AN140">
        <v>1494</v>
      </c>
      <c r="AO140">
        <v>8388</v>
      </c>
      <c r="AP140">
        <v>12637</v>
      </c>
      <c r="AQ140">
        <v>7241</v>
      </c>
      <c r="AR140">
        <v>18941</v>
      </c>
      <c r="AS140">
        <v>5460</v>
      </c>
      <c r="AT140">
        <v>5534</v>
      </c>
      <c r="AU140">
        <v>12442</v>
      </c>
      <c r="AV140">
        <v>18094</v>
      </c>
      <c r="AW140">
        <v>5220</v>
      </c>
      <c r="AX140">
        <v>5851</v>
      </c>
      <c r="AY140">
        <v>292952</v>
      </c>
      <c r="AZ140">
        <v>295493</v>
      </c>
      <c r="BA140">
        <v>2982</v>
      </c>
      <c r="BB140">
        <v>3008</v>
      </c>
      <c r="BC140">
        <v>292952</v>
      </c>
      <c r="BD140">
        <v>296100</v>
      </c>
      <c r="BE140">
        <v>2982</v>
      </c>
      <c r="BF140">
        <v>3014</v>
      </c>
      <c r="BG140">
        <v>2900</v>
      </c>
      <c r="BH140">
        <v>2934</v>
      </c>
      <c r="BI140">
        <v>2798</v>
      </c>
      <c r="BJ140">
        <v>2579</v>
      </c>
      <c r="BK140">
        <v>2782</v>
      </c>
      <c r="BL140">
        <v>2006</v>
      </c>
      <c r="BM140">
        <v>1136</v>
      </c>
      <c r="BN140">
        <v>1618</v>
      </c>
      <c r="BO140">
        <v>978</v>
      </c>
      <c r="BP140">
        <v>4497</v>
      </c>
      <c r="BQ140">
        <v>4314</v>
      </c>
      <c r="BR140">
        <v>2477</v>
      </c>
      <c r="BS140">
        <v>5338</v>
      </c>
      <c r="BT140">
        <v>7579</v>
      </c>
      <c r="BU140">
        <v>8326</v>
      </c>
      <c r="BV140">
        <v>4320</v>
      </c>
      <c r="BW140">
        <v>2401</v>
      </c>
      <c r="BX140">
        <v>4179</v>
      </c>
      <c r="BY140">
        <v>1809</v>
      </c>
      <c r="BZ140">
        <v>1857</v>
      </c>
      <c r="CA140">
        <v>2927</v>
      </c>
      <c r="CB140">
        <v>2258</v>
      </c>
      <c r="CC140">
        <v>2436</v>
      </c>
      <c r="CD140">
        <v>2771</v>
      </c>
      <c r="CE140">
        <v>1993</v>
      </c>
      <c r="CF140">
        <v>4299</v>
      </c>
      <c r="CG140">
        <v>4137</v>
      </c>
      <c r="CH140">
        <v>2345</v>
      </c>
      <c r="CI140">
        <v>1136</v>
      </c>
    </row>
  </sheetData>
  <phoneticPr fontId="0" type="noConversion"/>
  <pageMargins left="0.78740157499999996" right="0.78740157499999996" top="0.984251969" bottom="0.984251969"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142"/>
  <sheetViews>
    <sheetView workbookViewId="0"/>
  </sheetViews>
  <sheetFormatPr defaultRowHeight="12.5" x14ac:dyDescent="0.25"/>
  <sheetData>
    <row r="1" spans="1:58" x14ac:dyDescent="0.25">
      <c r="A1" t="s">
        <v>87</v>
      </c>
      <c r="B1" t="s">
        <v>88</v>
      </c>
      <c r="C1" t="s">
        <v>89</v>
      </c>
      <c r="D1" t="s">
        <v>90</v>
      </c>
      <c r="E1" t="s">
        <v>91</v>
      </c>
      <c r="F1" t="s">
        <v>92</v>
      </c>
      <c r="G1" t="s">
        <v>93</v>
      </c>
      <c r="H1" t="s">
        <v>94</v>
      </c>
      <c r="I1" t="s">
        <v>95</v>
      </c>
      <c r="J1" t="s">
        <v>96</v>
      </c>
      <c r="K1" t="s">
        <v>97</v>
      </c>
      <c r="L1" t="s">
        <v>98</v>
      </c>
      <c r="M1" t="s">
        <v>99</v>
      </c>
      <c r="N1" t="s">
        <v>100</v>
      </c>
      <c r="O1" t="s">
        <v>101</v>
      </c>
      <c r="P1" t="s">
        <v>102</v>
      </c>
      <c r="Q1" t="s">
        <v>103</v>
      </c>
      <c r="R1" t="s">
        <v>104</v>
      </c>
      <c r="S1" t="s">
        <v>105</v>
      </c>
      <c r="T1" t="s">
        <v>106</v>
      </c>
      <c r="U1" t="s">
        <v>107</v>
      </c>
      <c r="V1" t="s">
        <v>108</v>
      </c>
      <c r="W1" t="s">
        <v>109</v>
      </c>
      <c r="X1" t="s">
        <v>110</v>
      </c>
      <c r="Y1" t="s">
        <v>111</v>
      </c>
      <c r="Z1" t="s">
        <v>112</v>
      </c>
      <c r="AA1" t="s">
        <v>113</v>
      </c>
      <c r="AB1" t="s">
        <v>114</v>
      </c>
      <c r="AC1" t="s">
        <v>115</v>
      </c>
      <c r="AD1" t="s">
        <v>116</v>
      </c>
      <c r="AE1" t="s">
        <v>117</v>
      </c>
      <c r="AF1" t="s">
        <v>118</v>
      </c>
      <c r="AG1" t="s">
        <v>119</v>
      </c>
      <c r="AH1" t="s">
        <v>120</v>
      </c>
      <c r="AI1" t="s">
        <v>121</v>
      </c>
      <c r="AJ1" t="s">
        <v>122</v>
      </c>
      <c r="AK1" t="s">
        <v>123</v>
      </c>
      <c r="AL1" t="s">
        <v>124</v>
      </c>
      <c r="AM1" t="s">
        <v>125</v>
      </c>
      <c r="AN1" t="s">
        <v>126</v>
      </c>
      <c r="AO1" t="s">
        <v>127</v>
      </c>
      <c r="AP1" t="s">
        <v>128</v>
      </c>
      <c r="AQ1" t="s">
        <v>129</v>
      </c>
      <c r="AR1" t="s">
        <v>130</v>
      </c>
      <c r="AS1" t="s">
        <v>131</v>
      </c>
      <c r="AT1" t="s">
        <v>132</v>
      </c>
      <c r="AU1" t="s">
        <v>133</v>
      </c>
      <c r="AV1" t="s">
        <v>134</v>
      </c>
      <c r="AW1" t="s">
        <v>135</v>
      </c>
      <c r="AX1" t="s">
        <v>136</v>
      </c>
      <c r="AY1" t="s">
        <v>137</v>
      </c>
      <c r="AZ1" t="s">
        <v>138</v>
      </c>
      <c r="BA1" t="s">
        <v>139</v>
      </c>
      <c r="BB1" t="s">
        <v>140</v>
      </c>
      <c r="BC1" t="s">
        <v>141</v>
      </c>
      <c r="BD1" t="s">
        <v>142</v>
      </c>
      <c r="BE1" t="s">
        <v>143</v>
      </c>
      <c r="BF1" t="s">
        <v>144</v>
      </c>
    </row>
    <row r="2" spans="1:58" x14ac:dyDescent="0.25">
      <c r="A2">
        <v>201201</v>
      </c>
      <c r="B2">
        <v>62</v>
      </c>
      <c r="C2">
        <v>56.799999237060547</v>
      </c>
      <c r="D2">
        <v>5.1999998092651367</v>
      </c>
      <c r="E2">
        <v>8.3999996185302734</v>
      </c>
      <c r="F2">
        <v>61.400001525878906</v>
      </c>
      <c r="G2">
        <v>16.200000762939453</v>
      </c>
      <c r="H2">
        <v>15</v>
      </c>
      <c r="I2">
        <v>22.200000762939453</v>
      </c>
      <c r="J2">
        <v>8.5</v>
      </c>
      <c r="K2">
        <v>2.0999999046325684</v>
      </c>
      <c r="L2">
        <v>196931</v>
      </c>
      <c r="M2">
        <v>153497</v>
      </c>
      <c r="N2">
        <v>95092</v>
      </c>
      <c r="O2">
        <v>87125</v>
      </c>
      <c r="P2">
        <v>7966</v>
      </c>
      <c r="Q2">
        <v>58405</v>
      </c>
      <c r="R2">
        <v>102466</v>
      </c>
      <c r="S2">
        <v>7375</v>
      </c>
      <c r="T2">
        <v>2001</v>
      </c>
      <c r="U2">
        <v>53523</v>
      </c>
      <c r="V2">
        <v>7391</v>
      </c>
      <c r="W2">
        <v>61372</v>
      </c>
      <c r="X2">
        <v>45069</v>
      </c>
      <c r="Y2">
        <v>33722</v>
      </c>
      <c r="Z2">
        <v>11346</v>
      </c>
      <c r="AA2">
        <v>5840</v>
      </c>
      <c r="AB2">
        <v>1840</v>
      </c>
      <c r="AC2">
        <v>4000</v>
      </c>
      <c r="AD2">
        <v>10464</v>
      </c>
      <c r="AE2">
        <v>1472</v>
      </c>
      <c r="AF2">
        <v>1906</v>
      </c>
      <c r="AG2">
        <v>7085</v>
      </c>
      <c r="AH2">
        <v>3289</v>
      </c>
      <c r="AK2">
        <v>20090</v>
      </c>
      <c r="AN2">
        <v>2374</v>
      </c>
      <c r="AO2">
        <v>10109</v>
      </c>
      <c r="AP2">
        <v>12977</v>
      </c>
      <c r="AQ2">
        <v>6979</v>
      </c>
      <c r="AR2">
        <v>16795</v>
      </c>
      <c r="AS2">
        <v>3994</v>
      </c>
      <c r="AT2">
        <v>3765</v>
      </c>
      <c r="AU2">
        <v>9351</v>
      </c>
      <c r="AV2">
        <v>13564</v>
      </c>
      <c r="AW2">
        <v>3708</v>
      </c>
      <c r="AX2">
        <v>5838</v>
      </c>
      <c r="AY2">
        <v>117283</v>
      </c>
      <c r="AZ2">
        <v>139892</v>
      </c>
      <c r="BA2">
        <v>1394</v>
      </c>
      <c r="BB2">
        <v>1663</v>
      </c>
      <c r="BC2">
        <v>229600</v>
      </c>
      <c r="BD2">
        <v>275395</v>
      </c>
      <c r="BE2">
        <v>2729</v>
      </c>
      <c r="BF2">
        <v>3274</v>
      </c>
    </row>
    <row r="3" spans="1:58" x14ac:dyDescent="0.25">
      <c r="A3">
        <v>201202</v>
      </c>
      <c r="B3">
        <v>62.299999237060547</v>
      </c>
      <c r="C3">
        <v>57.299999237060547</v>
      </c>
      <c r="D3">
        <v>4.9000000953674316</v>
      </c>
      <c r="E3">
        <v>7.9000000953674316</v>
      </c>
      <c r="F3">
        <v>62.700000762939453</v>
      </c>
      <c r="G3">
        <v>15.199999809265137</v>
      </c>
      <c r="H3">
        <v>14</v>
      </c>
      <c r="I3">
        <v>20.799999237060547</v>
      </c>
      <c r="J3">
        <v>7.9000000953674316</v>
      </c>
      <c r="K3">
        <v>2</v>
      </c>
      <c r="L3">
        <v>197074</v>
      </c>
      <c r="M3">
        <v>153585</v>
      </c>
      <c r="N3">
        <v>95636</v>
      </c>
      <c r="O3">
        <v>88044</v>
      </c>
      <c r="P3">
        <v>7592</v>
      </c>
      <c r="Q3">
        <v>57948</v>
      </c>
      <c r="R3">
        <v>102326</v>
      </c>
      <c r="S3">
        <v>6690</v>
      </c>
      <c r="T3">
        <v>1961</v>
      </c>
      <c r="U3">
        <v>55202</v>
      </c>
      <c r="V3">
        <v>6974</v>
      </c>
      <c r="W3">
        <v>62509</v>
      </c>
      <c r="X3">
        <v>45715</v>
      </c>
      <c r="Y3">
        <v>34834</v>
      </c>
      <c r="Z3">
        <v>10881</v>
      </c>
      <c r="AA3">
        <v>6035</v>
      </c>
      <c r="AB3">
        <v>1873</v>
      </c>
      <c r="AC3">
        <v>4163</v>
      </c>
      <c r="AD3">
        <v>10758</v>
      </c>
      <c r="AE3">
        <v>1479</v>
      </c>
      <c r="AF3">
        <v>2069</v>
      </c>
      <c r="AG3">
        <v>7210</v>
      </c>
      <c r="AH3">
        <v>3308</v>
      </c>
      <c r="AK3">
        <v>20022</v>
      </c>
      <c r="AN3">
        <v>2206</v>
      </c>
      <c r="AO3">
        <v>9835</v>
      </c>
      <c r="AP3">
        <v>13432</v>
      </c>
      <c r="AQ3">
        <v>7263</v>
      </c>
      <c r="AR3">
        <v>16291</v>
      </c>
      <c r="AS3">
        <v>3964</v>
      </c>
      <c r="AT3">
        <v>3914</v>
      </c>
      <c r="AU3">
        <v>9631</v>
      </c>
      <c r="AV3">
        <v>13784</v>
      </c>
      <c r="AW3">
        <v>3857</v>
      </c>
      <c r="AX3">
        <v>6029</v>
      </c>
      <c r="AY3">
        <v>120501</v>
      </c>
      <c r="AZ3">
        <v>118980</v>
      </c>
      <c r="BA3">
        <v>1406</v>
      </c>
      <c r="BB3">
        <v>1388</v>
      </c>
      <c r="BC3">
        <v>234843</v>
      </c>
      <c r="BD3">
        <v>232923</v>
      </c>
      <c r="BE3">
        <v>2740</v>
      </c>
      <c r="BF3">
        <v>2717</v>
      </c>
    </row>
    <row r="4" spans="1:58" x14ac:dyDescent="0.25">
      <c r="A4">
        <v>201203</v>
      </c>
      <c r="B4">
        <v>62.599998474121094</v>
      </c>
      <c r="C4">
        <v>57.799999237060547</v>
      </c>
      <c r="D4">
        <v>4.8000001907348633</v>
      </c>
      <c r="E4">
        <v>7.6999998092651367</v>
      </c>
      <c r="F4">
        <v>61.799999237060547</v>
      </c>
      <c r="G4">
        <v>14.600000381469727</v>
      </c>
      <c r="H4">
        <v>13.100000381469727</v>
      </c>
      <c r="I4">
        <v>19.600000381469727</v>
      </c>
      <c r="J4">
        <v>7.5</v>
      </c>
      <c r="K4">
        <v>1.8999999761581421</v>
      </c>
      <c r="L4">
        <v>197217</v>
      </c>
      <c r="M4">
        <v>153722</v>
      </c>
      <c r="N4">
        <v>96264</v>
      </c>
      <c r="O4">
        <v>88864</v>
      </c>
      <c r="P4">
        <v>7400</v>
      </c>
      <c r="Q4">
        <v>57457</v>
      </c>
      <c r="R4">
        <v>102255</v>
      </c>
      <c r="S4">
        <v>5991</v>
      </c>
      <c r="T4">
        <v>1855</v>
      </c>
      <c r="U4">
        <v>54939</v>
      </c>
      <c r="V4">
        <v>6674</v>
      </c>
      <c r="W4">
        <v>62434</v>
      </c>
      <c r="X4">
        <v>45368</v>
      </c>
      <c r="Y4">
        <v>34230</v>
      </c>
      <c r="Z4">
        <v>11138</v>
      </c>
      <c r="AA4">
        <v>5987</v>
      </c>
      <c r="AB4">
        <v>1963</v>
      </c>
      <c r="AC4">
        <v>4024</v>
      </c>
      <c r="AD4">
        <v>11079</v>
      </c>
      <c r="AE4">
        <v>1402</v>
      </c>
      <c r="AF4">
        <v>2201</v>
      </c>
      <c r="AG4">
        <v>7475</v>
      </c>
      <c r="AH4">
        <v>3568</v>
      </c>
      <c r="AK4">
        <v>20410</v>
      </c>
      <c r="AN4">
        <v>2452</v>
      </c>
      <c r="AO4">
        <v>10497</v>
      </c>
      <c r="AP4">
        <v>12816</v>
      </c>
      <c r="AQ4">
        <v>7280</v>
      </c>
      <c r="AR4">
        <v>16717</v>
      </c>
      <c r="AS4">
        <v>4242</v>
      </c>
      <c r="AT4">
        <v>3823</v>
      </c>
      <c r="AU4">
        <v>9521</v>
      </c>
      <c r="AV4">
        <v>14238</v>
      </c>
      <c r="AW4">
        <v>3709</v>
      </c>
      <c r="AX4">
        <v>5995</v>
      </c>
      <c r="AY4">
        <v>126683</v>
      </c>
      <c r="AZ4">
        <v>124998</v>
      </c>
      <c r="BA4">
        <v>1472</v>
      </c>
      <c r="BB4">
        <v>1452</v>
      </c>
      <c r="BC4">
        <v>246375</v>
      </c>
      <c r="BD4">
        <v>243608</v>
      </c>
      <c r="BE4">
        <v>2863</v>
      </c>
      <c r="BF4">
        <v>2830</v>
      </c>
    </row>
    <row r="5" spans="1:58" x14ac:dyDescent="0.25">
      <c r="A5">
        <v>201204</v>
      </c>
      <c r="B5">
        <v>63.099998474121094</v>
      </c>
      <c r="C5">
        <v>58.200000762939453</v>
      </c>
      <c r="D5">
        <v>4.9000000953674316</v>
      </c>
      <c r="E5">
        <v>7.8000001907348633</v>
      </c>
      <c r="F5">
        <v>61.299999237060547</v>
      </c>
      <c r="G5">
        <v>14.5</v>
      </c>
      <c r="H5">
        <v>13</v>
      </c>
      <c r="I5">
        <v>19.299999237060547</v>
      </c>
      <c r="J5">
        <v>7.1999998092651367</v>
      </c>
      <c r="K5">
        <v>1.8999999761581421</v>
      </c>
      <c r="L5">
        <v>197359</v>
      </c>
      <c r="M5">
        <v>154067</v>
      </c>
      <c r="N5">
        <v>97240</v>
      </c>
      <c r="O5">
        <v>89630</v>
      </c>
      <c r="P5">
        <v>7609</v>
      </c>
      <c r="Q5">
        <v>56827</v>
      </c>
      <c r="R5">
        <v>103012</v>
      </c>
      <c r="S5">
        <v>5773</v>
      </c>
      <c r="T5">
        <v>1884</v>
      </c>
      <c r="U5">
        <v>54963</v>
      </c>
      <c r="V5">
        <v>6467</v>
      </c>
      <c r="W5">
        <v>62815</v>
      </c>
      <c r="X5">
        <v>46179</v>
      </c>
      <c r="Y5">
        <v>34658</v>
      </c>
      <c r="Z5">
        <v>11520</v>
      </c>
      <c r="AA5">
        <v>5822</v>
      </c>
      <c r="AB5">
        <v>1816</v>
      </c>
      <c r="AC5">
        <v>4006</v>
      </c>
      <c r="AD5">
        <v>10815</v>
      </c>
      <c r="AE5">
        <v>1430</v>
      </c>
      <c r="AF5">
        <v>2023</v>
      </c>
      <c r="AG5">
        <v>7361</v>
      </c>
      <c r="AH5">
        <v>3601</v>
      </c>
      <c r="AK5">
        <v>20183</v>
      </c>
      <c r="AN5">
        <v>3031</v>
      </c>
      <c r="AO5">
        <v>10412</v>
      </c>
      <c r="AP5">
        <v>13622</v>
      </c>
      <c r="AQ5">
        <v>7294</v>
      </c>
      <c r="AR5">
        <v>17005</v>
      </c>
      <c r="AS5">
        <v>4096</v>
      </c>
      <c r="AT5">
        <v>3813</v>
      </c>
      <c r="AU5">
        <v>9534</v>
      </c>
      <c r="AV5">
        <v>14299</v>
      </c>
      <c r="AW5">
        <v>3675</v>
      </c>
      <c r="AX5">
        <v>5820</v>
      </c>
      <c r="AY5">
        <v>122797</v>
      </c>
      <c r="AZ5">
        <v>122003</v>
      </c>
      <c r="BA5">
        <v>1428</v>
      </c>
      <c r="BB5">
        <v>1419</v>
      </c>
      <c r="BC5">
        <v>237298</v>
      </c>
      <c r="BD5">
        <v>237273</v>
      </c>
      <c r="BE5">
        <v>2760</v>
      </c>
      <c r="BF5">
        <v>2760</v>
      </c>
    </row>
    <row r="6" spans="1:58" x14ac:dyDescent="0.25">
      <c r="A6">
        <v>201205</v>
      </c>
      <c r="B6">
        <v>62.900001525878906</v>
      </c>
      <c r="C6">
        <v>58.099998474121094</v>
      </c>
      <c r="D6">
        <v>4.6999998092651367</v>
      </c>
      <c r="E6">
        <v>7.5999999046325684</v>
      </c>
      <c r="F6">
        <v>62.200000762939453</v>
      </c>
      <c r="G6">
        <v>14.199999809265137</v>
      </c>
      <c r="H6">
        <v>12.600000381469727</v>
      </c>
      <c r="I6">
        <v>18.899999618530273</v>
      </c>
      <c r="J6">
        <v>7.0999999046325684</v>
      </c>
      <c r="K6">
        <v>1.8999999761581421</v>
      </c>
      <c r="L6">
        <v>197502</v>
      </c>
      <c r="M6">
        <v>154173</v>
      </c>
      <c r="N6">
        <v>96965</v>
      </c>
      <c r="O6">
        <v>89643</v>
      </c>
      <c r="P6">
        <v>7322</v>
      </c>
      <c r="Q6">
        <v>57207</v>
      </c>
      <c r="R6">
        <v>102608</v>
      </c>
      <c r="S6">
        <v>5643</v>
      </c>
      <c r="T6">
        <v>1907</v>
      </c>
      <c r="U6">
        <v>55802</v>
      </c>
      <c r="V6">
        <v>6401</v>
      </c>
      <c r="W6">
        <v>63535</v>
      </c>
      <c r="X6">
        <v>46462</v>
      </c>
      <c r="Y6">
        <v>35389</v>
      </c>
      <c r="Z6">
        <v>11073</v>
      </c>
      <c r="AA6">
        <v>6188</v>
      </c>
      <c r="AB6">
        <v>1897</v>
      </c>
      <c r="AC6">
        <v>4292</v>
      </c>
      <c r="AD6">
        <v>10884</v>
      </c>
      <c r="AE6">
        <v>1473</v>
      </c>
      <c r="AF6">
        <v>2060</v>
      </c>
      <c r="AG6">
        <v>7351</v>
      </c>
      <c r="AH6">
        <v>3347</v>
      </c>
      <c r="AK6">
        <v>19902</v>
      </c>
      <c r="AN6">
        <v>2860</v>
      </c>
      <c r="AO6">
        <v>10147</v>
      </c>
      <c r="AP6">
        <v>13498</v>
      </c>
      <c r="AQ6">
        <v>7758</v>
      </c>
      <c r="AR6">
        <v>16609</v>
      </c>
      <c r="AS6">
        <v>4057</v>
      </c>
      <c r="AT6">
        <v>3971</v>
      </c>
      <c r="AU6">
        <v>9325</v>
      </c>
      <c r="AV6">
        <v>14282</v>
      </c>
      <c r="AW6">
        <v>3776</v>
      </c>
      <c r="AX6">
        <v>6182</v>
      </c>
      <c r="AY6">
        <v>122415</v>
      </c>
      <c r="AZ6">
        <v>121359</v>
      </c>
      <c r="BA6">
        <v>1412</v>
      </c>
      <c r="BB6">
        <v>1400</v>
      </c>
      <c r="BC6">
        <v>235711</v>
      </c>
      <c r="BD6">
        <v>234520</v>
      </c>
      <c r="BE6">
        <v>2719</v>
      </c>
      <c r="BF6">
        <v>2705</v>
      </c>
    </row>
    <row r="7" spans="1:58" x14ac:dyDescent="0.25">
      <c r="A7">
        <v>201206</v>
      </c>
      <c r="B7">
        <v>62.799999237060547</v>
      </c>
      <c r="C7">
        <v>58.099998474121094</v>
      </c>
      <c r="D7">
        <v>4.5999999046325684</v>
      </c>
      <c r="E7">
        <v>7.4000000953674316</v>
      </c>
      <c r="F7">
        <v>62.200000762939453</v>
      </c>
      <c r="G7">
        <v>13.800000190734863</v>
      </c>
      <c r="H7">
        <v>12.600000381469727</v>
      </c>
      <c r="I7">
        <v>18.600000381469727</v>
      </c>
      <c r="J7">
        <v>6.9000000953674316</v>
      </c>
      <c r="K7">
        <v>1.8999999761581421</v>
      </c>
      <c r="L7">
        <v>197645</v>
      </c>
      <c r="M7">
        <v>154301</v>
      </c>
      <c r="N7">
        <v>96825</v>
      </c>
      <c r="O7">
        <v>89668</v>
      </c>
      <c r="P7">
        <v>7157</v>
      </c>
      <c r="Q7">
        <v>57475</v>
      </c>
      <c r="R7">
        <v>102558</v>
      </c>
      <c r="S7">
        <v>5733</v>
      </c>
      <c r="T7">
        <v>1924</v>
      </c>
      <c r="U7">
        <v>55761</v>
      </c>
      <c r="V7">
        <v>6158</v>
      </c>
      <c r="W7">
        <v>63547</v>
      </c>
      <c r="X7">
        <v>46166</v>
      </c>
      <c r="Y7">
        <v>34965</v>
      </c>
      <c r="Z7">
        <v>11201</v>
      </c>
      <c r="AA7">
        <v>5987</v>
      </c>
      <c r="AB7">
        <v>1924</v>
      </c>
      <c r="AC7">
        <v>4063</v>
      </c>
      <c r="AD7">
        <v>11394</v>
      </c>
      <c r="AE7">
        <v>1486</v>
      </c>
      <c r="AF7">
        <v>2381</v>
      </c>
      <c r="AG7">
        <v>7526</v>
      </c>
      <c r="AH7">
        <v>3538</v>
      </c>
      <c r="AK7">
        <v>19705</v>
      </c>
      <c r="AN7">
        <v>2878</v>
      </c>
      <c r="AO7">
        <v>10686</v>
      </c>
      <c r="AP7">
        <v>12903</v>
      </c>
      <c r="AQ7">
        <v>7607</v>
      </c>
      <c r="AR7">
        <v>16660</v>
      </c>
      <c r="AS7">
        <v>4206</v>
      </c>
      <c r="AT7">
        <v>3766</v>
      </c>
      <c r="AU7">
        <v>9380</v>
      </c>
      <c r="AV7">
        <v>14586</v>
      </c>
      <c r="AW7">
        <v>3844</v>
      </c>
      <c r="AX7">
        <v>5995</v>
      </c>
      <c r="AY7">
        <v>129440</v>
      </c>
      <c r="AZ7">
        <v>127974</v>
      </c>
      <c r="BA7">
        <v>1497</v>
      </c>
      <c r="BB7">
        <v>1480</v>
      </c>
      <c r="BC7">
        <v>249040</v>
      </c>
      <c r="BD7">
        <v>246416</v>
      </c>
      <c r="BE7">
        <v>2880</v>
      </c>
      <c r="BF7">
        <v>2850</v>
      </c>
    </row>
    <row r="8" spans="1:58" x14ac:dyDescent="0.25">
      <c r="A8">
        <v>201207</v>
      </c>
      <c r="B8">
        <v>63</v>
      </c>
      <c r="C8">
        <v>58.200000762939453</v>
      </c>
      <c r="D8">
        <v>4.8000001907348633</v>
      </c>
      <c r="E8">
        <v>7.5999999046325684</v>
      </c>
      <c r="F8">
        <v>62</v>
      </c>
      <c r="G8">
        <v>13.199999809265137</v>
      </c>
      <c r="H8">
        <v>12.300000190734863</v>
      </c>
      <c r="I8">
        <v>17.600000381469727</v>
      </c>
      <c r="J8">
        <v>6.0999999046325684</v>
      </c>
      <c r="K8">
        <v>1.8999999761581421</v>
      </c>
      <c r="L8">
        <v>197788</v>
      </c>
      <c r="M8">
        <v>154652</v>
      </c>
      <c r="N8">
        <v>97438</v>
      </c>
      <c r="O8">
        <v>90047</v>
      </c>
      <c r="P8">
        <v>7390</v>
      </c>
      <c r="Q8">
        <v>57214</v>
      </c>
      <c r="R8">
        <v>102682</v>
      </c>
      <c r="S8">
        <v>5245</v>
      </c>
      <c r="T8">
        <v>1869</v>
      </c>
      <c r="U8">
        <v>55812</v>
      </c>
      <c r="V8">
        <v>5468</v>
      </c>
      <c r="W8">
        <v>63487</v>
      </c>
      <c r="X8">
        <v>46611</v>
      </c>
      <c r="Y8">
        <v>35006</v>
      </c>
      <c r="Z8">
        <v>11604</v>
      </c>
      <c r="AA8">
        <v>5798</v>
      </c>
      <c r="AB8">
        <v>1777</v>
      </c>
      <c r="AC8">
        <v>4021</v>
      </c>
      <c r="AD8">
        <v>11079</v>
      </c>
      <c r="AE8">
        <v>1292</v>
      </c>
      <c r="AF8">
        <v>2191</v>
      </c>
      <c r="AG8">
        <v>7595</v>
      </c>
      <c r="AH8">
        <v>3622</v>
      </c>
      <c r="AK8">
        <v>19922</v>
      </c>
      <c r="AN8">
        <v>3016</v>
      </c>
      <c r="AO8">
        <v>10439</v>
      </c>
      <c r="AP8">
        <v>13442</v>
      </c>
      <c r="AQ8">
        <v>7669</v>
      </c>
      <c r="AR8">
        <v>16996</v>
      </c>
      <c r="AS8">
        <v>4177</v>
      </c>
      <c r="AT8">
        <v>3759</v>
      </c>
      <c r="AU8">
        <v>9450</v>
      </c>
      <c r="AV8">
        <v>14581</v>
      </c>
      <c r="AW8">
        <v>3708</v>
      </c>
      <c r="AX8">
        <v>5796</v>
      </c>
      <c r="AY8">
        <v>126409</v>
      </c>
      <c r="AZ8">
        <v>125627</v>
      </c>
      <c r="BA8">
        <v>1464</v>
      </c>
      <c r="BB8">
        <v>1455</v>
      </c>
      <c r="BC8">
        <v>242166</v>
      </c>
      <c r="BD8">
        <v>241704</v>
      </c>
      <c r="BE8">
        <v>2805</v>
      </c>
      <c r="BF8">
        <v>2799</v>
      </c>
    </row>
    <row r="9" spans="1:58" x14ac:dyDescent="0.25">
      <c r="A9">
        <v>201208</v>
      </c>
      <c r="B9">
        <v>63</v>
      </c>
      <c r="C9">
        <v>58.5</v>
      </c>
      <c r="D9">
        <v>4.5</v>
      </c>
      <c r="E9">
        <v>7.0999999046325684</v>
      </c>
      <c r="F9">
        <v>62.700000762939453</v>
      </c>
      <c r="G9">
        <v>12.600000381469727</v>
      </c>
      <c r="H9">
        <v>11.699999809265137</v>
      </c>
      <c r="I9">
        <v>16.899999618530273</v>
      </c>
      <c r="J9">
        <v>5.9000000953674316</v>
      </c>
      <c r="K9">
        <v>1.7999999523162842</v>
      </c>
      <c r="L9">
        <v>197931</v>
      </c>
      <c r="M9">
        <v>154746</v>
      </c>
      <c r="N9">
        <v>97478</v>
      </c>
      <c r="O9">
        <v>90540</v>
      </c>
      <c r="P9">
        <v>6938</v>
      </c>
      <c r="Q9">
        <v>57267</v>
      </c>
      <c r="R9">
        <v>102545</v>
      </c>
      <c r="S9">
        <v>5067</v>
      </c>
      <c r="T9">
        <v>1829</v>
      </c>
      <c r="U9">
        <v>56765</v>
      </c>
      <c r="V9">
        <v>5360</v>
      </c>
      <c r="W9">
        <v>64420</v>
      </c>
      <c r="X9">
        <v>47077</v>
      </c>
      <c r="Y9">
        <v>35917</v>
      </c>
      <c r="Z9">
        <v>11160</v>
      </c>
      <c r="AA9">
        <v>6200</v>
      </c>
      <c r="AB9">
        <v>1903</v>
      </c>
      <c r="AC9">
        <v>4298</v>
      </c>
      <c r="AD9">
        <v>11142</v>
      </c>
      <c r="AE9">
        <v>1497</v>
      </c>
      <c r="AF9">
        <v>2207</v>
      </c>
      <c r="AG9">
        <v>7438</v>
      </c>
      <c r="AH9">
        <v>3446</v>
      </c>
      <c r="AK9">
        <v>19884</v>
      </c>
      <c r="AN9">
        <v>2791</v>
      </c>
      <c r="AO9">
        <v>10114</v>
      </c>
      <c r="AP9">
        <v>13285</v>
      </c>
      <c r="AQ9">
        <v>8022</v>
      </c>
      <c r="AR9">
        <v>16795</v>
      </c>
      <c r="AS9">
        <v>3889</v>
      </c>
      <c r="AT9">
        <v>3860</v>
      </c>
      <c r="AU9">
        <v>9799</v>
      </c>
      <c r="AV9">
        <v>14609</v>
      </c>
      <c r="AW9">
        <v>3944</v>
      </c>
      <c r="AX9">
        <v>6194</v>
      </c>
      <c r="AY9">
        <v>126039</v>
      </c>
      <c r="AZ9">
        <v>125241</v>
      </c>
      <c r="BA9">
        <v>1439</v>
      </c>
      <c r="BB9">
        <v>1430</v>
      </c>
      <c r="BC9">
        <v>240471</v>
      </c>
      <c r="BD9">
        <v>239929</v>
      </c>
      <c r="BE9">
        <v>2745</v>
      </c>
      <c r="BF9">
        <v>2739</v>
      </c>
    </row>
    <row r="10" spans="1:58" x14ac:dyDescent="0.25">
      <c r="A10">
        <v>201209</v>
      </c>
      <c r="B10">
        <v>62.5</v>
      </c>
      <c r="C10">
        <v>58.400001525878906</v>
      </c>
      <c r="D10">
        <v>4.1999998092651367</v>
      </c>
      <c r="E10">
        <v>6.6999998092651367</v>
      </c>
      <c r="F10">
        <v>62.400001525878906</v>
      </c>
      <c r="G10">
        <v>12.300000190734863</v>
      </c>
      <c r="H10">
        <v>11.199999809265137</v>
      </c>
      <c r="I10">
        <v>16.5</v>
      </c>
      <c r="J10">
        <v>6</v>
      </c>
      <c r="K10">
        <v>1.8999999761581421</v>
      </c>
      <c r="L10">
        <v>198074</v>
      </c>
      <c r="M10">
        <v>154877</v>
      </c>
      <c r="N10">
        <v>96870</v>
      </c>
      <c r="O10">
        <v>90373</v>
      </c>
      <c r="P10">
        <v>6497</v>
      </c>
      <c r="Q10">
        <v>58006</v>
      </c>
      <c r="R10">
        <v>101826</v>
      </c>
      <c r="S10">
        <v>4956</v>
      </c>
      <c r="T10">
        <v>1876</v>
      </c>
      <c r="U10">
        <v>56412</v>
      </c>
      <c r="V10">
        <v>5381</v>
      </c>
      <c r="W10">
        <v>64267</v>
      </c>
      <c r="X10">
        <v>47039</v>
      </c>
      <c r="Y10">
        <v>35508</v>
      </c>
      <c r="Z10">
        <v>11531</v>
      </c>
      <c r="AA10">
        <v>5972</v>
      </c>
      <c r="AB10">
        <v>1924</v>
      </c>
      <c r="AC10">
        <v>4048</v>
      </c>
      <c r="AD10">
        <v>11256</v>
      </c>
      <c r="AE10">
        <v>1312</v>
      </c>
      <c r="AF10">
        <v>2270</v>
      </c>
      <c r="AG10">
        <v>7673</v>
      </c>
      <c r="AH10">
        <v>3553</v>
      </c>
      <c r="AK10">
        <v>19843</v>
      </c>
      <c r="AN10">
        <v>2710</v>
      </c>
      <c r="AO10">
        <v>10176</v>
      </c>
      <c r="AP10">
        <v>13260</v>
      </c>
      <c r="AQ10">
        <v>7685</v>
      </c>
      <c r="AR10">
        <v>16378</v>
      </c>
      <c r="AS10">
        <v>4419</v>
      </c>
      <c r="AT10">
        <v>3628</v>
      </c>
      <c r="AU10">
        <v>9980</v>
      </c>
      <c r="AV10">
        <v>14577</v>
      </c>
      <c r="AW10">
        <v>4261</v>
      </c>
      <c r="AX10">
        <v>5980</v>
      </c>
      <c r="AY10">
        <v>131888</v>
      </c>
      <c r="AZ10">
        <v>130416</v>
      </c>
      <c r="BA10">
        <v>1509</v>
      </c>
      <c r="BB10">
        <v>1492</v>
      </c>
      <c r="BC10">
        <v>250205</v>
      </c>
      <c r="BD10">
        <v>248823</v>
      </c>
      <c r="BE10">
        <v>2863</v>
      </c>
      <c r="BF10">
        <v>2847</v>
      </c>
    </row>
    <row r="11" spans="1:58" x14ac:dyDescent="0.25">
      <c r="A11">
        <v>201210</v>
      </c>
      <c r="B11">
        <v>62.700000762939453</v>
      </c>
      <c r="C11">
        <v>58.299999237060547</v>
      </c>
      <c r="D11">
        <v>4.4000000953674316</v>
      </c>
      <c r="E11">
        <v>7.0999999046325684</v>
      </c>
      <c r="F11">
        <v>62</v>
      </c>
      <c r="G11">
        <v>12.699999809265137</v>
      </c>
      <c r="H11">
        <v>11.699999809265137</v>
      </c>
      <c r="I11">
        <v>17</v>
      </c>
      <c r="J11">
        <v>6</v>
      </c>
      <c r="K11">
        <v>2</v>
      </c>
      <c r="L11">
        <v>198217</v>
      </c>
      <c r="M11">
        <v>155225</v>
      </c>
      <c r="N11">
        <v>97354</v>
      </c>
      <c r="O11">
        <v>90488</v>
      </c>
      <c r="P11">
        <v>6865</v>
      </c>
      <c r="Q11">
        <v>57871</v>
      </c>
      <c r="R11">
        <v>102481</v>
      </c>
      <c r="S11">
        <v>5128</v>
      </c>
      <c r="T11">
        <v>1980</v>
      </c>
      <c r="U11">
        <v>56109</v>
      </c>
      <c r="V11">
        <v>5462</v>
      </c>
      <c r="W11">
        <v>63733</v>
      </c>
      <c r="X11">
        <v>47055</v>
      </c>
      <c r="Y11">
        <v>35453</v>
      </c>
      <c r="Z11">
        <v>11601</v>
      </c>
      <c r="AA11">
        <v>5696</v>
      </c>
      <c r="AB11">
        <v>1726</v>
      </c>
      <c r="AC11">
        <v>3970</v>
      </c>
      <c r="AD11">
        <v>10983</v>
      </c>
      <c r="AE11">
        <v>1325</v>
      </c>
      <c r="AF11">
        <v>2200</v>
      </c>
      <c r="AG11">
        <v>7457</v>
      </c>
      <c r="AH11">
        <v>3631</v>
      </c>
      <c r="AK11">
        <v>20333</v>
      </c>
      <c r="AN11">
        <v>2791</v>
      </c>
      <c r="AO11">
        <v>9980</v>
      </c>
      <c r="AP11">
        <v>13493</v>
      </c>
      <c r="AQ11">
        <v>7954</v>
      </c>
      <c r="AR11">
        <v>17239</v>
      </c>
      <c r="AS11">
        <v>4315</v>
      </c>
      <c r="AT11">
        <v>3855</v>
      </c>
      <c r="AU11">
        <v>9651</v>
      </c>
      <c r="AV11">
        <v>14485</v>
      </c>
      <c r="AW11">
        <v>3789</v>
      </c>
      <c r="AX11">
        <v>5694</v>
      </c>
      <c r="AY11">
        <v>128995</v>
      </c>
      <c r="AZ11">
        <v>128696</v>
      </c>
      <c r="BA11">
        <v>1482</v>
      </c>
      <c r="BB11">
        <v>1479</v>
      </c>
      <c r="BC11">
        <v>243280</v>
      </c>
      <c r="BD11">
        <v>244150</v>
      </c>
      <c r="BE11">
        <v>2795</v>
      </c>
      <c r="BF11">
        <v>2806</v>
      </c>
    </row>
    <row r="12" spans="1:58" x14ac:dyDescent="0.25">
      <c r="A12">
        <v>201211</v>
      </c>
      <c r="B12">
        <v>62.700000762939453</v>
      </c>
      <c r="C12">
        <v>58.5</v>
      </c>
      <c r="D12">
        <v>4.1999998092651367</v>
      </c>
      <c r="E12">
        <v>6.6999998092651367</v>
      </c>
      <c r="F12">
        <v>62.599998474121094</v>
      </c>
      <c r="G12">
        <v>12.100000381469727</v>
      </c>
      <c r="H12">
        <v>11.100000381469727</v>
      </c>
      <c r="I12">
        <v>16.299999237060547</v>
      </c>
      <c r="J12">
        <v>5.8000001907348633</v>
      </c>
      <c r="K12">
        <v>1.7999999523162842</v>
      </c>
      <c r="L12">
        <v>198360</v>
      </c>
      <c r="M12">
        <v>155313</v>
      </c>
      <c r="N12">
        <v>97337</v>
      </c>
      <c r="O12">
        <v>90804</v>
      </c>
      <c r="P12">
        <v>6533</v>
      </c>
      <c r="Q12">
        <v>57975</v>
      </c>
      <c r="R12">
        <v>102191</v>
      </c>
      <c r="S12">
        <v>4854</v>
      </c>
      <c r="T12">
        <v>1790</v>
      </c>
      <c r="U12">
        <v>56888</v>
      </c>
      <c r="V12">
        <v>5270</v>
      </c>
      <c r="W12">
        <v>64162</v>
      </c>
      <c r="X12">
        <v>47065</v>
      </c>
      <c r="Y12">
        <v>36046</v>
      </c>
      <c r="Z12">
        <v>11019</v>
      </c>
      <c r="AA12">
        <v>6218</v>
      </c>
      <c r="AB12">
        <v>1915</v>
      </c>
      <c r="AC12">
        <v>4304</v>
      </c>
      <c r="AD12">
        <v>10878</v>
      </c>
      <c r="AE12">
        <v>1368</v>
      </c>
      <c r="AF12">
        <v>2084</v>
      </c>
      <c r="AG12">
        <v>7426</v>
      </c>
      <c r="AH12">
        <v>3629</v>
      </c>
      <c r="AK12">
        <v>20184</v>
      </c>
      <c r="AN12">
        <v>2830</v>
      </c>
      <c r="AO12">
        <v>9913</v>
      </c>
      <c r="AP12">
        <v>13351</v>
      </c>
      <c r="AQ12">
        <v>8211</v>
      </c>
      <c r="AR12">
        <v>17248</v>
      </c>
      <c r="AS12">
        <v>4246</v>
      </c>
      <c r="AT12">
        <v>3887</v>
      </c>
      <c r="AU12">
        <v>9568</v>
      </c>
      <c r="AV12">
        <v>14273</v>
      </c>
      <c r="AW12">
        <v>3887</v>
      </c>
      <c r="AX12">
        <v>6215</v>
      </c>
      <c r="AY12">
        <v>128595</v>
      </c>
      <c r="AZ12">
        <v>127323</v>
      </c>
      <c r="BA12">
        <v>1462</v>
      </c>
      <c r="BB12">
        <v>1447</v>
      </c>
      <c r="BC12">
        <v>241079</v>
      </c>
      <c r="BD12">
        <v>240128</v>
      </c>
      <c r="BE12">
        <v>2741</v>
      </c>
      <c r="BF12">
        <v>2729</v>
      </c>
    </row>
    <row r="13" spans="1:58" x14ac:dyDescent="0.25">
      <c r="A13">
        <v>201212</v>
      </c>
      <c r="B13">
        <v>62.599998474121094</v>
      </c>
      <c r="C13">
        <v>58.200000762939453</v>
      </c>
      <c r="D13">
        <v>4.4000000953674316</v>
      </c>
      <c r="E13">
        <v>7</v>
      </c>
      <c r="F13">
        <v>62.900001525878906</v>
      </c>
      <c r="G13">
        <v>12.199999809265137</v>
      </c>
      <c r="H13">
        <v>11.699999809265137</v>
      </c>
      <c r="I13">
        <v>16.700000762939453</v>
      </c>
      <c r="J13">
        <v>5.5999999046325684</v>
      </c>
      <c r="K13">
        <v>1.8999999761581421</v>
      </c>
      <c r="L13">
        <v>198503</v>
      </c>
      <c r="M13">
        <v>155453</v>
      </c>
      <c r="N13">
        <v>97278</v>
      </c>
      <c r="O13">
        <v>90487</v>
      </c>
      <c r="P13">
        <v>6791</v>
      </c>
      <c r="Q13">
        <v>58174</v>
      </c>
      <c r="R13">
        <v>102501</v>
      </c>
      <c r="S13">
        <v>5223</v>
      </c>
      <c r="T13">
        <v>1915</v>
      </c>
      <c r="U13">
        <v>56901</v>
      </c>
      <c r="V13">
        <v>5096</v>
      </c>
      <c r="W13">
        <v>63895</v>
      </c>
      <c r="X13">
        <v>46979</v>
      </c>
      <c r="Y13">
        <v>36141</v>
      </c>
      <c r="Z13">
        <v>10838</v>
      </c>
      <c r="AA13">
        <v>6068</v>
      </c>
      <c r="AB13">
        <v>1981</v>
      </c>
      <c r="AC13">
        <v>4087</v>
      </c>
      <c r="AD13">
        <v>10848</v>
      </c>
      <c r="AE13">
        <v>1408</v>
      </c>
      <c r="AF13">
        <v>2054</v>
      </c>
      <c r="AG13">
        <v>7385</v>
      </c>
      <c r="AH13">
        <v>3637</v>
      </c>
      <c r="AK13">
        <v>20167</v>
      </c>
      <c r="AN13">
        <v>2788</v>
      </c>
      <c r="AO13">
        <v>10404</v>
      </c>
      <c r="AP13">
        <v>13140</v>
      </c>
      <c r="AQ13">
        <v>7760</v>
      </c>
      <c r="AR13">
        <v>16966</v>
      </c>
      <c r="AS13">
        <v>4413</v>
      </c>
      <c r="AT13">
        <v>4015</v>
      </c>
      <c r="AU13">
        <v>9755</v>
      </c>
      <c r="AV13">
        <v>14013</v>
      </c>
      <c r="AW13">
        <v>3940</v>
      </c>
      <c r="AX13">
        <v>6076</v>
      </c>
      <c r="AY13">
        <v>133709</v>
      </c>
      <c r="AZ13">
        <v>136116</v>
      </c>
      <c r="BA13">
        <v>1529</v>
      </c>
      <c r="BB13">
        <v>1556</v>
      </c>
      <c r="BC13">
        <v>248702</v>
      </c>
      <c r="BD13">
        <v>255180</v>
      </c>
      <c r="BE13">
        <v>2844</v>
      </c>
      <c r="BF13">
        <v>2917</v>
      </c>
    </row>
    <row r="14" spans="1:58" x14ac:dyDescent="0.25">
      <c r="A14">
        <v>201301</v>
      </c>
      <c r="B14">
        <v>62.599998474121094</v>
      </c>
      <c r="C14">
        <v>57.5</v>
      </c>
      <c r="D14">
        <v>5.0999999046325684</v>
      </c>
      <c r="E14">
        <v>8.1000003814697266</v>
      </c>
      <c r="F14">
        <v>62.700000762939453</v>
      </c>
      <c r="G14">
        <v>13.399999618530273</v>
      </c>
      <c r="H14">
        <v>12.899999618530273</v>
      </c>
      <c r="I14">
        <v>17.899999618530273</v>
      </c>
      <c r="J14">
        <v>5.8000001907348633</v>
      </c>
      <c r="K14">
        <v>2</v>
      </c>
      <c r="L14">
        <v>198646</v>
      </c>
      <c r="M14">
        <v>155792</v>
      </c>
      <c r="N14">
        <v>97462</v>
      </c>
      <c r="O14">
        <v>89561</v>
      </c>
      <c r="P14">
        <v>7900</v>
      </c>
      <c r="Q14">
        <v>58330</v>
      </c>
      <c r="R14">
        <v>102784</v>
      </c>
      <c r="S14">
        <v>5323</v>
      </c>
      <c r="T14">
        <v>1944</v>
      </c>
      <c r="U14">
        <v>56154</v>
      </c>
      <c r="V14">
        <v>5186</v>
      </c>
      <c r="W14">
        <v>63019</v>
      </c>
      <c r="X14">
        <v>46962</v>
      </c>
      <c r="Y14">
        <v>35648</v>
      </c>
      <c r="Z14">
        <v>11313</v>
      </c>
      <c r="AA14">
        <v>5714</v>
      </c>
      <c r="AB14">
        <v>1783</v>
      </c>
      <c r="AC14">
        <v>3931</v>
      </c>
      <c r="AD14">
        <v>10344</v>
      </c>
      <c r="AE14">
        <v>1301</v>
      </c>
      <c r="AF14">
        <v>1732</v>
      </c>
      <c r="AG14">
        <v>7310</v>
      </c>
      <c r="AH14">
        <v>3619</v>
      </c>
      <c r="AK14">
        <v>20177</v>
      </c>
      <c r="AN14">
        <v>2746</v>
      </c>
      <c r="AO14">
        <v>10034</v>
      </c>
      <c r="AP14">
        <v>13211</v>
      </c>
      <c r="AQ14">
        <v>7858</v>
      </c>
      <c r="AR14">
        <v>17221</v>
      </c>
      <c r="AS14">
        <v>4201</v>
      </c>
      <c r="AT14">
        <v>3882</v>
      </c>
      <c r="AU14">
        <v>9780</v>
      </c>
      <c r="AV14">
        <v>13687</v>
      </c>
      <c r="AW14">
        <v>3957</v>
      </c>
      <c r="AX14">
        <v>5709</v>
      </c>
      <c r="AY14">
        <v>132190</v>
      </c>
      <c r="AZ14">
        <v>149480</v>
      </c>
      <c r="BA14">
        <v>1534</v>
      </c>
      <c r="BB14">
        <v>1734</v>
      </c>
      <c r="BC14">
        <v>243780</v>
      </c>
      <c r="BD14">
        <v>278037</v>
      </c>
      <c r="BE14">
        <v>2829</v>
      </c>
      <c r="BF14">
        <v>3225</v>
      </c>
    </row>
    <row r="15" spans="1:58" x14ac:dyDescent="0.25">
      <c r="A15">
        <v>201302</v>
      </c>
      <c r="B15">
        <v>62.700000762939453</v>
      </c>
      <c r="C15">
        <v>57.5</v>
      </c>
      <c r="D15">
        <v>5.1999998092651367</v>
      </c>
      <c r="E15">
        <v>8.3000001907348633</v>
      </c>
      <c r="F15">
        <v>63.299999237060547</v>
      </c>
      <c r="G15">
        <v>13.5</v>
      </c>
      <c r="H15">
        <v>12.899999618530273</v>
      </c>
      <c r="I15">
        <v>17.899999618530273</v>
      </c>
      <c r="J15">
        <v>5.6999998092651367</v>
      </c>
      <c r="K15">
        <v>2</v>
      </c>
      <c r="L15">
        <v>198789</v>
      </c>
      <c r="M15">
        <v>155886</v>
      </c>
      <c r="N15">
        <v>97724</v>
      </c>
      <c r="O15">
        <v>89652</v>
      </c>
      <c r="P15">
        <v>8072</v>
      </c>
      <c r="Q15">
        <v>58161</v>
      </c>
      <c r="R15">
        <v>102917</v>
      </c>
      <c r="S15">
        <v>5193</v>
      </c>
      <c r="T15">
        <v>1988</v>
      </c>
      <c r="U15">
        <v>56786</v>
      </c>
      <c r="V15">
        <v>5129</v>
      </c>
      <c r="W15">
        <v>63673</v>
      </c>
      <c r="X15">
        <v>46906</v>
      </c>
      <c r="Y15">
        <v>36004</v>
      </c>
      <c r="Z15">
        <v>10902</v>
      </c>
      <c r="AA15">
        <v>6092</v>
      </c>
      <c r="AB15">
        <v>1885</v>
      </c>
      <c r="AC15">
        <v>4208</v>
      </c>
      <c r="AD15">
        <v>10674</v>
      </c>
      <c r="AE15">
        <v>1455</v>
      </c>
      <c r="AF15">
        <v>1979</v>
      </c>
      <c r="AG15">
        <v>7240</v>
      </c>
      <c r="AH15">
        <v>3578</v>
      </c>
      <c r="AK15">
        <v>19710</v>
      </c>
      <c r="AN15">
        <v>2692</v>
      </c>
      <c r="AO15">
        <v>9526</v>
      </c>
      <c r="AP15">
        <v>13189</v>
      </c>
      <c r="AQ15">
        <v>7647</v>
      </c>
      <c r="AR15">
        <v>17284</v>
      </c>
      <c r="AS15">
        <v>4219</v>
      </c>
      <c r="AT15">
        <v>3950</v>
      </c>
      <c r="AU15">
        <v>9703</v>
      </c>
      <c r="AV15">
        <v>14033</v>
      </c>
      <c r="AW15">
        <v>4022</v>
      </c>
      <c r="AX15">
        <v>6086</v>
      </c>
      <c r="AY15">
        <v>132264</v>
      </c>
      <c r="AZ15">
        <v>130635</v>
      </c>
      <c r="BA15">
        <v>1523</v>
      </c>
      <c r="BB15">
        <v>1504</v>
      </c>
      <c r="BC15">
        <v>242461</v>
      </c>
      <c r="BD15">
        <v>240913</v>
      </c>
      <c r="BE15">
        <v>2792</v>
      </c>
      <c r="BF15">
        <v>2774</v>
      </c>
    </row>
    <row r="16" spans="1:58" x14ac:dyDescent="0.25">
      <c r="A16">
        <v>201303</v>
      </c>
      <c r="B16">
        <v>62.5</v>
      </c>
      <c r="C16">
        <v>57.599998474121094</v>
      </c>
      <c r="D16">
        <v>4.9000000953674316</v>
      </c>
      <c r="E16">
        <v>7.8000001907348633</v>
      </c>
      <c r="F16">
        <v>63</v>
      </c>
      <c r="G16">
        <v>13.5</v>
      </c>
      <c r="H16">
        <v>12.5</v>
      </c>
      <c r="I16">
        <v>17.899999618530273</v>
      </c>
      <c r="J16">
        <v>6.0999999046325684</v>
      </c>
      <c r="K16">
        <v>2</v>
      </c>
      <c r="L16">
        <v>198932</v>
      </c>
      <c r="M16">
        <v>156029</v>
      </c>
      <c r="N16">
        <v>97476</v>
      </c>
      <c r="O16">
        <v>89851</v>
      </c>
      <c r="P16">
        <v>7625</v>
      </c>
      <c r="Q16">
        <v>58552</v>
      </c>
      <c r="R16">
        <v>102705</v>
      </c>
      <c r="S16">
        <v>5229</v>
      </c>
      <c r="T16">
        <v>1966</v>
      </c>
      <c r="U16">
        <v>56568</v>
      </c>
      <c r="V16">
        <v>5501</v>
      </c>
      <c r="W16">
        <v>63100</v>
      </c>
      <c r="X16">
        <v>46172</v>
      </c>
      <c r="Y16">
        <v>35283</v>
      </c>
      <c r="Z16">
        <v>10889</v>
      </c>
      <c r="AA16">
        <v>5969</v>
      </c>
      <c r="AB16">
        <v>1963</v>
      </c>
      <c r="AC16">
        <v>4006</v>
      </c>
      <c r="AD16">
        <v>10959</v>
      </c>
      <c r="AE16">
        <v>1312</v>
      </c>
      <c r="AF16">
        <v>2042</v>
      </c>
      <c r="AG16">
        <v>7604</v>
      </c>
      <c r="AH16">
        <v>3622</v>
      </c>
      <c r="AK16">
        <v>20362</v>
      </c>
      <c r="AN16">
        <v>2767</v>
      </c>
      <c r="AO16">
        <v>9984</v>
      </c>
      <c r="AP16">
        <v>13176</v>
      </c>
      <c r="AQ16">
        <v>7811</v>
      </c>
      <c r="AR16">
        <v>16732</v>
      </c>
      <c r="AS16">
        <v>4416</v>
      </c>
      <c r="AT16">
        <v>3889</v>
      </c>
      <c r="AU16">
        <v>9767</v>
      </c>
      <c r="AV16">
        <v>14091</v>
      </c>
      <c r="AW16">
        <v>4000</v>
      </c>
      <c r="AX16">
        <v>5980</v>
      </c>
      <c r="AY16">
        <v>137582</v>
      </c>
      <c r="AZ16">
        <v>135903</v>
      </c>
      <c r="BA16">
        <v>1585</v>
      </c>
      <c r="BB16">
        <v>1566</v>
      </c>
      <c r="BC16">
        <v>251031</v>
      </c>
      <c r="BD16">
        <v>249133</v>
      </c>
      <c r="BE16">
        <v>2892</v>
      </c>
      <c r="BF16">
        <v>2871</v>
      </c>
    </row>
    <row r="17" spans="1:58" x14ac:dyDescent="0.25">
      <c r="A17">
        <v>201304</v>
      </c>
      <c r="B17">
        <v>62.900001525878906</v>
      </c>
      <c r="C17">
        <v>58.099998474121094</v>
      </c>
      <c r="D17">
        <v>4.8000001907348633</v>
      </c>
      <c r="E17">
        <v>7.6999998092651367</v>
      </c>
      <c r="F17">
        <v>63.200000762939453</v>
      </c>
      <c r="G17">
        <v>12.899999618530273</v>
      </c>
      <c r="H17">
        <v>12.100000381469727</v>
      </c>
      <c r="I17">
        <v>17.100000381469727</v>
      </c>
      <c r="J17">
        <v>5.6999998092651367</v>
      </c>
      <c r="K17">
        <v>1.8999999761581421</v>
      </c>
      <c r="L17">
        <v>199075</v>
      </c>
      <c r="M17">
        <v>156341</v>
      </c>
      <c r="N17">
        <v>98341</v>
      </c>
      <c r="O17">
        <v>90758</v>
      </c>
      <c r="P17">
        <v>7582</v>
      </c>
      <c r="Q17">
        <v>58000</v>
      </c>
      <c r="R17">
        <v>103240</v>
      </c>
      <c r="S17">
        <v>4900</v>
      </c>
      <c r="T17">
        <v>1881</v>
      </c>
      <c r="U17">
        <v>57351</v>
      </c>
      <c r="V17">
        <v>5150</v>
      </c>
      <c r="W17">
        <v>63784</v>
      </c>
      <c r="X17">
        <v>47091</v>
      </c>
      <c r="Y17">
        <v>35831</v>
      </c>
      <c r="Z17">
        <v>11259</v>
      </c>
      <c r="AA17">
        <v>5747</v>
      </c>
      <c r="AB17">
        <v>1744</v>
      </c>
      <c r="AC17">
        <v>4003</v>
      </c>
      <c r="AD17">
        <v>10947</v>
      </c>
      <c r="AE17">
        <v>1424</v>
      </c>
      <c r="AF17">
        <v>2110</v>
      </c>
      <c r="AG17">
        <v>7412</v>
      </c>
      <c r="AH17">
        <v>3787</v>
      </c>
      <c r="AK17">
        <v>20378</v>
      </c>
      <c r="AN17">
        <v>2809</v>
      </c>
      <c r="AO17">
        <v>10061</v>
      </c>
      <c r="AP17">
        <v>13286</v>
      </c>
      <c r="AQ17">
        <v>8245</v>
      </c>
      <c r="AR17">
        <v>17035</v>
      </c>
      <c r="AS17">
        <v>4171</v>
      </c>
      <c r="AT17">
        <v>3834</v>
      </c>
      <c r="AU17">
        <v>9957</v>
      </c>
      <c r="AV17">
        <v>14320</v>
      </c>
      <c r="AW17">
        <v>4077</v>
      </c>
      <c r="AX17">
        <v>5739</v>
      </c>
      <c r="AY17">
        <v>137071</v>
      </c>
      <c r="AZ17">
        <v>135494</v>
      </c>
      <c r="BA17">
        <v>1569</v>
      </c>
      <c r="BB17">
        <v>1551</v>
      </c>
      <c r="BC17">
        <v>248730</v>
      </c>
      <c r="BD17">
        <v>247222</v>
      </c>
      <c r="BE17">
        <v>2847</v>
      </c>
      <c r="BF17">
        <v>2830</v>
      </c>
    </row>
    <row r="18" spans="1:58" x14ac:dyDescent="0.25">
      <c r="A18">
        <v>201305</v>
      </c>
      <c r="B18">
        <v>62.900001525878906</v>
      </c>
      <c r="C18">
        <v>58.200000762939453</v>
      </c>
      <c r="D18">
        <v>4.6999998092651367</v>
      </c>
      <c r="E18">
        <v>7.5</v>
      </c>
      <c r="F18">
        <v>63</v>
      </c>
      <c r="G18">
        <v>12.699999809265137</v>
      </c>
      <c r="H18">
        <v>11.600000381469727</v>
      </c>
      <c r="I18">
        <v>16.600000381469727</v>
      </c>
      <c r="J18">
        <v>5.5999999046325684</v>
      </c>
      <c r="K18">
        <v>1.7999999523162842</v>
      </c>
      <c r="L18">
        <v>199217</v>
      </c>
      <c r="M18">
        <v>156462</v>
      </c>
      <c r="N18">
        <v>98378</v>
      </c>
      <c r="O18">
        <v>91026</v>
      </c>
      <c r="P18">
        <v>7352</v>
      </c>
      <c r="Q18">
        <v>58083</v>
      </c>
      <c r="R18">
        <v>103019</v>
      </c>
      <c r="S18">
        <v>4641</v>
      </c>
      <c r="T18">
        <v>1820</v>
      </c>
      <c r="U18">
        <v>57380</v>
      </c>
      <c r="V18">
        <v>5123</v>
      </c>
      <c r="W18">
        <v>64492</v>
      </c>
      <c r="X18">
        <v>47587</v>
      </c>
      <c r="Y18">
        <v>36715</v>
      </c>
      <c r="Z18">
        <v>10872</v>
      </c>
      <c r="AA18">
        <v>6089</v>
      </c>
      <c r="AB18">
        <v>1819</v>
      </c>
      <c r="AC18">
        <v>4271</v>
      </c>
      <c r="AD18">
        <v>10815</v>
      </c>
      <c r="AE18">
        <v>1383</v>
      </c>
      <c r="AF18">
        <v>2165</v>
      </c>
      <c r="AG18">
        <v>7267</v>
      </c>
      <c r="AH18">
        <v>3449</v>
      </c>
      <c r="AK18">
        <v>20325</v>
      </c>
      <c r="AN18">
        <v>2761</v>
      </c>
      <c r="AO18">
        <v>10030</v>
      </c>
      <c r="AP18">
        <v>13435</v>
      </c>
      <c r="AQ18">
        <v>7878</v>
      </c>
      <c r="AR18">
        <v>17512</v>
      </c>
      <c r="AS18">
        <v>4381</v>
      </c>
      <c r="AT18">
        <v>3911</v>
      </c>
      <c r="AU18">
        <v>9655</v>
      </c>
      <c r="AV18">
        <v>14246</v>
      </c>
      <c r="AW18">
        <v>3896</v>
      </c>
      <c r="AX18">
        <v>6089</v>
      </c>
      <c r="AY18">
        <v>136341</v>
      </c>
      <c r="AZ18">
        <v>135162</v>
      </c>
      <c r="BA18">
        <v>1547</v>
      </c>
      <c r="BB18">
        <v>1534</v>
      </c>
      <c r="BC18">
        <v>246493</v>
      </c>
      <c r="BD18">
        <v>245267</v>
      </c>
      <c r="BE18">
        <v>2797</v>
      </c>
      <c r="BF18">
        <v>2784</v>
      </c>
    </row>
    <row r="19" spans="1:58" x14ac:dyDescent="0.25">
      <c r="A19">
        <v>201306</v>
      </c>
      <c r="B19">
        <v>62.599998474121094</v>
      </c>
      <c r="C19">
        <v>58</v>
      </c>
      <c r="D19">
        <v>4.5999999046325684</v>
      </c>
      <c r="E19">
        <v>7.4000000953674316</v>
      </c>
      <c r="F19">
        <v>63.099998474121094</v>
      </c>
      <c r="G19">
        <v>12.600000381469727</v>
      </c>
      <c r="H19">
        <v>11.800000190734863</v>
      </c>
      <c r="I19">
        <v>16.799999237060547</v>
      </c>
      <c r="J19">
        <v>5.6999998092651367</v>
      </c>
      <c r="K19">
        <v>1.7999999523162842</v>
      </c>
      <c r="L19">
        <v>199360</v>
      </c>
      <c r="M19">
        <v>156596</v>
      </c>
      <c r="N19">
        <v>98007</v>
      </c>
      <c r="O19">
        <v>90763</v>
      </c>
      <c r="P19">
        <v>7244</v>
      </c>
      <c r="Q19">
        <v>58588</v>
      </c>
      <c r="R19">
        <v>102930</v>
      </c>
      <c r="S19">
        <v>4923</v>
      </c>
      <c r="T19">
        <v>1834</v>
      </c>
      <c r="U19">
        <v>57285</v>
      </c>
      <c r="V19">
        <v>5129</v>
      </c>
      <c r="W19">
        <v>63676</v>
      </c>
      <c r="X19">
        <v>46655</v>
      </c>
      <c r="Y19">
        <v>35631</v>
      </c>
      <c r="Z19">
        <v>11024</v>
      </c>
      <c r="AA19">
        <v>5639</v>
      </c>
      <c r="AB19">
        <v>1810</v>
      </c>
      <c r="AC19">
        <v>3829</v>
      </c>
      <c r="AD19">
        <v>11382</v>
      </c>
      <c r="AE19">
        <v>1324</v>
      </c>
      <c r="AF19">
        <v>2291</v>
      </c>
      <c r="AG19">
        <v>7766</v>
      </c>
      <c r="AH19">
        <v>3781</v>
      </c>
      <c r="AK19">
        <v>20560</v>
      </c>
      <c r="AN19">
        <v>2746</v>
      </c>
      <c r="AO19">
        <v>10299</v>
      </c>
      <c r="AP19">
        <v>13047</v>
      </c>
      <c r="AQ19">
        <v>7805</v>
      </c>
      <c r="AR19">
        <v>16897</v>
      </c>
      <c r="AS19">
        <v>4482</v>
      </c>
      <c r="AT19">
        <v>3931</v>
      </c>
      <c r="AU19">
        <v>10073</v>
      </c>
      <c r="AV19">
        <v>14601</v>
      </c>
      <c r="AW19">
        <v>3979</v>
      </c>
      <c r="AX19">
        <v>5644</v>
      </c>
      <c r="AY19">
        <v>143855</v>
      </c>
      <c r="AZ19">
        <v>142779</v>
      </c>
      <c r="BA19">
        <v>1641</v>
      </c>
      <c r="BB19">
        <v>1629</v>
      </c>
      <c r="BC19">
        <v>259404</v>
      </c>
      <c r="BD19">
        <v>258134</v>
      </c>
      <c r="BE19">
        <v>2959</v>
      </c>
      <c r="BF19">
        <v>2945</v>
      </c>
    </row>
    <row r="20" spans="1:58" x14ac:dyDescent="0.25">
      <c r="A20">
        <v>201307</v>
      </c>
      <c r="B20">
        <v>62.900001525878906</v>
      </c>
      <c r="C20">
        <v>58.299999237060547</v>
      </c>
      <c r="D20">
        <v>4.5999999046325684</v>
      </c>
      <c r="E20">
        <v>7.3000001907348633</v>
      </c>
      <c r="F20">
        <v>63.5</v>
      </c>
      <c r="G20">
        <v>12.199999809265137</v>
      </c>
      <c r="H20">
        <v>11.399999618530273</v>
      </c>
      <c r="I20">
        <v>16.100000381469727</v>
      </c>
      <c r="J20">
        <v>5.3000001907348633</v>
      </c>
      <c r="K20">
        <v>1.7000000476837158</v>
      </c>
      <c r="L20">
        <v>199503</v>
      </c>
      <c r="M20">
        <v>156914</v>
      </c>
      <c r="N20">
        <v>98704</v>
      </c>
      <c r="O20">
        <v>91520</v>
      </c>
      <c r="P20">
        <v>7183</v>
      </c>
      <c r="Q20">
        <v>58210</v>
      </c>
      <c r="R20">
        <v>103258</v>
      </c>
      <c r="S20">
        <v>4555</v>
      </c>
      <c r="T20">
        <v>1677</v>
      </c>
      <c r="U20">
        <v>58116</v>
      </c>
      <c r="V20">
        <v>4835</v>
      </c>
      <c r="W20">
        <v>64342</v>
      </c>
      <c r="X20">
        <v>47535</v>
      </c>
      <c r="Y20">
        <v>36524</v>
      </c>
      <c r="Z20">
        <v>11010</v>
      </c>
      <c r="AA20">
        <v>5720</v>
      </c>
      <c r="AB20">
        <v>1690</v>
      </c>
      <c r="AC20">
        <v>4030</v>
      </c>
      <c r="AD20">
        <v>11088</v>
      </c>
      <c r="AE20">
        <v>1295</v>
      </c>
      <c r="AF20">
        <v>2173</v>
      </c>
      <c r="AG20">
        <v>7619</v>
      </c>
      <c r="AH20">
        <v>3835</v>
      </c>
      <c r="AK20">
        <v>20651</v>
      </c>
      <c r="AN20">
        <v>2692</v>
      </c>
      <c r="AO20">
        <v>10292</v>
      </c>
      <c r="AP20">
        <v>12851</v>
      </c>
      <c r="AQ20">
        <v>8155</v>
      </c>
      <c r="AR20">
        <v>17611</v>
      </c>
      <c r="AS20">
        <v>4192</v>
      </c>
      <c r="AT20">
        <v>3987</v>
      </c>
      <c r="AU20">
        <v>10005</v>
      </c>
      <c r="AV20">
        <v>14614</v>
      </c>
      <c r="AW20">
        <v>4065</v>
      </c>
      <c r="AX20">
        <v>5715</v>
      </c>
      <c r="AY20">
        <v>142006</v>
      </c>
      <c r="AZ20">
        <v>141623</v>
      </c>
      <c r="BA20">
        <v>1612</v>
      </c>
      <c r="BB20">
        <v>1607</v>
      </c>
      <c r="BC20">
        <v>255993</v>
      </c>
      <c r="BD20">
        <v>255380</v>
      </c>
      <c r="BE20">
        <v>2906</v>
      </c>
      <c r="BF20">
        <v>2898</v>
      </c>
    </row>
    <row r="21" spans="1:58" x14ac:dyDescent="0.25">
      <c r="A21">
        <v>201308</v>
      </c>
      <c r="B21">
        <v>62.599998474121094</v>
      </c>
      <c r="C21">
        <v>58.200000762939453</v>
      </c>
      <c r="D21">
        <v>4.3000001907348633</v>
      </c>
      <c r="E21">
        <v>6.9000000953674316</v>
      </c>
      <c r="F21">
        <v>63.400001525878906</v>
      </c>
      <c r="G21">
        <v>12</v>
      </c>
      <c r="H21">
        <v>11.300000190734863</v>
      </c>
      <c r="I21">
        <v>16.100000381469727</v>
      </c>
      <c r="J21">
        <v>5.4000000953674316</v>
      </c>
      <c r="K21">
        <v>1.7999999523162842</v>
      </c>
      <c r="L21">
        <v>199646</v>
      </c>
      <c r="M21">
        <v>157017</v>
      </c>
      <c r="N21">
        <v>98222</v>
      </c>
      <c r="O21">
        <v>91413</v>
      </c>
      <c r="P21">
        <v>6809</v>
      </c>
      <c r="Q21">
        <v>58794</v>
      </c>
      <c r="R21">
        <v>103025</v>
      </c>
      <c r="S21">
        <v>4803</v>
      </c>
      <c r="T21">
        <v>1841</v>
      </c>
      <c r="U21">
        <v>57983</v>
      </c>
      <c r="V21">
        <v>4973</v>
      </c>
      <c r="W21">
        <v>65056</v>
      </c>
      <c r="X21">
        <v>48304</v>
      </c>
      <c r="Y21">
        <v>37045</v>
      </c>
      <c r="Z21">
        <v>11259</v>
      </c>
      <c r="AA21">
        <v>5840</v>
      </c>
      <c r="AB21">
        <v>1729</v>
      </c>
      <c r="AC21">
        <v>4112</v>
      </c>
      <c r="AD21">
        <v>10911</v>
      </c>
      <c r="AE21">
        <v>1401</v>
      </c>
      <c r="AF21">
        <v>2228</v>
      </c>
      <c r="AG21">
        <v>7282</v>
      </c>
      <c r="AH21">
        <v>3437</v>
      </c>
      <c r="AK21">
        <v>20355</v>
      </c>
      <c r="AN21">
        <v>2566</v>
      </c>
      <c r="AO21">
        <v>9910</v>
      </c>
      <c r="AP21">
        <v>13147</v>
      </c>
      <c r="AQ21">
        <v>8181</v>
      </c>
      <c r="AR21">
        <v>17734</v>
      </c>
      <c r="AS21">
        <v>4360</v>
      </c>
      <c r="AT21">
        <v>4049</v>
      </c>
      <c r="AU21">
        <v>9733</v>
      </c>
      <c r="AV21">
        <v>14387</v>
      </c>
      <c r="AW21">
        <v>4076</v>
      </c>
      <c r="AX21">
        <v>5840</v>
      </c>
      <c r="AY21">
        <v>140883</v>
      </c>
      <c r="AZ21">
        <v>139437</v>
      </c>
      <c r="BA21">
        <v>1586</v>
      </c>
      <c r="BB21">
        <v>1570</v>
      </c>
      <c r="BC21">
        <v>253360</v>
      </c>
      <c r="BD21">
        <v>251363</v>
      </c>
      <c r="BE21">
        <v>2852</v>
      </c>
      <c r="BF21">
        <v>2830</v>
      </c>
    </row>
    <row r="22" spans="1:58" x14ac:dyDescent="0.25">
      <c r="A22">
        <v>201309</v>
      </c>
      <c r="B22">
        <v>62.5</v>
      </c>
      <c r="C22">
        <v>58.200000762939453</v>
      </c>
      <c r="D22">
        <v>4.3000001907348633</v>
      </c>
      <c r="E22">
        <v>6.9000000953674316</v>
      </c>
      <c r="F22">
        <v>63.299999237060547</v>
      </c>
      <c r="G22">
        <v>11.800000190734863</v>
      </c>
      <c r="H22">
        <v>11.100000381469727</v>
      </c>
      <c r="I22">
        <v>15.800000190734863</v>
      </c>
      <c r="J22">
        <v>5.3000001907348633</v>
      </c>
      <c r="K22">
        <v>1.7999999523162842</v>
      </c>
      <c r="L22">
        <v>199789</v>
      </c>
      <c r="M22">
        <v>157139</v>
      </c>
      <c r="N22">
        <v>98136</v>
      </c>
      <c r="O22">
        <v>91381</v>
      </c>
      <c r="P22">
        <v>6755</v>
      </c>
      <c r="Q22">
        <v>59002</v>
      </c>
      <c r="R22">
        <v>102837</v>
      </c>
      <c r="S22">
        <v>4701</v>
      </c>
      <c r="T22">
        <v>1789</v>
      </c>
      <c r="U22">
        <v>57876</v>
      </c>
      <c r="V22">
        <v>4799</v>
      </c>
      <c r="W22">
        <v>64318</v>
      </c>
      <c r="X22">
        <v>47186</v>
      </c>
      <c r="Y22">
        <v>36144</v>
      </c>
      <c r="Z22">
        <v>11042</v>
      </c>
      <c r="AA22">
        <v>5861</v>
      </c>
      <c r="AB22">
        <v>1804</v>
      </c>
      <c r="AC22">
        <v>4057</v>
      </c>
      <c r="AD22">
        <v>11271</v>
      </c>
      <c r="AE22">
        <v>1246</v>
      </c>
      <c r="AF22">
        <v>2294</v>
      </c>
      <c r="AG22">
        <v>7730</v>
      </c>
      <c r="AH22">
        <v>3688</v>
      </c>
      <c r="AK22">
        <v>20755</v>
      </c>
      <c r="AN22">
        <v>2620</v>
      </c>
      <c r="AO22">
        <v>10125</v>
      </c>
      <c r="AP22">
        <v>13092</v>
      </c>
      <c r="AQ22">
        <v>8234</v>
      </c>
      <c r="AR22">
        <v>17131</v>
      </c>
      <c r="AS22">
        <v>4239</v>
      </c>
      <c r="AT22">
        <v>4129</v>
      </c>
      <c r="AU22">
        <v>9857</v>
      </c>
      <c r="AV22">
        <v>14616</v>
      </c>
      <c r="AW22">
        <v>4078</v>
      </c>
      <c r="AX22">
        <v>5866</v>
      </c>
      <c r="AY22">
        <v>145883</v>
      </c>
      <c r="AZ22">
        <v>144501</v>
      </c>
      <c r="BA22">
        <v>1653</v>
      </c>
      <c r="BB22">
        <v>1638</v>
      </c>
      <c r="BC22">
        <v>261438</v>
      </c>
      <c r="BD22">
        <v>259868</v>
      </c>
      <c r="BE22">
        <v>2962</v>
      </c>
      <c r="BF22">
        <v>2946</v>
      </c>
    </row>
    <row r="23" spans="1:58" x14ac:dyDescent="0.25">
      <c r="A23">
        <v>201310</v>
      </c>
      <c r="B23">
        <v>62.599998474121094</v>
      </c>
      <c r="C23">
        <v>58.400001525878906</v>
      </c>
      <c r="D23">
        <v>4.0999999046325684</v>
      </c>
      <c r="E23">
        <v>6.5999999046325684</v>
      </c>
      <c r="F23">
        <v>64</v>
      </c>
      <c r="G23">
        <v>11.399999618530273</v>
      </c>
      <c r="H23">
        <v>10.600000381469727</v>
      </c>
      <c r="I23">
        <v>15.300000190734863</v>
      </c>
      <c r="J23">
        <v>5.1999998092651367</v>
      </c>
      <c r="K23">
        <v>1.7000000476837158</v>
      </c>
      <c r="L23">
        <v>199931</v>
      </c>
      <c r="M23">
        <v>157457</v>
      </c>
      <c r="N23">
        <v>98491</v>
      </c>
      <c r="O23">
        <v>92024</v>
      </c>
      <c r="P23">
        <v>6466</v>
      </c>
      <c r="Q23">
        <v>58966</v>
      </c>
      <c r="R23">
        <v>102934</v>
      </c>
      <c r="S23">
        <v>4444</v>
      </c>
      <c r="T23">
        <v>1689</v>
      </c>
      <c r="U23">
        <v>58863</v>
      </c>
      <c r="V23">
        <v>4796</v>
      </c>
      <c r="W23">
        <v>64888</v>
      </c>
      <c r="X23">
        <v>48075</v>
      </c>
      <c r="Y23">
        <v>37268</v>
      </c>
      <c r="Z23">
        <v>10806</v>
      </c>
      <c r="AA23">
        <v>5717</v>
      </c>
      <c r="AB23">
        <v>1699</v>
      </c>
      <c r="AC23">
        <v>4018</v>
      </c>
      <c r="AD23">
        <v>11097</v>
      </c>
      <c r="AE23">
        <v>1364</v>
      </c>
      <c r="AF23">
        <v>2290</v>
      </c>
      <c r="AG23">
        <v>7442</v>
      </c>
      <c r="AH23">
        <v>3943</v>
      </c>
      <c r="AK23">
        <v>20519</v>
      </c>
      <c r="AN23">
        <v>2674</v>
      </c>
      <c r="AO23">
        <v>10022</v>
      </c>
      <c r="AP23">
        <v>13250</v>
      </c>
      <c r="AQ23">
        <v>8236</v>
      </c>
      <c r="AR23">
        <v>17707</v>
      </c>
      <c r="AS23">
        <v>4288</v>
      </c>
      <c r="AT23">
        <v>4149</v>
      </c>
      <c r="AU23">
        <v>9846</v>
      </c>
      <c r="AV23">
        <v>14722</v>
      </c>
      <c r="AW23">
        <v>4059</v>
      </c>
      <c r="AX23">
        <v>5712</v>
      </c>
      <c r="AY23">
        <v>145963</v>
      </c>
      <c r="AZ23">
        <v>145265</v>
      </c>
      <c r="BA23">
        <v>1645</v>
      </c>
      <c r="BB23">
        <v>1637</v>
      </c>
      <c r="BC23">
        <v>260098</v>
      </c>
      <c r="BD23">
        <v>260331</v>
      </c>
      <c r="BE23">
        <v>2931</v>
      </c>
      <c r="BF23">
        <v>2934</v>
      </c>
    </row>
    <row r="24" spans="1:58" x14ac:dyDescent="0.25">
      <c r="A24">
        <v>201311</v>
      </c>
      <c r="B24">
        <v>62.700000762939453</v>
      </c>
      <c r="C24">
        <v>58.799999237060547</v>
      </c>
      <c r="D24">
        <v>3.9000000953674316</v>
      </c>
      <c r="E24">
        <v>6.3000001907348633</v>
      </c>
      <c r="F24">
        <v>63.5</v>
      </c>
      <c r="G24">
        <v>11.100000381469727</v>
      </c>
      <c r="H24">
        <v>10.199999809265137</v>
      </c>
      <c r="I24">
        <v>14.899999618530273</v>
      </c>
      <c r="J24">
        <v>5.1999998092651367</v>
      </c>
      <c r="K24">
        <v>1.6000000238418579</v>
      </c>
      <c r="L24">
        <v>200074</v>
      </c>
      <c r="M24">
        <v>157557</v>
      </c>
      <c r="N24">
        <v>98768</v>
      </c>
      <c r="O24">
        <v>92595</v>
      </c>
      <c r="P24">
        <v>6173</v>
      </c>
      <c r="Q24">
        <v>58788</v>
      </c>
      <c r="R24">
        <v>103145</v>
      </c>
      <c r="S24">
        <v>4377</v>
      </c>
      <c r="T24">
        <v>1634</v>
      </c>
      <c r="U24">
        <v>58784</v>
      </c>
      <c r="V24">
        <v>4775</v>
      </c>
      <c r="W24">
        <v>65509</v>
      </c>
      <c r="X24">
        <v>48637</v>
      </c>
      <c r="Y24">
        <v>37465</v>
      </c>
      <c r="Z24">
        <v>11172</v>
      </c>
      <c r="AA24">
        <v>5972</v>
      </c>
      <c r="AB24">
        <v>1882</v>
      </c>
      <c r="AC24">
        <v>4091</v>
      </c>
      <c r="AD24">
        <v>10899</v>
      </c>
      <c r="AE24">
        <v>1323</v>
      </c>
      <c r="AF24">
        <v>2219</v>
      </c>
      <c r="AG24">
        <v>7357</v>
      </c>
      <c r="AH24">
        <v>3656</v>
      </c>
      <c r="AK24">
        <v>20709</v>
      </c>
      <c r="AN24">
        <v>2722</v>
      </c>
      <c r="AO24">
        <v>10270</v>
      </c>
      <c r="AP24">
        <v>13012</v>
      </c>
      <c r="AQ24">
        <v>8304</v>
      </c>
      <c r="AR24">
        <v>17989</v>
      </c>
      <c r="AS24">
        <v>4291</v>
      </c>
      <c r="AT24">
        <v>4262</v>
      </c>
      <c r="AU24">
        <v>10024</v>
      </c>
      <c r="AV24">
        <v>14312</v>
      </c>
      <c r="AW24">
        <v>4148</v>
      </c>
      <c r="AX24">
        <v>5975</v>
      </c>
      <c r="AY24">
        <v>142947</v>
      </c>
      <c r="AZ24">
        <v>142020</v>
      </c>
      <c r="BA24">
        <v>1593</v>
      </c>
      <c r="BB24">
        <v>1582</v>
      </c>
      <c r="BC24">
        <v>253355</v>
      </c>
      <c r="BD24">
        <v>253073</v>
      </c>
      <c r="BE24">
        <v>2823</v>
      </c>
      <c r="BF24">
        <v>2819</v>
      </c>
    </row>
    <row r="25" spans="1:58" x14ac:dyDescent="0.25">
      <c r="A25">
        <v>201312</v>
      </c>
      <c r="B25">
        <v>62</v>
      </c>
      <c r="C25">
        <v>58.299999237060547</v>
      </c>
      <c r="D25">
        <v>3.7000000476837158</v>
      </c>
      <c r="E25">
        <v>5.9000000953674316</v>
      </c>
      <c r="F25">
        <v>63.299999237060547</v>
      </c>
      <c r="G25">
        <v>10.800000190734863</v>
      </c>
      <c r="H25">
        <v>10</v>
      </c>
      <c r="I25">
        <v>14.699999809265137</v>
      </c>
      <c r="J25">
        <v>5.1999998092651367</v>
      </c>
      <c r="K25">
        <v>1.6000000238418579</v>
      </c>
      <c r="L25">
        <v>200217</v>
      </c>
      <c r="M25">
        <v>157682</v>
      </c>
      <c r="N25">
        <v>97704</v>
      </c>
      <c r="O25">
        <v>91891</v>
      </c>
      <c r="P25">
        <v>5813</v>
      </c>
      <c r="Q25">
        <v>59977</v>
      </c>
      <c r="R25">
        <v>102141</v>
      </c>
      <c r="S25">
        <v>4437</v>
      </c>
      <c r="T25">
        <v>1555</v>
      </c>
      <c r="U25">
        <v>58149</v>
      </c>
      <c r="V25">
        <v>4769</v>
      </c>
      <c r="W25">
        <v>64024</v>
      </c>
      <c r="X25">
        <v>47219</v>
      </c>
      <c r="Y25">
        <v>36453</v>
      </c>
      <c r="Z25">
        <v>10766</v>
      </c>
      <c r="AA25">
        <v>5819</v>
      </c>
      <c r="AB25">
        <v>1876</v>
      </c>
      <c r="AC25">
        <v>3943</v>
      </c>
      <c r="AD25">
        <v>10986</v>
      </c>
      <c r="AE25">
        <v>1234</v>
      </c>
      <c r="AF25">
        <v>2234</v>
      </c>
      <c r="AG25">
        <v>7517</v>
      </c>
      <c r="AH25">
        <v>3616</v>
      </c>
      <c r="AK25">
        <v>21427</v>
      </c>
      <c r="AN25">
        <v>2824</v>
      </c>
      <c r="AO25">
        <v>10302</v>
      </c>
      <c r="AP25">
        <v>13095</v>
      </c>
      <c r="AQ25">
        <v>8345</v>
      </c>
      <c r="AR25">
        <v>17647</v>
      </c>
      <c r="AS25">
        <v>4188</v>
      </c>
      <c r="AT25">
        <v>4279</v>
      </c>
      <c r="AU25">
        <v>9563</v>
      </c>
      <c r="AV25">
        <v>14547</v>
      </c>
      <c r="AW25">
        <v>4102</v>
      </c>
      <c r="AX25">
        <v>5818</v>
      </c>
      <c r="AY25">
        <v>146084</v>
      </c>
      <c r="AZ25">
        <v>148065</v>
      </c>
      <c r="BA25">
        <v>1648</v>
      </c>
      <c r="BB25">
        <v>1670</v>
      </c>
      <c r="BC25">
        <v>256556</v>
      </c>
      <c r="BD25">
        <v>262427</v>
      </c>
      <c r="BE25">
        <v>2894</v>
      </c>
      <c r="BF25">
        <v>2960</v>
      </c>
    </row>
    <row r="26" spans="1:58" x14ac:dyDescent="0.25">
      <c r="A26">
        <v>201401</v>
      </c>
      <c r="B26">
        <v>62.200000762939453</v>
      </c>
      <c r="C26">
        <v>57.700000762939453</v>
      </c>
      <c r="D26">
        <v>4.5</v>
      </c>
      <c r="E26">
        <v>7.1999998092651367</v>
      </c>
      <c r="F26">
        <v>64.599998474121094</v>
      </c>
      <c r="G26">
        <v>11.800000190734863</v>
      </c>
      <c r="H26">
        <v>11.300000190734863</v>
      </c>
      <c r="I26">
        <v>15.699999809265137</v>
      </c>
      <c r="J26">
        <v>4.9000000953674316</v>
      </c>
      <c r="K26">
        <v>1.6000000238418579</v>
      </c>
      <c r="L26">
        <v>200359</v>
      </c>
      <c r="M26">
        <v>157994</v>
      </c>
      <c r="N26">
        <v>98227</v>
      </c>
      <c r="O26">
        <v>91124</v>
      </c>
      <c r="P26">
        <v>7102</v>
      </c>
      <c r="Q26">
        <v>59767</v>
      </c>
      <c r="R26">
        <v>102754</v>
      </c>
      <c r="S26">
        <v>4528</v>
      </c>
      <c r="T26">
        <v>1644</v>
      </c>
      <c r="U26">
        <v>58908</v>
      </c>
      <c r="V26">
        <v>4493</v>
      </c>
      <c r="W26">
        <v>64144</v>
      </c>
      <c r="X26">
        <v>47775</v>
      </c>
      <c r="Y26">
        <v>37283</v>
      </c>
      <c r="Z26">
        <v>10491</v>
      </c>
      <c r="AA26">
        <v>5657</v>
      </c>
      <c r="AB26">
        <v>1768</v>
      </c>
      <c r="AC26">
        <v>3889</v>
      </c>
      <c r="AD26">
        <v>10713</v>
      </c>
      <c r="AE26">
        <v>1277</v>
      </c>
      <c r="AF26">
        <v>1954</v>
      </c>
      <c r="AG26">
        <v>7481</v>
      </c>
      <c r="AH26">
        <v>3700</v>
      </c>
      <c r="AK26">
        <v>20627</v>
      </c>
      <c r="AN26">
        <v>2653</v>
      </c>
      <c r="AO26">
        <v>9677</v>
      </c>
      <c r="AP26">
        <v>13307</v>
      </c>
      <c r="AQ26">
        <v>8227</v>
      </c>
      <c r="AR26">
        <v>17686</v>
      </c>
      <c r="AS26">
        <v>4174</v>
      </c>
      <c r="AT26">
        <v>4164</v>
      </c>
      <c r="AU26">
        <v>9762</v>
      </c>
      <c r="AV26">
        <v>14323</v>
      </c>
      <c r="AW26">
        <v>4101</v>
      </c>
      <c r="AX26">
        <v>5655</v>
      </c>
      <c r="AY26">
        <v>146881</v>
      </c>
      <c r="AZ26">
        <v>162098</v>
      </c>
      <c r="BA26">
        <v>1671</v>
      </c>
      <c r="BB26">
        <v>1844</v>
      </c>
      <c r="BC26">
        <v>256544</v>
      </c>
      <c r="BD26">
        <v>284680</v>
      </c>
      <c r="BE26">
        <v>2919</v>
      </c>
      <c r="BF26">
        <v>3238</v>
      </c>
    </row>
    <row r="27" spans="1:58" x14ac:dyDescent="0.25">
      <c r="A27">
        <v>201402</v>
      </c>
      <c r="B27">
        <v>62.799999237060547</v>
      </c>
      <c r="C27">
        <v>58.200000762939453</v>
      </c>
      <c r="D27">
        <v>4.5999999046325684</v>
      </c>
      <c r="E27">
        <v>7.3000001907348633</v>
      </c>
      <c r="F27">
        <v>64.5</v>
      </c>
      <c r="G27">
        <v>11.899999618530273</v>
      </c>
      <c r="H27">
        <v>11.100000381469727</v>
      </c>
      <c r="I27">
        <v>15.5</v>
      </c>
      <c r="J27">
        <v>4.9000000953674316</v>
      </c>
      <c r="K27">
        <v>1.3999999761581421</v>
      </c>
      <c r="L27">
        <v>200502</v>
      </c>
      <c r="M27">
        <v>158100</v>
      </c>
      <c r="N27">
        <v>99317</v>
      </c>
      <c r="O27">
        <v>92082</v>
      </c>
      <c r="P27">
        <v>7235</v>
      </c>
      <c r="Q27">
        <v>58782</v>
      </c>
      <c r="R27">
        <v>103583</v>
      </c>
      <c r="S27">
        <v>4266</v>
      </c>
      <c r="T27">
        <v>1460</v>
      </c>
      <c r="U27">
        <v>59414</v>
      </c>
      <c r="V27">
        <v>4541</v>
      </c>
      <c r="W27">
        <v>65452</v>
      </c>
      <c r="X27">
        <v>48688</v>
      </c>
      <c r="Y27">
        <v>37942</v>
      </c>
      <c r="Z27">
        <v>10746</v>
      </c>
      <c r="AA27">
        <v>5945</v>
      </c>
      <c r="AB27">
        <v>1807</v>
      </c>
      <c r="AC27">
        <v>4139</v>
      </c>
      <c r="AD27">
        <v>10818</v>
      </c>
      <c r="AE27">
        <v>1308</v>
      </c>
      <c r="AF27">
        <v>2021</v>
      </c>
      <c r="AG27">
        <v>7489</v>
      </c>
      <c r="AH27">
        <v>3587</v>
      </c>
      <c r="AK27">
        <v>20385</v>
      </c>
      <c r="AN27">
        <v>2659</v>
      </c>
      <c r="AO27">
        <v>9433</v>
      </c>
      <c r="AP27">
        <v>13444</v>
      </c>
      <c r="AQ27">
        <v>8139</v>
      </c>
      <c r="AR27">
        <v>17812</v>
      </c>
      <c r="AS27">
        <v>4189</v>
      </c>
      <c r="AT27">
        <v>4466</v>
      </c>
      <c r="AU27">
        <v>10027</v>
      </c>
      <c r="AV27">
        <v>14411</v>
      </c>
      <c r="AW27">
        <v>4217</v>
      </c>
      <c r="AX27">
        <v>5951</v>
      </c>
      <c r="AY27">
        <v>149577</v>
      </c>
      <c r="AZ27">
        <v>148284</v>
      </c>
      <c r="BA27">
        <v>1675</v>
      </c>
      <c r="BB27">
        <v>1660</v>
      </c>
      <c r="BC27">
        <v>259463</v>
      </c>
      <c r="BD27">
        <v>258996</v>
      </c>
      <c r="BE27">
        <v>2906</v>
      </c>
      <c r="BF27">
        <v>2899</v>
      </c>
    </row>
    <row r="28" spans="1:58" x14ac:dyDescent="0.25">
      <c r="A28">
        <v>201403</v>
      </c>
      <c r="B28">
        <v>62.099998474121094</v>
      </c>
      <c r="C28">
        <v>57.599998474121094</v>
      </c>
      <c r="D28">
        <v>4.5</v>
      </c>
      <c r="E28">
        <v>7.1999998092651367</v>
      </c>
      <c r="F28">
        <v>64.599998474121094</v>
      </c>
      <c r="G28">
        <v>11.899999618530273</v>
      </c>
      <c r="H28">
        <v>11.100000381469727</v>
      </c>
      <c r="I28">
        <v>15.5</v>
      </c>
      <c r="J28">
        <v>5</v>
      </c>
      <c r="K28">
        <v>1.5</v>
      </c>
      <c r="L28">
        <v>200645</v>
      </c>
      <c r="M28">
        <v>158228</v>
      </c>
      <c r="N28">
        <v>98247</v>
      </c>
      <c r="O28">
        <v>91162</v>
      </c>
      <c r="P28">
        <v>7085</v>
      </c>
      <c r="Q28">
        <v>59980</v>
      </c>
      <c r="R28">
        <v>102549</v>
      </c>
      <c r="S28">
        <v>4302</v>
      </c>
      <c r="T28">
        <v>1516</v>
      </c>
      <c r="U28">
        <v>58872</v>
      </c>
      <c r="V28">
        <v>4559</v>
      </c>
      <c r="W28">
        <v>64471</v>
      </c>
      <c r="X28">
        <v>47414</v>
      </c>
      <c r="Y28">
        <v>36774</v>
      </c>
      <c r="Z28">
        <v>10640</v>
      </c>
      <c r="AA28">
        <v>5720</v>
      </c>
      <c r="AB28">
        <v>1876</v>
      </c>
      <c r="AC28">
        <v>3844</v>
      </c>
      <c r="AD28">
        <v>11337</v>
      </c>
      <c r="AE28">
        <v>1300</v>
      </c>
      <c r="AF28">
        <v>2267</v>
      </c>
      <c r="AG28">
        <v>7769</v>
      </c>
      <c r="AH28">
        <v>3667</v>
      </c>
      <c r="AK28">
        <v>20587</v>
      </c>
      <c r="AN28">
        <v>2437</v>
      </c>
      <c r="AO28">
        <v>9420</v>
      </c>
      <c r="AP28">
        <v>12903</v>
      </c>
      <c r="AQ28">
        <v>8279</v>
      </c>
      <c r="AR28">
        <v>17638</v>
      </c>
      <c r="AS28">
        <v>4233</v>
      </c>
      <c r="AT28">
        <v>4213</v>
      </c>
      <c r="AU28">
        <v>9875</v>
      </c>
      <c r="AV28">
        <v>14784</v>
      </c>
      <c r="AW28">
        <v>4078</v>
      </c>
      <c r="AX28">
        <v>5719</v>
      </c>
      <c r="AY28">
        <v>153755</v>
      </c>
      <c r="AZ28">
        <v>152883</v>
      </c>
      <c r="BA28">
        <v>1740</v>
      </c>
      <c r="BB28">
        <v>1731</v>
      </c>
      <c r="BC28">
        <v>264279</v>
      </c>
      <c r="BD28">
        <v>265198</v>
      </c>
      <c r="BE28">
        <v>2991</v>
      </c>
      <c r="BF28">
        <v>3003</v>
      </c>
    </row>
    <row r="29" spans="1:58" x14ac:dyDescent="0.25">
      <c r="A29">
        <v>201404</v>
      </c>
      <c r="B29">
        <v>62.400001525878906</v>
      </c>
      <c r="C29">
        <v>57.900001525878906</v>
      </c>
      <c r="D29">
        <v>4.5</v>
      </c>
      <c r="E29">
        <v>7.1999998092651367</v>
      </c>
      <c r="F29">
        <v>65.199996948242188</v>
      </c>
      <c r="G29">
        <v>11.800000190734863</v>
      </c>
      <c r="H29">
        <v>10.899999618530273</v>
      </c>
      <c r="I29">
        <v>15.399999618530273</v>
      </c>
      <c r="J29">
        <v>5</v>
      </c>
      <c r="K29">
        <v>1.3999999761581421</v>
      </c>
      <c r="L29">
        <v>200787</v>
      </c>
      <c r="M29">
        <v>158516</v>
      </c>
      <c r="N29">
        <v>98932</v>
      </c>
      <c r="O29">
        <v>91850</v>
      </c>
      <c r="P29">
        <v>7081</v>
      </c>
      <c r="Q29">
        <v>59584</v>
      </c>
      <c r="R29">
        <v>103042</v>
      </c>
      <c r="S29">
        <v>4111</v>
      </c>
      <c r="T29">
        <v>1452</v>
      </c>
      <c r="U29">
        <v>59880</v>
      </c>
      <c r="V29">
        <v>4634</v>
      </c>
      <c r="W29">
        <v>65089</v>
      </c>
      <c r="X29">
        <v>48207</v>
      </c>
      <c r="Y29">
        <v>37901</v>
      </c>
      <c r="Z29">
        <v>10305</v>
      </c>
      <c r="AA29">
        <v>5675</v>
      </c>
      <c r="AB29">
        <v>1798</v>
      </c>
      <c r="AC29">
        <v>3877</v>
      </c>
      <c r="AD29">
        <v>11208</v>
      </c>
      <c r="AE29">
        <v>1313</v>
      </c>
      <c r="AF29">
        <v>2248</v>
      </c>
      <c r="AG29">
        <v>7646</v>
      </c>
      <c r="AH29">
        <v>3643</v>
      </c>
      <c r="AK29">
        <v>20510</v>
      </c>
      <c r="AN29">
        <v>2608</v>
      </c>
      <c r="AO29">
        <v>9563</v>
      </c>
      <c r="AP29">
        <v>13418</v>
      </c>
      <c r="AQ29">
        <v>8272</v>
      </c>
      <c r="AR29">
        <v>17536</v>
      </c>
      <c r="AS29">
        <v>4246</v>
      </c>
      <c r="AT29">
        <v>4023</v>
      </c>
      <c r="AU29">
        <v>9837</v>
      </c>
      <c r="AV29">
        <v>15097</v>
      </c>
      <c r="AW29">
        <v>4140</v>
      </c>
      <c r="AX29">
        <v>5670</v>
      </c>
      <c r="AY29">
        <v>151306</v>
      </c>
      <c r="AZ29">
        <v>150395</v>
      </c>
      <c r="BA29">
        <v>1705</v>
      </c>
      <c r="BB29">
        <v>1695</v>
      </c>
      <c r="BC29">
        <v>258339</v>
      </c>
      <c r="BD29">
        <v>258504</v>
      </c>
      <c r="BE29">
        <v>2911</v>
      </c>
      <c r="BF29">
        <v>2913</v>
      </c>
    </row>
    <row r="30" spans="1:58" x14ac:dyDescent="0.25">
      <c r="A30">
        <v>201405</v>
      </c>
      <c r="B30">
        <v>62.700000762939453</v>
      </c>
      <c r="C30">
        <v>58.400001525878906</v>
      </c>
      <c r="D30">
        <v>4.3000001907348633</v>
      </c>
      <c r="E30">
        <v>6.8000001907348633</v>
      </c>
      <c r="F30">
        <v>64.599998474121094</v>
      </c>
      <c r="G30">
        <v>11.100000381469727</v>
      </c>
      <c r="H30">
        <v>10.600000381469727</v>
      </c>
      <c r="I30">
        <v>14.699999809265137</v>
      </c>
      <c r="J30">
        <v>4.5999999046325684</v>
      </c>
      <c r="K30">
        <v>1.5</v>
      </c>
      <c r="L30">
        <v>200929</v>
      </c>
      <c r="M30">
        <v>158643</v>
      </c>
      <c r="N30">
        <v>99413</v>
      </c>
      <c r="O30">
        <v>92664</v>
      </c>
      <c r="P30">
        <v>6749</v>
      </c>
      <c r="Q30">
        <v>59229</v>
      </c>
      <c r="R30">
        <v>103628</v>
      </c>
      <c r="S30">
        <v>4215</v>
      </c>
      <c r="T30">
        <v>1469</v>
      </c>
      <c r="U30">
        <v>59861</v>
      </c>
      <c r="V30">
        <v>4262</v>
      </c>
      <c r="W30">
        <v>65698</v>
      </c>
      <c r="X30">
        <v>48664</v>
      </c>
      <c r="Y30">
        <v>38014</v>
      </c>
      <c r="Z30">
        <v>10650</v>
      </c>
      <c r="AA30">
        <v>5987</v>
      </c>
      <c r="AB30">
        <v>1858</v>
      </c>
      <c r="AC30">
        <v>4130</v>
      </c>
      <c r="AD30">
        <v>11046</v>
      </c>
      <c r="AE30">
        <v>1329</v>
      </c>
      <c r="AF30">
        <v>2147</v>
      </c>
      <c r="AG30">
        <v>7570</v>
      </c>
      <c r="AH30">
        <v>3497</v>
      </c>
      <c r="AK30">
        <v>20910</v>
      </c>
      <c r="AN30">
        <v>2560</v>
      </c>
      <c r="AO30">
        <v>9733</v>
      </c>
      <c r="AP30">
        <v>13513</v>
      </c>
      <c r="AQ30">
        <v>7734</v>
      </c>
      <c r="AR30">
        <v>17644</v>
      </c>
      <c r="AS30">
        <v>4405</v>
      </c>
      <c r="AT30">
        <v>4223</v>
      </c>
      <c r="AU30">
        <v>10561</v>
      </c>
      <c r="AV30">
        <v>14654</v>
      </c>
      <c r="AW30">
        <v>4208</v>
      </c>
      <c r="AX30">
        <v>5993</v>
      </c>
      <c r="AY30">
        <v>153012</v>
      </c>
      <c r="AZ30">
        <v>152007</v>
      </c>
      <c r="BA30">
        <v>1700</v>
      </c>
      <c r="BB30">
        <v>1689</v>
      </c>
      <c r="BC30">
        <v>260055</v>
      </c>
      <c r="BD30">
        <v>259536</v>
      </c>
      <c r="BE30">
        <v>2889</v>
      </c>
      <c r="BF30">
        <v>2884</v>
      </c>
    </row>
    <row r="31" spans="1:58" x14ac:dyDescent="0.25">
      <c r="A31">
        <v>201406</v>
      </c>
      <c r="B31">
        <v>62.099998474121094</v>
      </c>
      <c r="C31">
        <v>57.799999237060547</v>
      </c>
      <c r="D31">
        <v>4.3000001907348633</v>
      </c>
      <c r="E31">
        <v>6.8000001907348633</v>
      </c>
      <c r="F31">
        <v>65</v>
      </c>
      <c r="G31">
        <v>11.300000190734863</v>
      </c>
      <c r="H31">
        <v>10.399999618530273</v>
      </c>
      <c r="I31">
        <v>14.699999809265137</v>
      </c>
      <c r="J31">
        <v>4.8000001907348633</v>
      </c>
      <c r="K31">
        <v>1.3999999761581421</v>
      </c>
      <c r="L31">
        <v>201072</v>
      </c>
      <c r="M31">
        <v>158765</v>
      </c>
      <c r="N31">
        <v>98592</v>
      </c>
      <c r="O31">
        <v>91840</v>
      </c>
      <c r="P31">
        <v>6752</v>
      </c>
      <c r="Q31">
        <v>60172</v>
      </c>
      <c r="R31">
        <v>102537</v>
      </c>
      <c r="S31">
        <v>3945</v>
      </c>
      <c r="T31">
        <v>1405</v>
      </c>
      <c r="U31">
        <v>59703</v>
      </c>
      <c r="V31">
        <v>4376</v>
      </c>
      <c r="W31">
        <v>64882</v>
      </c>
      <c r="X31">
        <v>47855</v>
      </c>
      <c r="Y31">
        <v>37380</v>
      </c>
      <c r="Z31">
        <v>10475</v>
      </c>
      <c r="AA31">
        <v>5885</v>
      </c>
      <c r="AB31">
        <v>1900</v>
      </c>
      <c r="AC31">
        <v>3985</v>
      </c>
      <c r="AD31">
        <v>11142</v>
      </c>
      <c r="AE31">
        <v>1195</v>
      </c>
      <c r="AF31">
        <v>2267</v>
      </c>
      <c r="AG31">
        <v>7679</v>
      </c>
      <c r="AH31">
        <v>3811</v>
      </c>
      <c r="AK31">
        <v>20548</v>
      </c>
      <c r="AN31">
        <v>2599</v>
      </c>
      <c r="AO31">
        <v>9555</v>
      </c>
      <c r="AP31">
        <v>13164</v>
      </c>
      <c r="AQ31">
        <v>7883</v>
      </c>
      <c r="AR31">
        <v>17629</v>
      </c>
      <c r="AS31">
        <v>4179</v>
      </c>
      <c r="AT31">
        <v>4201</v>
      </c>
      <c r="AU31">
        <v>10538</v>
      </c>
      <c r="AV31">
        <v>14721</v>
      </c>
      <c r="AW31">
        <v>4069</v>
      </c>
      <c r="AX31">
        <v>5884</v>
      </c>
      <c r="AY31">
        <v>154559</v>
      </c>
      <c r="AZ31">
        <v>153945</v>
      </c>
      <c r="BA31">
        <v>1739</v>
      </c>
      <c r="BB31">
        <v>1732</v>
      </c>
      <c r="BC31">
        <v>261639</v>
      </c>
      <c r="BD31">
        <v>261642</v>
      </c>
      <c r="BE31">
        <v>2944</v>
      </c>
      <c r="BF31">
        <v>2944</v>
      </c>
    </row>
    <row r="32" spans="1:58" x14ac:dyDescent="0.25">
      <c r="A32">
        <v>201407</v>
      </c>
      <c r="B32">
        <v>62.200000762939453</v>
      </c>
      <c r="C32">
        <v>57.599998474121094</v>
      </c>
      <c r="D32">
        <v>4.5999999046325684</v>
      </c>
      <c r="E32">
        <v>7.3000001907348633</v>
      </c>
      <c r="F32">
        <v>65.099998474121094</v>
      </c>
      <c r="G32">
        <v>11.600000381469727</v>
      </c>
      <c r="H32">
        <v>10.899999618530273</v>
      </c>
      <c r="I32">
        <v>15</v>
      </c>
      <c r="J32">
        <v>4.5999999046325684</v>
      </c>
      <c r="K32">
        <v>1.5</v>
      </c>
      <c r="L32">
        <v>201214</v>
      </c>
      <c r="M32">
        <v>159059</v>
      </c>
      <c r="N32">
        <v>98905</v>
      </c>
      <c r="O32">
        <v>91664</v>
      </c>
      <c r="P32">
        <v>7240</v>
      </c>
      <c r="Q32">
        <v>60154</v>
      </c>
      <c r="R32">
        <v>102880</v>
      </c>
      <c r="S32">
        <v>3976</v>
      </c>
      <c r="T32">
        <v>1482</v>
      </c>
      <c r="U32">
        <v>59640</v>
      </c>
      <c r="V32">
        <v>4184</v>
      </c>
      <c r="W32">
        <v>64618</v>
      </c>
      <c r="X32">
        <v>47556</v>
      </c>
      <c r="Y32">
        <v>37388</v>
      </c>
      <c r="Z32">
        <v>10167</v>
      </c>
      <c r="AA32">
        <v>5681</v>
      </c>
      <c r="AB32">
        <v>1849</v>
      </c>
      <c r="AC32">
        <v>3832</v>
      </c>
      <c r="AD32">
        <v>11382</v>
      </c>
      <c r="AE32">
        <v>1370</v>
      </c>
      <c r="AF32">
        <v>2281</v>
      </c>
      <c r="AG32">
        <v>7730</v>
      </c>
      <c r="AH32">
        <v>3562</v>
      </c>
      <c r="AK32">
        <v>20942</v>
      </c>
      <c r="AN32">
        <v>2542</v>
      </c>
      <c r="AO32">
        <v>9551</v>
      </c>
      <c r="AP32">
        <v>13823</v>
      </c>
      <c r="AQ32">
        <v>7504</v>
      </c>
      <c r="AR32">
        <v>17305</v>
      </c>
      <c r="AS32">
        <v>4117</v>
      </c>
      <c r="AT32">
        <v>3933</v>
      </c>
      <c r="AU32">
        <v>10704</v>
      </c>
      <c r="AV32">
        <v>14968</v>
      </c>
      <c r="AW32">
        <v>4059</v>
      </c>
      <c r="AX32">
        <v>5676</v>
      </c>
      <c r="AY32">
        <v>151588</v>
      </c>
      <c r="AZ32">
        <v>150506</v>
      </c>
      <c r="BA32">
        <v>1709</v>
      </c>
      <c r="BB32">
        <v>1697</v>
      </c>
      <c r="BC32">
        <v>256583</v>
      </c>
      <c r="BD32">
        <v>254778</v>
      </c>
      <c r="BE32">
        <v>2893</v>
      </c>
      <c r="BF32">
        <v>2873</v>
      </c>
    </row>
    <row r="33" spans="1:58" x14ac:dyDescent="0.25">
      <c r="A33">
        <v>201408</v>
      </c>
      <c r="B33">
        <v>62.5</v>
      </c>
      <c r="C33">
        <v>58.200000762939453</v>
      </c>
      <c r="D33">
        <v>4.1999998092651367</v>
      </c>
      <c r="E33">
        <v>6.8000001907348633</v>
      </c>
      <c r="F33">
        <v>65.099998474121094</v>
      </c>
      <c r="G33">
        <v>11.300000190734863</v>
      </c>
      <c r="H33">
        <v>10.5</v>
      </c>
      <c r="I33">
        <v>14.800000190734863</v>
      </c>
      <c r="J33">
        <v>4.8000001907348633</v>
      </c>
      <c r="K33">
        <v>1.5</v>
      </c>
      <c r="L33">
        <v>201357</v>
      </c>
      <c r="M33">
        <v>159168</v>
      </c>
      <c r="N33">
        <v>99401</v>
      </c>
      <c r="O33">
        <v>92664</v>
      </c>
      <c r="P33">
        <v>6737</v>
      </c>
      <c r="Q33">
        <v>59766</v>
      </c>
      <c r="R33">
        <v>103583</v>
      </c>
      <c r="S33">
        <v>4182</v>
      </c>
      <c r="T33">
        <v>1505</v>
      </c>
      <c r="U33">
        <v>60308</v>
      </c>
      <c r="V33">
        <v>4454</v>
      </c>
      <c r="W33">
        <v>65485</v>
      </c>
      <c r="X33">
        <v>48370</v>
      </c>
      <c r="Y33">
        <v>37897</v>
      </c>
      <c r="Z33">
        <v>10473</v>
      </c>
      <c r="AA33">
        <v>5834</v>
      </c>
      <c r="AB33">
        <v>1843</v>
      </c>
      <c r="AC33">
        <v>3992</v>
      </c>
      <c r="AD33">
        <v>11280</v>
      </c>
      <c r="AE33">
        <v>1317</v>
      </c>
      <c r="AF33">
        <v>2279</v>
      </c>
      <c r="AG33">
        <v>7684</v>
      </c>
      <c r="AH33">
        <v>3725</v>
      </c>
      <c r="AK33">
        <v>20880</v>
      </c>
      <c r="AN33">
        <v>2575</v>
      </c>
      <c r="AO33">
        <v>9388</v>
      </c>
      <c r="AP33">
        <v>13921</v>
      </c>
      <c r="AQ33">
        <v>7677</v>
      </c>
      <c r="AR33">
        <v>17425</v>
      </c>
      <c r="AS33">
        <v>4198</v>
      </c>
      <c r="AT33">
        <v>4382</v>
      </c>
      <c r="AU33">
        <v>10582</v>
      </c>
      <c r="AV33">
        <v>14816</v>
      </c>
      <c r="AW33">
        <v>4439</v>
      </c>
      <c r="AX33">
        <v>5843</v>
      </c>
      <c r="AY33">
        <v>157368</v>
      </c>
      <c r="AZ33">
        <v>156135</v>
      </c>
      <c r="BA33">
        <v>1750</v>
      </c>
      <c r="BB33">
        <v>1737</v>
      </c>
      <c r="BC33">
        <v>265701</v>
      </c>
      <c r="BD33">
        <v>264280</v>
      </c>
      <c r="BE33">
        <v>2955</v>
      </c>
      <c r="BF33">
        <v>2940</v>
      </c>
    </row>
    <row r="34" spans="1:58" x14ac:dyDescent="0.25">
      <c r="A34">
        <v>201409</v>
      </c>
      <c r="B34">
        <v>62.400001525878906</v>
      </c>
      <c r="C34">
        <v>58.299999237060547</v>
      </c>
      <c r="D34">
        <v>4.0999999046325684</v>
      </c>
      <c r="E34">
        <v>6.5</v>
      </c>
      <c r="F34">
        <v>64.900001525878906</v>
      </c>
      <c r="G34">
        <v>11.199999809265137</v>
      </c>
      <c r="H34">
        <v>10.199999809265137</v>
      </c>
      <c r="I34">
        <v>14.699999809265137</v>
      </c>
      <c r="J34">
        <v>5</v>
      </c>
      <c r="K34">
        <v>1.3999999761581421</v>
      </c>
      <c r="L34">
        <v>201499</v>
      </c>
      <c r="M34">
        <v>159278</v>
      </c>
      <c r="N34">
        <v>99351</v>
      </c>
      <c r="O34">
        <v>92893</v>
      </c>
      <c r="P34">
        <v>6458</v>
      </c>
      <c r="Q34">
        <v>59926</v>
      </c>
      <c r="R34">
        <v>103407</v>
      </c>
      <c r="S34">
        <v>4056</v>
      </c>
      <c r="T34">
        <v>1384</v>
      </c>
      <c r="U34">
        <v>60246</v>
      </c>
      <c r="V34">
        <v>4688</v>
      </c>
      <c r="W34">
        <v>65422</v>
      </c>
      <c r="X34">
        <v>48134</v>
      </c>
      <c r="Y34">
        <v>37518</v>
      </c>
      <c r="Z34">
        <v>10616</v>
      </c>
      <c r="AA34">
        <v>5969</v>
      </c>
      <c r="AB34">
        <v>1891</v>
      </c>
      <c r="AC34">
        <v>4078</v>
      </c>
      <c r="AD34">
        <v>11319</v>
      </c>
      <c r="AE34">
        <v>1306</v>
      </c>
      <c r="AF34">
        <v>2387</v>
      </c>
      <c r="AG34">
        <v>7625</v>
      </c>
      <c r="AH34">
        <v>3748</v>
      </c>
      <c r="AK34">
        <v>21271</v>
      </c>
      <c r="AN34">
        <v>2452</v>
      </c>
      <c r="AO34">
        <v>9363</v>
      </c>
      <c r="AP34">
        <v>13116</v>
      </c>
      <c r="AQ34">
        <v>8078</v>
      </c>
      <c r="AR34">
        <v>17587</v>
      </c>
      <c r="AS34">
        <v>4209</v>
      </c>
      <c r="AT34">
        <v>4357</v>
      </c>
      <c r="AU34">
        <v>11000</v>
      </c>
      <c r="AV34">
        <v>14823</v>
      </c>
      <c r="AW34">
        <v>4366</v>
      </c>
      <c r="AX34">
        <v>5971</v>
      </c>
      <c r="AY34">
        <v>159476</v>
      </c>
      <c r="AZ34">
        <v>157680</v>
      </c>
      <c r="BA34">
        <v>1771</v>
      </c>
      <c r="BB34">
        <v>1751</v>
      </c>
      <c r="BC34">
        <v>267735</v>
      </c>
      <c r="BD34">
        <v>266229</v>
      </c>
      <c r="BE34">
        <v>2973</v>
      </c>
      <c r="BF34">
        <v>2956</v>
      </c>
    </row>
    <row r="35" spans="1:58" x14ac:dyDescent="0.25">
      <c r="A35">
        <v>201410</v>
      </c>
      <c r="B35">
        <v>62.200000762939453</v>
      </c>
      <c r="C35">
        <v>58</v>
      </c>
      <c r="D35">
        <v>4.3000001907348633</v>
      </c>
      <c r="E35">
        <v>6.8000001907348633</v>
      </c>
      <c r="F35">
        <v>65.300003051757813</v>
      </c>
      <c r="G35">
        <v>11.399999618530273</v>
      </c>
      <c r="H35">
        <v>10.600000381469727</v>
      </c>
      <c r="I35">
        <v>14.899999618530273</v>
      </c>
      <c r="J35">
        <v>4.9000000953674316</v>
      </c>
      <c r="K35">
        <v>1.7000000476837158</v>
      </c>
      <c r="L35">
        <v>201641</v>
      </c>
      <c r="M35">
        <v>159572</v>
      </c>
      <c r="N35">
        <v>99313</v>
      </c>
      <c r="O35">
        <v>92519</v>
      </c>
      <c r="P35">
        <v>6793</v>
      </c>
      <c r="Q35">
        <v>60259</v>
      </c>
      <c r="R35">
        <v>103441</v>
      </c>
      <c r="S35">
        <v>4129</v>
      </c>
      <c r="T35">
        <v>1689</v>
      </c>
      <c r="U35">
        <v>60429</v>
      </c>
      <c r="V35">
        <v>4511</v>
      </c>
      <c r="W35">
        <v>65101</v>
      </c>
      <c r="X35">
        <v>47763</v>
      </c>
      <c r="Y35">
        <v>37139</v>
      </c>
      <c r="Z35">
        <v>10623</v>
      </c>
      <c r="AA35">
        <v>5678</v>
      </c>
      <c r="AB35">
        <v>1879</v>
      </c>
      <c r="AC35">
        <v>3799</v>
      </c>
      <c r="AD35">
        <v>11661</v>
      </c>
      <c r="AE35">
        <v>1421</v>
      </c>
      <c r="AF35">
        <v>2353</v>
      </c>
      <c r="AG35">
        <v>7886</v>
      </c>
      <c r="AH35">
        <v>3784</v>
      </c>
      <c r="AK35">
        <v>21191</v>
      </c>
      <c r="AN35">
        <v>2443</v>
      </c>
      <c r="AO35">
        <v>9269</v>
      </c>
      <c r="AP35">
        <v>13910</v>
      </c>
      <c r="AQ35">
        <v>7873</v>
      </c>
      <c r="AR35">
        <v>17527</v>
      </c>
      <c r="AS35">
        <v>4225</v>
      </c>
      <c r="AT35">
        <v>4032</v>
      </c>
      <c r="AU35">
        <v>10419</v>
      </c>
      <c r="AV35">
        <v>15262</v>
      </c>
      <c r="AW35">
        <v>4287</v>
      </c>
      <c r="AX35">
        <v>5682</v>
      </c>
      <c r="AY35">
        <v>157093</v>
      </c>
      <c r="AZ35">
        <v>155765</v>
      </c>
      <c r="BA35">
        <v>1752</v>
      </c>
      <c r="BB35">
        <v>1737</v>
      </c>
      <c r="BC35">
        <v>262631</v>
      </c>
      <c r="BD35">
        <v>261506</v>
      </c>
      <c r="BE35">
        <v>2929</v>
      </c>
      <c r="BF35">
        <v>2916</v>
      </c>
    </row>
    <row r="36" spans="1:58" x14ac:dyDescent="0.25">
      <c r="A36">
        <v>201411</v>
      </c>
      <c r="B36">
        <v>62.400001525878906</v>
      </c>
      <c r="C36">
        <v>58.400001525878906</v>
      </c>
      <c r="D36">
        <v>4</v>
      </c>
      <c r="E36">
        <v>6.4000000953674316</v>
      </c>
      <c r="F36">
        <v>65.099998474121094</v>
      </c>
      <c r="G36">
        <v>11.300000190734863</v>
      </c>
      <c r="H36">
        <v>10.300000190734863</v>
      </c>
      <c r="I36">
        <v>14.899999618530273</v>
      </c>
      <c r="J36">
        <v>5.1999998092651367</v>
      </c>
      <c r="K36">
        <v>1.5</v>
      </c>
      <c r="L36">
        <v>201783</v>
      </c>
      <c r="M36">
        <v>159675</v>
      </c>
      <c r="N36">
        <v>99638</v>
      </c>
      <c r="O36">
        <v>93222</v>
      </c>
      <c r="P36">
        <v>6416</v>
      </c>
      <c r="Q36">
        <v>60036</v>
      </c>
      <c r="R36">
        <v>103913</v>
      </c>
      <c r="S36">
        <v>4275</v>
      </c>
      <c r="T36">
        <v>1535</v>
      </c>
      <c r="U36">
        <v>60659</v>
      </c>
      <c r="V36">
        <v>4802</v>
      </c>
      <c r="W36">
        <v>65734</v>
      </c>
      <c r="X36">
        <v>48697</v>
      </c>
      <c r="Y36">
        <v>38029</v>
      </c>
      <c r="Z36">
        <v>10668</v>
      </c>
      <c r="AA36">
        <v>5843</v>
      </c>
      <c r="AB36">
        <v>1846</v>
      </c>
      <c r="AC36">
        <v>3998</v>
      </c>
      <c r="AD36">
        <v>11193</v>
      </c>
      <c r="AE36">
        <v>1245</v>
      </c>
      <c r="AF36">
        <v>2303</v>
      </c>
      <c r="AG36">
        <v>7645</v>
      </c>
      <c r="AH36">
        <v>3899</v>
      </c>
      <c r="AK36">
        <v>21090</v>
      </c>
      <c r="AN36">
        <v>2500</v>
      </c>
      <c r="AO36">
        <v>9259</v>
      </c>
      <c r="AP36">
        <v>13858</v>
      </c>
      <c r="AQ36">
        <v>7839</v>
      </c>
      <c r="AR36">
        <v>17878</v>
      </c>
      <c r="AS36">
        <v>4366</v>
      </c>
      <c r="AT36">
        <v>4376</v>
      </c>
      <c r="AU36">
        <v>10555</v>
      </c>
      <c r="AV36">
        <v>15074</v>
      </c>
      <c r="AW36">
        <v>4160</v>
      </c>
      <c r="AX36">
        <v>5852</v>
      </c>
      <c r="AY36">
        <v>157620</v>
      </c>
      <c r="AZ36">
        <v>156117</v>
      </c>
      <c r="BA36">
        <v>1740</v>
      </c>
      <c r="BB36">
        <v>1723</v>
      </c>
      <c r="BC36">
        <v>262175</v>
      </c>
      <c r="BD36">
        <v>261000</v>
      </c>
      <c r="BE36">
        <v>2894</v>
      </c>
      <c r="BF36">
        <v>2881</v>
      </c>
    </row>
    <row r="37" spans="1:58" x14ac:dyDescent="0.25">
      <c r="A37">
        <v>201412</v>
      </c>
      <c r="B37">
        <v>62.299999237060547</v>
      </c>
      <c r="C37">
        <v>58.299999237060547</v>
      </c>
      <c r="D37">
        <v>4</v>
      </c>
      <c r="E37">
        <v>6.5</v>
      </c>
      <c r="F37">
        <v>64.699996948242188</v>
      </c>
      <c r="G37">
        <v>11.300000190734863</v>
      </c>
      <c r="H37">
        <v>10.399999618530273</v>
      </c>
      <c r="I37">
        <v>15</v>
      </c>
      <c r="J37">
        <v>5.0999999046325684</v>
      </c>
      <c r="K37">
        <v>1.5</v>
      </c>
      <c r="L37">
        <v>201925</v>
      </c>
      <c r="M37">
        <v>159791</v>
      </c>
      <c r="N37">
        <v>99600</v>
      </c>
      <c r="O37">
        <v>93145</v>
      </c>
      <c r="P37">
        <v>6455</v>
      </c>
      <c r="Q37">
        <v>60190</v>
      </c>
      <c r="R37">
        <v>103944</v>
      </c>
      <c r="S37">
        <v>4344</v>
      </c>
      <c r="T37">
        <v>1468</v>
      </c>
      <c r="U37">
        <v>60291</v>
      </c>
      <c r="V37">
        <v>4781</v>
      </c>
      <c r="W37">
        <v>65113</v>
      </c>
      <c r="X37">
        <v>48101</v>
      </c>
      <c r="Y37">
        <v>37419</v>
      </c>
      <c r="Z37">
        <v>10682</v>
      </c>
      <c r="AA37">
        <v>5879</v>
      </c>
      <c r="AB37">
        <v>1837</v>
      </c>
      <c r="AC37">
        <v>4042</v>
      </c>
      <c r="AD37">
        <v>11133</v>
      </c>
      <c r="AE37">
        <v>1402</v>
      </c>
      <c r="AF37">
        <v>2207</v>
      </c>
      <c r="AG37">
        <v>7523</v>
      </c>
      <c r="AH37">
        <v>3853</v>
      </c>
      <c r="AK37">
        <v>21568</v>
      </c>
      <c r="AN37">
        <v>2611</v>
      </c>
      <c r="AO37">
        <v>9210</v>
      </c>
      <c r="AP37">
        <v>13206</v>
      </c>
      <c r="AQ37">
        <v>8150</v>
      </c>
      <c r="AR37">
        <v>17860</v>
      </c>
      <c r="AS37">
        <v>4323</v>
      </c>
      <c r="AT37">
        <v>4570</v>
      </c>
      <c r="AU37">
        <v>10841</v>
      </c>
      <c r="AV37">
        <v>14847</v>
      </c>
      <c r="AW37">
        <v>4222</v>
      </c>
      <c r="AX37">
        <v>5887</v>
      </c>
      <c r="AY37">
        <v>162662</v>
      </c>
      <c r="AZ37">
        <v>164034</v>
      </c>
      <c r="BA37">
        <v>1804</v>
      </c>
      <c r="BB37">
        <v>1819</v>
      </c>
      <c r="BC37">
        <v>268469</v>
      </c>
      <c r="BD37">
        <v>272845</v>
      </c>
      <c r="BE37">
        <v>2977</v>
      </c>
      <c r="BF37">
        <v>3026</v>
      </c>
    </row>
    <row r="38" spans="1:58" x14ac:dyDescent="0.25">
      <c r="A38">
        <v>201501</v>
      </c>
      <c r="B38">
        <v>62.200000762939453</v>
      </c>
      <c r="C38">
        <v>57.400001525878906</v>
      </c>
      <c r="D38">
        <v>4.8000001907348633</v>
      </c>
      <c r="E38">
        <v>7.8000001907348633</v>
      </c>
      <c r="F38">
        <v>65.199996948242188</v>
      </c>
      <c r="G38">
        <v>12.399999618530273</v>
      </c>
      <c r="H38">
        <v>11.800000190734863</v>
      </c>
      <c r="I38">
        <v>16.200000762939453</v>
      </c>
      <c r="J38">
        <v>5</v>
      </c>
      <c r="K38">
        <v>1.6000000238418579</v>
      </c>
      <c r="L38">
        <v>202067</v>
      </c>
      <c r="M38">
        <v>160079</v>
      </c>
      <c r="N38">
        <v>99610</v>
      </c>
      <c r="O38">
        <v>91862</v>
      </c>
      <c r="P38">
        <v>7747</v>
      </c>
      <c r="Q38">
        <v>60469</v>
      </c>
      <c r="R38">
        <v>104122</v>
      </c>
      <c r="S38">
        <v>4513</v>
      </c>
      <c r="T38">
        <v>1662</v>
      </c>
      <c r="U38">
        <v>59889</v>
      </c>
      <c r="V38">
        <v>4619</v>
      </c>
      <c r="W38">
        <v>64375</v>
      </c>
      <c r="X38">
        <v>47523</v>
      </c>
      <c r="Y38">
        <v>37178</v>
      </c>
      <c r="Z38">
        <v>10344</v>
      </c>
      <c r="AA38">
        <v>5738</v>
      </c>
      <c r="AB38">
        <v>1807</v>
      </c>
      <c r="AC38">
        <v>3931</v>
      </c>
      <c r="AD38">
        <v>11115</v>
      </c>
      <c r="AE38">
        <v>1379</v>
      </c>
      <c r="AF38">
        <v>2044</v>
      </c>
      <c r="AG38">
        <v>7691</v>
      </c>
      <c r="AH38">
        <v>3787</v>
      </c>
      <c r="AK38">
        <v>21086</v>
      </c>
      <c r="AN38">
        <v>2614</v>
      </c>
      <c r="AO38">
        <v>9512</v>
      </c>
      <c r="AP38">
        <v>13517</v>
      </c>
      <c r="AQ38">
        <v>7708</v>
      </c>
      <c r="AR38">
        <v>17815</v>
      </c>
      <c r="AS38">
        <v>4210</v>
      </c>
      <c r="AT38">
        <v>4194</v>
      </c>
      <c r="AU38">
        <v>10272</v>
      </c>
      <c r="AV38">
        <v>14695</v>
      </c>
      <c r="AW38">
        <v>4188</v>
      </c>
      <c r="AX38">
        <v>5739</v>
      </c>
      <c r="AY38">
        <v>160285</v>
      </c>
      <c r="AZ38">
        <v>175343</v>
      </c>
      <c r="BA38">
        <v>1803</v>
      </c>
      <c r="BB38">
        <v>1973</v>
      </c>
      <c r="BC38">
        <v>261305</v>
      </c>
      <c r="BD38">
        <v>289398</v>
      </c>
      <c r="BE38">
        <v>2939</v>
      </c>
      <c r="BF38">
        <v>3256</v>
      </c>
    </row>
    <row r="39" spans="1:58" x14ac:dyDescent="0.25">
      <c r="A39">
        <v>201502</v>
      </c>
      <c r="B39">
        <v>62.599998474121094</v>
      </c>
      <c r="C39">
        <v>57.400001525878906</v>
      </c>
      <c r="D39">
        <v>5.1999998092651367</v>
      </c>
      <c r="E39">
        <v>8.3000001907348633</v>
      </c>
      <c r="F39">
        <v>65.400001525878906</v>
      </c>
      <c r="G39">
        <v>13.300000190734863</v>
      </c>
      <c r="H39">
        <v>12.300000190734863</v>
      </c>
      <c r="I39">
        <v>17</v>
      </c>
      <c r="J39">
        <v>5.4000000953674316</v>
      </c>
      <c r="K39">
        <v>1.6000000238418579</v>
      </c>
      <c r="L39">
        <v>202209</v>
      </c>
      <c r="M39">
        <v>160185</v>
      </c>
      <c r="N39">
        <v>100244</v>
      </c>
      <c r="O39">
        <v>91917</v>
      </c>
      <c r="P39">
        <v>8327</v>
      </c>
      <c r="Q39">
        <v>59940</v>
      </c>
      <c r="R39">
        <v>104795</v>
      </c>
      <c r="S39">
        <v>4551</v>
      </c>
      <c r="T39">
        <v>1679</v>
      </c>
      <c r="U39">
        <v>60116</v>
      </c>
      <c r="V39">
        <v>4964</v>
      </c>
      <c r="W39">
        <v>64303</v>
      </c>
      <c r="X39">
        <v>47413</v>
      </c>
      <c r="Y39">
        <v>37267</v>
      </c>
      <c r="Z39">
        <v>10146</v>
      </c>
      <c r="AA39">
        <v>5951</v>
      </c>
      <c r="AB39">
        <v>1936</v>
      </c>
      <c r="AC39">
        <v>4016</v>
      </c>
      <c r="AD39">
        <v>10938</v>
      </c>
      <c r="AE39">
        <v>1284</v>
      </c>
      <c r="AF39">
        <v>2078</v>
      </c>
      <c r="AG39">
        <v>7576</v>
      </c>
      <c r="AH39">
        <v>3974</v>
      </c>
      <c r="AK39">
        <v>21018</v>
      </c>
      <c r="AN39">
        <v>2623</v>
      </c>
      <c r="AO39">
        <v>9187</v>
      </c>
      <c r="AP39">
        <v>13573</v>
      </c>
      <c r="AQ39">
        <v>7740</v>
      </c>
      <c r="AR39">
        <v>17473</v>
      </c>
      <c r="AS39">
        <v>4420</v>
      </c>
      <c r="AT39">
        <v>4355</v>
      </c>
      <c r="AU39">
        <v>10474</v>
      </c>
      <c r="AV39">
        <v>14573</v>
      </c>
      <c r="AW39">
        <v>4160</v>
      </c>
      <c r="AX39">
        <v>5960</v>
      </c>
      <c r="AY39">
        <v>159462</v>
      </c>
      <c r="AZ39">
        <v>157527</v>
      </c>
      <c r="BA39">
        <v>1789</v>
      </c>
      <c r="BB39">
        <v>1768</v>
      </c>
      <c r="BC39">
        <v>256830</v>
      </c>
      <c r="BD39">
        <v>256809</v>
      </c>
      <c r="BE39">
        <v>2881</v>
      </c>
      <c r="BF39">
        <v>2882</v>
      </c>
    </row>
    <row r="40" spans="1:58" x14ac:dyDescent="0.25">
      <c r="A40">
        <v>201503</v>
      </c>
      <c r="B40">
        <v>62.5</v>
      </c>
      <c r="C40">
        <v>57.5</v>
      </c>
      <c r="D40">
        <v>5</v>
      </c>
      <c r="E40">
        <v>8</v>
      </c>
      <c r="F40">
        <v>65.099998474121094</v>
      </c>
      <c r="G40">
        <v>12.800000190734863</v>
      </c>
      <c r="H40">
        <v>12</v>
      </c>
      <c r="I40">
        <v>16.5</v>
      </c>
      <c r="J40">
        <v>5.1999998092651367</v>
      </c>
      <c r="K40">
        <v>1.6000000238418579</v>
      </c>
      <c r="L40">
        <v>202351</v>
      </c>
      <c r="M40">
        <v>160304</v>
      </c>
      <c r="N40">
        <v>100167</v>
      </c>
      <c r="O40">
        <v>92107</v>
      </c>
      <c r="P40">
        <v>8060</v>
      </c>
      <c r="Q40">
        <v>60136</v>
      </c>
      <c r="R40">
        <v>104613</v>
      </c>
      <c r="S40">
        <v>4446</v>
      </c>
      <c r="T40">
        <v>1579</v>
      </c>
      <c r="U40">
        <v>59979</v>
      </c>
      <c r="V40">
        <v>4766</v>
      </c>
      <c r="W40">
        <v>63736</v>
      </c>
      <c r="X40">
        <v>46871</v>
      </c>
      <c r="Y40">
        <v>36708</v>
      </c>
      <c r="Z40">
        <v>10163</v>
      </c>
      <c r="AA40">
        <v>5825</v>
      </c>
      <c r="AB40">
        <v>1870</v>
      </c>
      <c r="AC40">
        <v>3955</v>
      </c>
      <c r="AD40">
        <v>11040</v>
      </c>
      <c r="AE40">
        <v>1273</v>
      </c>
      <c r="AF40">
        <v>2210</v>
      </c>
      <c r="AG40">
        <v>7556</v>
      </c>
      <c r="AH40">
        <v>4138</v>
      </c>
      <c r="AK40">
        <v>21628</v>
      </c>
      <c r="AN40">
        <v>2605</v>
      </c>
      <c r="AO40">
        <v>9351</v>
      </c>
      <c r="AP40">
        <v>13320</v>
      </c>
      <c r="AQ40">
        <v>7940</v>
      </c>
      <c r="AR40">
        <v>17569</v>
      </c>
      <c r="AS40">
        <v>4359</v>
      </c>
      <c r="AT40">
        <v>4456</v>
      </c>
      <c r="AU40">
        <v>10490</v>
      </c>
      <c r="AV40">
        <v>14682</v>
      </c>
      <c r="AW40">
        <v>4105</v>
      </c>
      <c r="AX40">
        <v>5827</v>
      </c>
      <c r="AY40">
        <v>166934</v>
      </c>
      <c r="AZ40">
        <v>163677</v>
      </c>
      <c r="BA40">
        <v>1872</v>
      </c>
      <c r="BB40">
        <v>1835</v>
      </c>
      <c r="BC40">
        <v>265362</v>
      </c>
      <c r="BD40">
        <v>263619</v>
      </c>
      <c r="BE40">
        <v>2976</v>
      </c>
      <c r="BF40">
        <v>2955</v>
      </c>
    </row>
    <row r="41" spans="1:58" x14ac:dyDescent="0.25">
      <c r="A41">
        <v>201504</v>
      </c>
      <c r="B41">
        <v>62.599998474121094</v>
      </c>
      <c r="C41">
        <v>57.599998474121094</v>
      </c>
      <c r="D41">
        <v>5</v>
      </c>
      <c r="E41">
        <v>8</v>
      </c>
      <c r="F41">
        <v>65.800003051757813</v>
      </c>
      <c r="G41">
        <v>13.100000381469727</v>
      </c>
      <c r="H41">
        <v>11.800000190734863</v>
      </c>
      <c r="I41">
        <v>16.700000762939453</v>
      </c>
      <c r="J41">
        <v>5.5999999046325684</v>
      </c>
      <c r="K41">
        <v>1.5</v>
      </c>
      <c r="L41">
        <v>202492</v>
      </c>
      <c r="M41">
        <v>160574</v>
      </c>
      <c r="N41">
        <v>100570</v>
      </c>
      <c r="O41">
        <v>92498</v>
      </c>
      <c r="P41">
        <v>8071</v>
      </c>
      <c r="Q41">
        <v>60004</v>
      </c>
      <c r="R41">
        <v>104890</v>
      </c>
      <c r="S41">
        <v>4321</v>
      </c>
      <c r="T41">
        <v>1569</v>
      </c>
      <c r="U41">
        <v>60837</v>
      </c>
      <c r="V41">
        <v>5138</v>
      </c>
      <c r="W41">
        <v>64633</v>
      </c>
      <c r="X41">
        <v>47493</v>
      </c>
      <c r="Y41">
        <v>37229</v>
      </c>
      <c r="Z41">
        <v>10263</v>
      </c>
      <c r="AA41">
        <v>5642</v>
      </c>
      <c r="AB41">
        <v>1819</v>
      </c>
      <c r="AC41">
        <v>3823</v>
      </c>
      <c r="AD41">
        <v>11499</v>
      </c>
      <c r="AE41">
        <v>1331</v>
      </c>
      <c r="AF41">
        <v>2227</v>
      </c>
      <c r="AG41">
        <v>7940</v>
      </c>
      <c r="AH41">
        <v>3685</v>
      </c>
      <c r="AK41">
        <v>21566</v>
      </c>
      <c r="AN41">
        <v>2614</v>
      </c>
      <c r="AO41">
        <v>9443</v>
      </c>
      <c r="AP41">
        <v>13601</v>
      </c>
      <c r="AQ41">
        <v>7126</v>
      </c>
      <c r="AR41">
        <v>17947</v>
      </c>
      <c r="AS41">
        <v>4231</v>
      </c>
      <c r="AT41">
        <v>4308</v>
      </c>
      <c r="AU41">
        <v>10770</v>
      </c>
      <c r="AV41">
        <v>15190</v>
      </c>
      <c r="AW41">
        <v>4230</v>
      </c>
      <c r="AX41">
        <v>5643</v>
      </c>
      <c r="AY41">
        <v>165676</v>
      </c>
      <c r="AZ41">
        <v>163952</v>
      </c>
      <c r="BA41">
        <v>1850</v>
      </c>
      <c r="BB41">
        <v>1830</v>
      </c>
      <c r="BC41">
        <v>261505</v>
      </c>
      <c r="BD41">
        <v>260622</v>
      </c>
      <c r="BE41">
        <v>2920</v>
      </c>
      <c r="BF41">
        <v>2909</v>
      </c>
    </row>
    <row r="42" spans="1:58" x14ac:dyDescent="0.25">
      <c r="A42">
        <v>201505</v>
      </c>
      <c r="B42">
        <v>62.599998474121094</v>
      </c>
      <c r="C42">
        <v>57.099998474121094</v>
      </c>
      <c r="D42">
        <v>5.4000000953674316</v>
      </c>
      <c r="E42">
        <v>8.6999998092651367</v>
      </c>
      <c r="F42">
        <v>65</v>
      </c>
      <c r="G42">
        <v>13.800000190734863</v>
      </c>
      <c r="H42">
        <v>12.600000381469727</v>
      </c>
      <c r="I42">
        <v>17.5</v>
      </c>
      <c r="J42">
        <v>5.5999999046325684</v>
      </c>
      <c r="K42">
        <v>1.7000000476837158</v>
      </c>
      <c r="L42">
        <v>202634</v>
      </c>
      <c r="M42">
        <v>160698</v>
      </c>
      <c r="N42">
        <v>100574</v>
      </c>
      <c r="O42">
        <v>91836</v>
      </c>
      <c r="P42">
        <v>8738</v>
      </c>
      <c r="Q42">
        <v>60123</v>
      </c>
      <c r="R42">
        <v>105119</v>
      </c>
      <c r="S42">
        <v>4545</v>
      </c>
      <c r="T42">
        <v>1766</v>
      </c>
      <c r="U42">
        <v>59687</v>
      </c>
      <c r="V42">
        <v>5135</v>
      </c>
      <c r="W42">
        <v>64126</v>
      </c>
      <c r="X42">
        <v>47317</v>
      </c>
      <c r="Y42">
        <v>37000</v>
      </c>
      <c r="Z42">
        <v>10317</v>
      </c>
      <c r="AA42">
        <v>5933</v>
      </c>
      <c r="AB42">
        <v>1864</v>
      </c>
      <c r="AC42">
        <v>4070</v>
      </c>
      <c r="AD42">
        <v>10875</v>
      </c>
      <c r="AE42">
        <v>1158</v>
      </c>
      <c r="AF42">
        <v>2159</v>
      </c>
      <c r="AG42">
        <v>7558</v>
      </c>
      <c r="AH42">
        <v>3779</v>
      </c>
      <c r="AK42">
        <v>21369</v>
      </c>
      <c r="AN42">
        <v>2563</v>
      </c>
      <c r="AO42">
        <v>9124</v>
      </c>
      <c r="AP42">
        <v>13315</v>
      </c>
      <c r="AQ42">
        <v>7329</v>
      </c>
      <c r="AR42">
        <v>17497</v>
      </c>
      <c r="AS42">
        <v>4354</v>
      </c>
      <c r="AT42">
        <v>4319</v>
      </c>
      <c r="AU42">
        <v>10936</v>
      </c>
      <c r="AV42">
        <v>14768</v>
      </c>
      <c r="AW42">
        <v>4259</v>
      </c>
      <c r="AX42">
        <v>5942</v>
      </c>
      <c r="AY42">
        <v>161763</v>
      </c>
      <c r="AZ42">
        <v>159681</v>
      </c>
      <c r="BA42">
        <v>1816</v>
      </c>
      <c r="BB42">
        <v>1792</v>
      </c>
      <c r="BC42">
        <v>253453</v>
      </c>
      <c r="BD42">
        <v>252043</v>
      </c>
      <c r="BE42">
        <v>2845</v>
      </c>
      <c r="BF42">
        <v>2829</v>
      </c>
    </row>
    <row r="43" spans="1:58" x14ac:dyDescent="0.25">
      <c r="A43">
        <v>201506</v>
      </c>
      <c r="B43">
        <v>62.900001525878906</v>
      </c>
      <c r="C43">
        <v>57.5</v>
      </c>
      <c r="D43">
        <v>5.4000000953674316</v>
      </c>
      <c r="E43">
        <v>8.6000003814697266</v>
      </c>
      <c r="F43">
        <v>65.099998474121094</v>
      </c>
      <c r="G43">
        <v>14</v>
      </c>
      <c r="H43">
        <v>12.399999618530273</v>
      </c>
      <c r="I43">
        <v>17.600000381469727</v>
      </c>
      <c r="J43">
        <v>5.9000000953674316</v>
      </c>
      <c r="K43">
        <v>1.6000000238418579</v>
      </c>
      <c r="L43">
        <v>202775</v>
      </c>
      <c r="M43">
        <v>160808</v>
      </c>
      <c r="N43">
        <v>101097</v>
      </c>
      <c r="O43">
        <v>92413</v>
      </c>
      <c r="P43">
        <v>8684</v>
      </c>
      <c r="Q43">
        <v>59710</v>
      </c>
      <c r="R43">
        <v>105474</v>
      </c>
      <c r="S43">
        <v>4377</v>
      </c>
      <c r="T43">
        <v>1618</v>
      </c>
      <c r="U43">
        <v>60153</v>
      </c>
      <c r="V43">
        <v>5477</v>
      </c>
      <c r="W43">
        <v>63694</v>
      </c>
      <c r="X43">
        <v>46715</v>
      </c>
      <c r="Y43">
        <v>36549</v>
      </c>
      <c r="Z43">
        <v>10166</v>
      </c>
      <c r="AA43">
        <v>5888</v>
      </c>
      <c r="AB43">
        <v>1861</v>
      </c>
      <c r="AC43">
        <v>4027</v>
      </c>
      <c r="AD43">
        <v>11091</v>
      </c>
      <c r="AE43">
        <v>1267</v>
      </c>
      <c r="AF43">
        <v>2330</v>
      </c>
      <c r="AG43">
        <v>7493</v>
      </c>
      <c r="AH43">
        <v>4219</v>
      </c>
      <c r="AK43">
        <v>21751</v>
      </c>
      <c r="AN43">
        <v>2749</v>
      </c>
      <c r="AO43">
        <v>9564</v>
      </c>
      <c r="AP43">
        <v>13101</v>
      </c>
      <c r="AQ43">
        <v>7463</v>
      </c>
      <c r="AR43">
        <v>17851</v>
      </c>
      <c r="AS43">
        <v>4353</v>
      </c>
      <c r="AT43">
        <v>4396</v>
      </c>
      <c r="AU43">
        <v>10826</v>
      </c>
      <c r="AV43">
        <v>14925</v>
      </c>
      <c r="AW43">
        <v>4021</v>
      </c>
      <c r="AX43">
        <v>5881</v>
      </c>
      <c r="AY43">
        <v>172316</v>
      </c>
      <c r="AZ43">
        <v>170424</v>
      </c>
      <c r="BA43">
        <v>1928</v>
      </c>
      <c r="BB43">
        <v>1907</v>
      </c>
      <c r="BC43">
        <v>267872</v>
      </c>
      <c r="BD43">
        <v>267024</v>
      </c>
      <c r="BE43">
        <v>2997</v>
      </c>
      <c r="BF43">
        <v>2988</v>
      </c>
    </row>
    <row r="44" spans="1:58" x14ac:dyDescent="0.25">
      <c r="A44">
        <v>201507</v>
      </c>
      <c r="B44">
        <v>62.900001525878906</v>
      </c>
      <c r="C44">
        <v>57.400001525878906</v>
      </c>
      <c r="D44">
        <v>5.5</v>
      </c>
      <c r="E44">
        <v>8.6999998092651367</v>
      </c>
      <c r="F44">
        <v>65.199996948242188</v>
      </c>
      <c r="G44">
        <v>14.199999809265137</v>
      </c>
      <c r="H44">
        <v>12.699999809265137</v>
      </c>
      <c r="I44">
        <v>17.899999618530273</v>
      </c>
      <c r="J44">
        <v>5.9000000953674316</v>
      </c>
      <c r="K44">
        <v>1.7999999523162842</v>
      </c>
      <c r="L44">
        <v>202917</v>
      </c>
      <c r="M44">
        <v>161087</v>
      </c>
      <c r="N44">
        <v>101308</v>
      </c>
      <c r="O44">
        <v>92444</v>
      </c>
      <c r="P44">
        <v>8863</v>
      </c>
      <c r="Q44">
        <v>59779</v>
      </c>
      <c r="R44">
        <v>105919</v>
      </c>
      <c r="S44">
        <v>4612</v>
      </c>
      <c r="T44">
        <v>1848</v>
      </c>
      <c r="U44">
        <v>60243</v>
      </c>
      <c r="V44">
        <v>5495</v>
      </c>
      <c r="W44">
        <v>64318</v>
      </c>
      <c r="X44">
        <v>46929</v>
      </c>
      <c r="Y44">
        <v>36689</v>
      </c>
      <c r="Z44">
        <v>10239</v>
      </c>
      <c r="AA44">
        <v>5783</v>
      </c>
      <c r="AB44">
        <v>1816</v>
      </c>
      <c r="AC44">
        <v>3967</v>
      </c>
      <c r="AD44">
        <v>11607</v>
      </c>
      <c r="AE44">
        <v>1274</v>
      </c>
      <c r="AF44">
        <v>2383</v>
      </c>
      <c r="AG44">
        <v>7949</v>
      </c>
      <c r="AH44">
        <v>3748</v>
      </c>
      <c r="AK44">
        <v>21716</v>
      </c>
      <c r="AN44">
        <v>2662</v>
      </c>
      <c r="AO44">
        <v>9479</v>
      </c>
      <c r="AP44">
        <v>13316</v>
      </c>
      <c r="AQ44">
        <v>7282</v>
      </c>
      <c r="AR44">
        <v>17743</v>
      </c>
      <c r="AS44">
        <v>4294</v>
      </c>
      <c r="AT44">
        <v>4359</v>
      </c>
      <c r="AU44">
        <v>10695</v>
      </c>
      <c r="AV44">
        <v>15199</v>
      </c>
      <c r="AW44">
        <v>4287</v>
      </c>
      <c r="AX44">
        <v>5784</v>
      </c>
      <c r="AY44">
        <v>165802</v>
      </c>
      <c r="AZ44">
        <v>164618</v>
      </c>
      <c r="BA44">
        <v>1851</v>
      </c>
      <c r="BB44">
        <v>1838</v>
      </c>
      <c r="BC44">
        <v>256157</v>
      </c>
      <c r="BD44">
        <v>255905</v>
      </c>
      <c r="BE44">
        <v>2860</v>
      </c>
      <c r="BF44">
        <v>2857</v>
      </c>
    </row>
    <row r="45" spans="1:58" x14ac:dyDescent="0.25">
      <c r="A45">
        <v>201508</v>
      </c>
      <c r="B45">
        <v>62.599998474121094</v>
      </c>
      <c r="C45">
        <v>56.900001525878906</v>
      </c>
      <c r="D45">
        <v>5.8000001907348633</v>
      </c>
      <c r="E45">
        <v>9.1999998092651367</v>
      </c>
      <c r="F45">
        <v>64.900001525878906</v>
      </c>
      <c r="G45">
        <v>14.600000381469727</v>
      </c>
      <c r="H45">
        <v>13</v>
      </c>
      <c r="I45">
        <v>18.200000762939453</v>
      </c>
      <c r="J45">
        <v>5.9000000953674316</v>
      </c>
      <c r="K45">
        <v>1.7000000476837158</v>
      </c>
      <c r="L45">
        <v>203058</v>
      </c>
      <c r="M45">
        <v>161193</v>
      </c>
      <c r="N45">
        <v>100973</v>
      </c>
      <c r="O45">
        <v>91662</v>
      </c>
      <c r="P45">
        <v>9311</v>
      </c>
      <c r="Q45">
        <v>60219</v>
      </c>
      <c r="R45">
        <v>105416</v>
      </c>
      <c r="S45">
        <v>4443</v>
      </c>
      <c r="T45">
        <v>1763</v>
      </c>
      <c r="U45">
        <v>59522</v>
      </c>
      <c r="V45">
        <v>5453</v>
      </c>
      <c r="W45">
        <v>63784</v>
      </c>
      <c r="X45">
        <v>46786</v>
      </c>
      <c r="Y45">
        <v>36400</v>
      </c>
      <c r="Z45">
        <v>10386</v>
      </c>
      <c r="AA45">
        <v>5915</v>
      </c>
      <c r="AB45">
        <v>1843</v>
      </c>
      <c r="AC45">
        <v>4073</v>
      </c>
      <c r="AD45">
        <v>11082</v>
      </c>
      <c r="AE45">
        <v>1254</v>
      </c>
      <c r="AF45">
        <v>2258</v>
      </c>
      <c r="AG45">
        <v>7570</v>
      </c>
      <c r="AH45">
        <v>3926</v>
      </c>
      <c r="AK45">
        <v>21456</v>
      </c>
      <c r="AN45">
        <v>2497</v>
      </c>
      <c r="AO45">
        <v>9013</v>
      </c>
      <c r="AP45">
        <v>13093</v>
      </c>
      <c r="AQ45">
        <v>7734</v>
      </c>
      <c r="AR45">
        <v>17539</v>
      </c>
      <c r="AS45">
        <v>4297</v>
      </c>
      <c r="AT45">
        <v>4337</v>
      </c>
      <c r="AU45">
        <v>10528</v>
      </c>
      <c r="AV45">
        <v>14954</v>
      </c>
      <c r="AW45">
        <v>4247</v>
      </c>
      <c r="AX45">
        <v>5921</v>
      </c>
      <c r="AY45">
        <v>161934</v>
      </c>
      <c r="AZ45">
        <v>159795</v>
      </c>
      <c r="BA45">
        <v>1821</v>
      </c>
      <c r="BB45">
        <v>1797</v>
      </c>
      <c r="BC45">
        <v>249632</v>
      </c>
      <c r="BD45">
        <v>246877</v>
      </c>
      <c r="BE45">
        <v>2807</v>
      </c>
      <c r="BF45">
        <v>2776</v>
      </c>
    </row>
    <row r="46" spans="1:58" x14ac:dyDescent="0.25">
      <c r="A46">
        <v>201509</v>
      </c>
      <c r="B46">
        <v>63.099998474121094</v>
      </c>
      <c r="C46">
        <v>57.299999237060547</v>
      </c>
      <c r="D46">
        <v>5.8000001907348633</v>
      </c>
      <c r="E46">
        <v>9.1000003814697266</v>
      </c>
      <c r="F46">
        <v>64.900001525878906</v>
      </c>
      <c r="G46">
        <v>14.699999809265137</v>
      </c>
      <c r="H46">
        <v>13</v>
      </c>
      <c r="I46">
        <v>18.299999237060547</v>
      </c>
      <c r="J46">
        <v>6.0999999046325684</v>
      </c>
      <c r="K46">
        <v>1.7999999523162842</v>
      </c>
      <c r="L46">
        <v>203199</v>
      </c>
      <c r="M46">
        <v>161297</v>
      </c>
      <c r="N46">
        <v>101781</v>
      </c>
      <c r="O46">
        <v>92497</v>
      </c>
      <c r="P46">
        <v>9284</v>
      </c>
      <c r="Q46">
        <v>59515</v>
      </c>
      <c r="R46">
        <v>106296</v>
      </c>
      <c r="S46">
        <v>4515</v>
      </c>
      <c r="T46">
        <v>1822</v>
      </c>
      <c r="U46">
        <v>60006</v>
      </c>
      <c r="V46">
        <v>5657</v>
      </c>
      <c r="W46">
        <v>63667</v>
      </c>
      <c r="X46">
        <v>46715</v>
      </c>
      <c r="Y46">
        <v>36279</v>
      </c>
      <c r="Z46">
        <v>10436</v>
      </c>
      <c r="AA46">
        <v>5828</v>
      </c>
      <c r="AB46">
        <v>1819</v>
      </c>
      <c r="AC46">
        <v>4009</v>
      </c>
      <c r="AD46">
        <v>11124</v>
      </c>
      <c r="AE46">
        <v>1237</v>
      </c>
      <c r="AF46">
        <v>2372</v>
      </c>
      <c r="AG46">
        <v>7514</v>
      </c>
      <c r="AH46">
        <v>4234</v>
      </c>
      <c r="AK46">
        <v>22006</v>
      </c>
      <c r="AN46">
        <v>2590</v>
      </c>
      <c r="AO46">
        <v>9393</v>
      </c>
      <c r="AP46">
        <v>12945</v>
      </c>
      <c r="AQ46">
        <v>7391</v>
      </c>
      <c r="AR46">
        <v>18115</v>
      </c>
      <c r="AS46">
        <v>4317</v>
      </c>
      <c r="AT46">
        <v>4345</v>
      </c>
      <c r="AU46">
        <v>10697</v>
      </c>
      <c r="AV46">
        <v>15294</v>
      </c>
      <c r="AW46">
        <v>4150</v>
      </c>
      <c r="AX46">
        <v>5833</v>
      </c>
      <c r="AY46">
        <v>175070</v>
      </c>
      <c r="AZ46">
        <v>172158</v>
      </c>
      <c r="BA46">
        <v>1950</v>
      </c>
      <c r="BB46">
        <v>1918</v>
      </c>
      <c r="BC46">
        <v>268433</v>
      </c>
      <c r="BD46">
        <v>265394</v>
      </c>
      <c r="BE46">
        <v>2990</v>
      </c>
      <c r="BF46">
        <v>2957</v>
      </c>
    </row>
    <row r="47" spans="1:58" x14ac:dyDescent="0.25">
      <c r="A47">
        <v>201510</v>
      </c>
      <c r="B47">
        <v>63.200000762939453</v>
      </c>
      <c r="C47">
        <v>57.599998474121094</v>
      </c>
      <c r="D47">
        <v>5.6999998092651367</v>
      </c>
      <c r="E47">
        <v>9</v>
      </c>
      <c r="F47">
        <v>66.099998474121094</v>
      </c>
      <c r="G47">
        <v>13.300000190734863</v>
      </c>
      <c r="H47">
        <v>13.5</v>
      </c>
      <c r="I47">
        <v>17.600000381469727</v>
      </c>
      <c r="J47">
        <v>4.8000001907348633</v>
      </c>
      <c r="K47">
        <v>2.5</v>
      </c>
      <c r="L47">
        <v>203340</v>
      </c>
      <c r="M47">
        <v>161576</v>
      </c>
      <c r="N47">
        <v>102166</v>
      </c>
      <c r="O47">
        <v>92999</v>
      </c>
      <c r="P47">
        <v>9166</v>
      </c>
      <c r="Q47">
        <v>59410</v>
      </c>
      <c r="R47">
        <v>107494</v>
      </c>
      <c r="S47">
        <v>5329</v>
      </c>
      <c r="T47">
        <v>2649</v>
      </c>
      <c r="U47">
        <v>61464</v>
      </c>
      <c r="V47">
        <v>4430</v>
      </c>
      <c r="W47">
        <v>64501</v>
      </c>
      <c r="X47">
        <v>46839</v>
      </c>
      <c r="Y47">
        <v>36533</v>
      </c>
      <c r="Z47">
        <v>10305</v>
      </c>
      <c r="AA47">
        <v>6161</v>
      </c>
      <c r="AB47">
        <v>2002</v>
      </c>
      <c r="AC47">
        <v>4159</v>
      </c>
      <c r="AD47">
        <v>11502</v>
      </c>
      <c r="AE47">
        <v>1274</v>
      </c>
      <c r="AF47">
        <v>2383</v>
      </c>
      <c r="AG47">
        <v>7844</v>
      </c>
      <c r="AH47">
        <v>3718</v>
      </c>
      <c r="AI47">
        <v>3057</v>
      </c>
      <c r="AJ47">
        <v>661</v>
      </c>
      <c r="AK47">
        <v>22424</v>
      </c>
      <c r="AL47">
        <v>4352</v>
      </c>
      <c r="AM47">
        <v>18072</v>
      </c>
      <c r="AN47">
        <v>2356</v>
      </c>
      <c r="AO47">
        <v>9254</v>
      </c>
      <c r="AP47">
        <v>12713</v>
      </c>
      <c r="AQ47">
        <v>8056</v>
      </c>
      <c r="AR47">
        <v>18007</v>
      </c>
      <c r="AS47">
        <v>4549</v>
      </c>
      <c r="AT47">
        <v>4635</v>
      </c>
      <c r="AU47">
        <v>9537</v>
      </c>
      <c r="AV47">
        <v>15772</v>
      </c>
      <c r="AW47">
        <v>4167</v>
      </c>
      <c r="AX47">
        <v>6297</v>
      </c>
      <c r="AY47">
        <v>167917</v>
      </c>
      <c r="AZ47">
        <v>167249</v>
      </c>
      <c r="BA47">
        <v>1860</v>
      </c>
      <c r="BB47">
        <v>1853</v>
      </c>
      <c r="BC47">
        <v>255372</v>
      </c>
      <c r="BD47">
        <v>256442</v>
      </c>
      <c r="BE47">
        <v>2829</v>
      </c>
      <c r="BF47">
        <v>2841</v>
      </c>
    </row>
    <row r="48" spans="1:58" x14ac:dyDescent="0.25">
      <c r="A48">
        <v>201511</v>
      </c>
      <c r="B48">
        <v>62.299999237060547</v>
      </c>
      <c r="C48">
        <v>56.5</v>
      </c>
      <c r="D48">
        <v>5.8000001907348633</v>
      </c>
      <c r="E48">
        <v>9.3000001907348633</v>
      </c>
      <c r="F48">
        <v>66.300003051757813</v>
      </c>
      <c r="G48">
        <v>13.199999809265137</v>
      </c>
      <c r="H48">
        <v>13.699999809265137</v>
      </c>
      <c r="I48">
        <v>17.399999618530273</v>
      </c>
      <c r="J48">
        <v>4.3000001907348633</v>
      </c>
      <c r="K48">
        <v>2.4000000953674316</v>
      </c>
      <c r="L48">
        <v>203482</v>
      </c>
      <c r="M48">
        <v>161676</v>
      </c>
      <c r="N48">
        <v>100775</v>
      </c>
      <c r="O48">
        <v>91365</v>
      </c>
      <c r="P48">
        <v>9410</v>
      </c>
      <c r="Q48">
        <v>60900</v>
      </c>
      <c r="R48">
        <v>105878</v>
      </c>
      <c r="S48">
        <v>5103</v>
      </c>
      <c r="T48">
        <v>2531</v>
      </c>
      <c r="U48">
        <v>60581</v>
      </c>
      <c r="V48">
        <v>3923</v>
      </c>
      <c r="W48">
        <v>63514</v>
      </c>
      <c r="X48">
        <v>46639</v>
      </c>
      <c r="Y48">
        <v>36553</v>
      </c>
      <c r="Z48">
        <v>10086</v>
      </c>
      <c r="AA48">
        <v>6152</v>
      </c>
      <c r="AB48">
        <v>2035</v>
      </c>
      <c r="AC48">
        <v>4118</v>
      </c>
      <c r="AD48">
        <v>10722</v>
      </c>
      <c r="AE48">
        <v>1200</v>
      </c>
      <c r="AF48">
        <v>2177</v>
      </c>
      <c r="AG48">
        <v>7345</v>
      </c>
      <c r="AH48">
        <v>3818</v>
      </c>
      <c r="AI48">
        <v>3198</v>
      </c>
      <c r="AJ48">
        <v>619</v>
      </c>
      <c r="AK48">
        <v>21927</v>
      </c>
      <c r="AL48">
        <v>3963</v>
      </c>
      <c r="AM48">
        <v>17964</v>
      </c>
      <c r="AN48">
        <v>2107</v>
      </c>
      <c r="AO48">
        <v>8875</v>
      </c>
      <c r="AP48">
        <v>12739</v>
      </c>
      <c r="AQ48">
        <v>8313</v>
      </c>
      <c r="AR48">
        <v>17437</v>
      </c>
      <c r="AS48">
        <v>4453</v>
      </c>
      <c r="AT48">
        <v>4409</v>
      </c>
      <c r="AU48">
        <v>9694</v>
      </c>
      <c r="AV48">
        <v>15074</v>
      </c>
      <c r="AW48">
        <v>4076</v>
      </c>
      <c r="AX48">
        <v>6275</v>
      </c>
      <c r="AY48">
        <v>162327</v>
      </c>
      <c r="AZ48">
        <v>162219</v>
      </c>
      <c r="BA48">
        <v>1824</v>
      </c>
      <c r="BB48">
        <v>1823</v>
      </c>
      <c r="BC48">
        <v>244401</v>
      </c>
      <c r="BD48">
        <v>246706</v>
      </c>
      <c r="BE48">
        <v>2746</v>
      </c>
      <c r="BF48">
        <v>2772</v>
      </c>
    </row>
    <row r="49" spans="1:58" x14ac:dyDescent="0.25">
      <c r="A49">
        <v>201512</v>
      </c>
      <c r="B49">
        <v>62.900001525878906</v>
      </c>
      <c r="C49">
        <v>57.299999237060547</v>
      </c>
      <c r="D49">
        <v>5.5999999046325684</v>
      </c>
      <c r="E49">
        <v>8.8999996185302734</v>
      </c>
      <c r="F49">
        <v>65.599998474121094</v>
      </c>
      <c r="G49">
        <v>12.800000190734863</v>
      </c>
      <c r="H49">
        <v>13.5</v>
      </c>
      <c r="I49">
        <v>17.200000762939453</v>
      </c>
      <c r="J49">
        <v>4.1999998092651367</v>
      </c>
      <c r="K49">
        <v>2.5999999046325684</v>
      </c>
      <c r="L49">
        <v>203622</v>
      </c>
      <c r="M49">
        <v>161786</v>
      </c>
      <c r="N49">
        <v>101823</v>
      </c>
      <c r="O49">
        <v>92734</v>
      </c>
      <c r="P49">
        <v>9089</v>
      </c>
      <c r="Q49">
        <v>59962</v>
      </c>
      <c r="R49">
        <v>107205</v>
      </c>
      <c r="S49">
        <v>5382</v>
      </c>
      <c r="T49">
        <v>2755</v>
      </c>
      <c r="U49">
        <v>60852</v>
      </c>
      <c r="V49">
        <v>3929</v>
      </c>
      <c r="W49">
        <v>63364</v>
      </c>
      <c r="X49">
        <v>46418</v>
      </c>
      <c r="Y49">
        <v>36180</v>
      </c>
      <c r="Z49">
        <v>10238</v>
      </c>
      <c r="AA49">
        <v>6002</v>
      </c>
      <c r="AB49">
        <v>2035</v>
      </c>
      <c r="AC49">
        <v>3967</v>
      </c>
      <c r="AD49">
        <v>10944</v>
      </c>
      <c r="AE49">
        <v>1201</v>
      </c>
      <c r="AF49">
        <v>2210</v>
      </c>
      <c r="AG49">
        <v>7532</v>
      </c>
      <c r="AH49">
        <v>4126</v>
      </c>
      <c r="AI49">
        <v>3417</v>
      </c>
      <c r="AJ49">
        <v>708</v>
      </c>
      <c r="AK49">
        <v>22909</v>
      </c>
      <c r="AL49">
        <v>4519</v>
      </c>
      <c r="AM49">
        <v>18390</v>
      </c>
      <c r="AN49">
        <v>2335</v>
      </c>
      <c r="AO49">
        <v>9378</v>
      </c>
      <c r="AP49">
        <v>12291</v>
      </c>
      <c r="AQ49">
        <v>7925</v>
      </c>
      <c r="AR49">
        <v>18364</v>
      </c>
      <c r="AS49">
        <v>4614</v>
      </c>
      <c r="AT49">
        <v>4765</v>
      </c>
      <c r="AU49">
        <v>9680</v>
      </c>
      <c r="AV49">
        <v>15306</v>
      </c>
      <c r="AW49">
        <v>4285</v>
      </c>
      <c r="AX49">
        <v>6088</v>
      </c>
      <c r="AY49">
        <v>177974</v>
      </c>
      <c r="AZ49">
        <v>193821</v>
      </c>
      <c r="BA49">
        <v>1973</v>
      </c>
      <c r="BB49">
        <v>2148</v>
      </c>
      <c r="BC49">
        <v>265413</v>
      </c>
      <c r="BD49">
        <v>291820</v>
      </c>
      <c r="BE49">
        <v>2942</v>
      </c>
      <c r="BF49">
        <v>3234</v>
      </c>
    </row>
    <row r="50" spans="1:58" x14ac:dyDescent="0.25">
      <c r="A50">
        <v>201601</v>
      </c>
      <c r="B50">
        <v>63</v>
      </c>
      <c r="C50">
        <v>56.299999237060547</v>
      </c>
      <c r="D50">
        <v>6.6999998092651367</v>
      </c>
      <c r="E50">
        <v>10.600000381469727</v>
      </c>
      <c r="F50">
        <v>66.300003051757813</v>
      </c>
      <c r="G50">
        <v>14.800000190734863</v>
      </c>
      <c r="H50">
        <v>15.100000381469727</v>
      </c>
      <c r="I50">
        <v>19.100000381469727</v>
      </c>
      <c r="J50">
        <v>4.6999998092651367</v>
      </c>
      <c r="K50">
        <v>2.7000000476837158</v>
      </c>
      <c r="L50">
        <v>203763</v>
      </c>
      <c r="M50">
        <v>162059</v>
      </c>
      <c r="N50">
        <v>102127</v>
      </c>
      <c r="O50">
        <v>91310</v>
      </c>
      <c r="P50">
        <v>10816</v>
      </c>
      <c r="Q50">
        <v>59932</v>
      </c>
      <c r="R50">
        <v>107581</v>
      </c>
      <c r="S50">
        <v>5455</v>
      </c>
      <c r="T50">
        <v>2832</v>
      </c>
      <c r="U50">
        <v>60552</v>
      </c>
      <c r="V50">
        <v>4259</v>
      </c>
      <c r="W50">
        <v>62608</v>
      </c>
      <c r="X50">
        <v>45408</v>
      </c>
      <c r="Y50">
        <v>35864</v>
      </c>
      <c r="Z50">
        <v>9543</v>
      </c>
      <c r="AA50">
        <v>6059</v>
      </c>
      <c r="AB50">
        <v>2179</v>
      </c>
      <c r="AC50">
        <v>3880</v>
      </c>
      <c r="AD50">
        <v>11142</v>
      </c>
      <c r="AE50">
        <v>1259</v>
      </c>
      <c r="AF50">
        <v>1921</v>
      </c>
      <c r="AG50">
        <v>7961</v>
      </c>
      <c r="AH50">
        <v>3412</v>
      </c>
      <c r="AI50">
        <v>2862</v>
      </c>
      <c r="AJ50">
        <v>550</v>
      </c>
      <c r="AK50">
        <v>23075</v>
      </c>
      <c r="AL50">
        <v>4784</v>
      </c>
      <c r="AM50">
        <v>18291</v>
      </c>
      <c r="AN50">
        <v>2215</v>
      </c>
      <c r="AO50">
        <v>9308</v>
      </c>
      <c r="AP50">
        <v>12161</v>
      </c>
      <c r="AQ50">
        <v>7771</v>
      </c>
      <c r="AR50">
        <v>17884</v>
      </c>
      <c r="AS50">
        <v>4411</v>
      </c>
      <c r="AT50">
        <v>4470</v>
      </c>
      <c r="AU50">
        <v>9681</v>
      </c>
      <c r="AV50">
        <v>15268</v>
      </c>
      <c r="AW50">
        <v>4230</v>
      </c>
      <c r="AX50">
        <v>6129</v>
      </c>
      <c r="AY50">
        <v>172126</v>
      </c>
      <c r="AZ50">
        <v>219041</v>
      </c>
      <c r="BA50">
        <v>1938</v>
      </c>
      <c r="BB50">
        <v>2467</v>
      </c>
      <c r="BC50">
        <v>253472</v>
      </c>
      <c r="BD50">
        <v>326656</v>
      </c>
      <c r="BE50">
        <v>2854</v>
      </c>
      <c r="BF50">
        <v>3679</v>
      </c>
    </row>
    <row r="51" spans="1:58" x14ac:dyDescent="0.25">
      <c r="A51">
        <v>201602</v>
      </c>
      <c r="B51">
        <v>62.599998474121094</v>
      </c>
      <c r="C51">
        <v>55.400001525878906</v>
      </c>
      <c r="D51">
        <v>7.1999998092651367</v>
      </c>
      <c r="E51">
        <v>11.5</v>
      </c>
      <c r="F51">
        <v>66</v>
      </c>
      <c r="G51">
        <v>15.399999618530273</v>
      </c>
      <c r="H51">
        <v>16</v>
      </c>
      <c r="I51">
        <v>19.600000381469727</v>
      </c>
      <c r="J51">
        <v>4.4000000953674316</v>
      </c>
      <c r="K51">
        <v>2.7000000476837158</v>
      </c>
      <c r="L51">
        <v>203904</v>
      </c>
      <c r="M51">
        <v>162165</v>
      </c>
      <c r="N51">
        <v>101585</v>
      </c>
      <c r="O51">
        <v>89868</v>
      </c>
      <c r="P51">
        <v>11717</v>
      </c>
      <c r="Q51">
        <v>60579</v>
      </c>
      <c r="R51">
        <v>106973</v>
      </c>
      <c r="S51">
        <v>5388</v>
      </c>
      <c r="T51">
        <v>2855</v>
      </c>
      <c r="U51">
        <v>59333</v>
      </c>
      <c r="V51">
        <v>3914</v>
      </c>
      <c r="W51">
        <v>61831</v>
      </c>
      <c r="X51">
        <v>45493</v>
      </c>
      <c r="Y51">
        <v>35617</v>
      </c>
      <c r="Z51">
        <v>9876</v>
      </c>
      <c r="AA51">
        <v>6083</v>
      </c>
      <c r="AB51">
        <v>2065</v>
      </c>
      <c r="AC51">
        <v>4019</v>
      </c>
      <c r="AD51">
        <v>10254</v>
      </c>
      <c r="AE51">
        <v>1056</v>
      </c>
      <c r="AF51">
        <v>1925</v>
      </c>
      <c r="AG51">
        <v>7273</v>
      </c>
      <c r="AH51">
        <v>3551</v>
      </c>
      <c r="AI51">
        <v>2964</v>
      </c>
      <c r="AJ51">
        <v>586</v>
      </c>
      <c r="AK51">
        <v>22458</v>
      </c>
      <c r="AL51">
        <v>4323</v>
      </c>
      <c r="AM51">
        <v>18135</v>
      </c>
      <c r="AN51">
        <v>2029</v>
      </c>
      <c r="AO51">
        <v>9346</v>
      </c>
      <c r="AP51">
        <v>11647</v>
      </c>
      <c r="AQ51">
        <v>7848</v>
      </c>
      <c r="AR51">
        <v>17302</v>
      </c>
      <c r="AS51">
        <v>4588</v>
      </c>
      <c r="AT51">
        <v>4487</v>
      </c>
      <c r="AU51">
        <v>9790</v>
      </c>
      <c r="AV51">
        <v>14624</v>
      </c>
      <c r="AW51">
        <v>4076</v>
      </c>
      <c r="AX51">
        <v>6149</v>
      </c>
      <c r="AY51">
        <v>161874</v>
      </c>
      <c r="AZ51">
        <v>164811</v>
      </c>
      <c r="BA51">
        <v>1849</v>
      </c>
      <c r="BB51">
        <v>1883</v>
      </c>
      <c r="BC51">
        <v>236249</v>
      </c>
      <c r="BD51">
        <v>242701</v>
      </c>
      <c r="BE51">
        <v>2699</v>
      </c>
      <c r="BF51">
        <v>2773</v>
      </c>
    </row>
    <row r="52" spans="1:58" x14ac:dyDescent="0.25">
      <c r="A52">
        <v>201603</v>
      </c>
      <c r="B52">
        <v>63</v>
      </c>
      <c r="C52">
        <v>56</v>
      </c>
      <c r="D52">
        <v>7</v>
      </c>
      <c r="E52">
        <v>11.100000381469727</v>
      </c>
      <c r="F52">
        <v>65.5</v>
      </c>
      <c r="G52">
        <v>15.399999618530273</v>
      </c>
      <c r="H52">
        <v>15.399999618530273</v>
      </c>
      <c r="I52">
        <v>19.600000381469727</v>
      </c>
      <c r="J52">
        <v>4.9000000953674316</v>
      </c>
      <c r="K52">
        <v>2.5999999046325684</v>
      </c>
      <c r="L52">
        <v>204045</v>
      </c>
      <c r="M52">
        <v>162275</v>
      </c>
      <c r="N52">
        <v>102255</v>
      </c>
      <c r="O52">
        <v>90946</v>
      </c>
      <c r="P52">
        <v>11309</v>
      </c>
      <c r="Q52">
        <v>60019</v>
      </c>
      <c r="R52">
        <v>107544</v>
      </c>
      <c r="S52">
        <v>5289</v>
      </c>
      <c r="T52">
        <v>2725</v>
      </c>
      <c r="U52">
        <v>59595</v>
      </c>
      <c r="V52">
        <v>4427</v>
      </c>
      <c r="W52">
        <v>62272</v>
      </c>
      <c r="X52">
        <v>45542</v>
      </c>
      <c r="Y52">
        <v>35250</v>
      </c>
      <c r="Z52">
        <v>10292</v>
      </c>
      <c r="AA52">
        <v>6050</v>
      </c>
      <c r="AB52">
        <v>2077</v>
      </c>
      <c r="AC52">
        <v>3973</v>
      </c>
      <c r="AD52">
        <v>10680</v>
      </c>
      <c r="AE52">
        <v>1093</v>
      </c>
      <c r="AF52">
        <v>2159</v>
      </c>
      <c r="AG52">
        <v>7427</v>
      </c>
      <c r="AH52">
        <v>3922</v>
      </c>
      <c r="AI52">
        <v>3333</v>
      </c>
      <c r="AJ52">
        <v>588</v>
      </c>
      <c r="AK52">
        <v>22624</v>
      </c>
      <c r="AL52">
        <v>4513</v>
      </c>
      <c r="AM52">
        <v>18111</v>
      </c>
      <c r="AN52">
        <v>2128</v>
      </c>
      <c r="AO52">
        <v>9297</v>
      </c>
      <c r="AP52">
        <v>11955</v>
      </c>
      <c r="AQ52">
        <v>7493</v>
      </c>
      <c r="AR52">
        <v>17800</v>
      </c>
      <c r="AS52">
        <v>4530</v>
      </c>
      <c r="AT52">
        <v>4615</v>
      </c>
      <c r="AU52">
        <v>9716</v>
      </c>
      <c r="AV52">
        <v>15228</v>
      </c>
      <c r="AW52">
        <v>4204</v>
      </c>
      <c r="AX52">
        <v>6091</v>
      </c>
      <c r="AY52">
        <v>182045</v>
      </c>
      <c r="AZ52">
        <v>181650</v>
      </c>
      <c r="BA52">
        <v>2050</v>
      </c>
      <c r="BB52">
        <v>2045</v>
      </c>
      <c r="BC52">
        <v>264551</v>
      </c>
      <c r="BD52">
        <v>265112</v>
      </c>
      <c r="BE52">
        <v>2979</v>
      </c>
      <c r="BF52">
        <v>2985</v>
      </c>
    </row>
    <row r="53" spans="1:58" x14ac:dyDescent="0.25">
      <c r="A53">
        <v>201604</v>
      </c>
      <c r="B53">
        <v>63.099998474121094</v>
      </c>
      <c r="C53">
        <v>55.900001525878906</v>
      </c>
      <c r="D53">
        <v>7.1999998092651367</v>
      </c>
      <c r="E53">
        <v>11.399999618530273</v>
      </c>
      <c r="F53">
        <v>65.900001525878906</v>
      </c>
      <c r="G53">
        <v>16.200000762939453</v>
      </c>
      <c r="H53">
        <v>16.5</v>
      </c>
      <c r="I53">
        <v>21.100000381469727</v>
      </c>
      <c r="J53">
        <v>5.4000000953674316</v>
      </c>
      <c r="K53">
        <v>3.0999999046325684</v>
      </c>
      <c r="L53">
        <v>204185</v>
      </c>
      <c r="M53">
        <v>162536</v>
      </c>
      <c r="N53">
        <v>102541</v>
      </c>
      <c r="O53">
        <v>90833</v>
      </c>
      <c r="P53">
        <v>11707</v>
      </c>
      <c r="Q53">
        <v>59995</v>
      </c>
      <c r="R53">
        <v>108844</v>
      </c>
      <c r="S53">
        <v>6304</v>
      </c>
      <c r="T53">
        <v>3228</v>
      </c>
      <c r="U53">
        <v>59856</v>
      </c>
      <c r="V53">
        <v>4949</v>
      </c>
      <c r="W53">
        <v>62941</v>
      </c>
      <c r="X53">
        <v>45498</v>
      </c>
      <c r="Y53">
        <v>35309</v>
      </c>
      <c r="Z53">
        <v>10188</v>
      </c>
      <c r="AA53">
        <v>6017</v>
      </c>
      <c r="AB53">
        <v>2011</v>
      </c>
      <c r="AC53">
        <v>4006</v>
      </c>
      <c r="AD53">
        <v>11427</v>
      </c>
      <c r="AE53">
        <v>1160</v>
      </c>
      <c r="AF53">
        <v>2206</v>
      </c>
      <c r="AG53">
        <v>8060</v>
      </c>
      <c r="AH53">
        <v>3454</v>
      </c>
      <c r="AI53">
        <v>2853</v>
      </c>
      <c r="AJ53">
        <v>601</v>
      </c>
      <c r="AK53">
        <v>22370</v>
      </c>
      <c r="AL53">
        <v>4400</v>
      </c>
      <c r="AM53">
        <v>17970</v>
      </c>
      <c r="AN53">
        <v>2068</v>
      </c>
      <c r="AO53">
        <v>9101</v>
      </c>
      <c r="AP53">
        <v>11951</v>
      </c>
      <c r="AQ53">
        <v>7378</v>
      </c>
      <c r="AR53">
        <v>17578</v>
      </c>
      <c r="AS53">
        <v>4537</v>
      </c>
      <c r="AT53">
        <v>4542</v>
      </c>
      <c r="AU53">
        <v>9723</v>
      </c>
      <c r="AV53">
        <v>15745</v>
      </c>
      <c r="AW53">
        <v>4161</v>
      </c>
      <c r="AX53">
        <v>6120</v>
      </c>
      <c r="AY53">
        <v>172390</v>
      </c>
      <c r="AZ53">
        <v>172304</v>
      </c>
      <c r="BA53">
        <v>1946</v>
      </c>
      <c r="BB53">
        <v>1945</v>
      </c>
      <c r="BC53">
        <v>249001</v>
      </c>
      <c r="BD53">
        <v>250395</v>
      </c>
      <c r="BE53">
        <v>2811</v>
      </c>
      <c r="BF53">
        <v>2827</v>
      </c>
    </row>
    <row r="54" spans="1:58" x14ac:dyDescent="0.25">
      <c r="A54">
        <v>201605</v>
      </c>
      <c r="B54">
        <v>62.700000762939453</v>
      </c>
      <c r="C54">
        <v>55.5</v>
      </c>
      <c r="D54">
        <v>7.1999998092651367</v>
      </c>
      <c r="E54">
        <v>11.5</v>
      </c>
      <c r="F54">
        <v>65.5</v>
      </c>
      <c r="G54">
        <v>16.100000381469727</v>
      </c>
      <c r="H54">
        <v>16.5</v>
      </c>
      <c r="I54">
        <v>20.899999618530273</v>
      </c>
      <c r="J54">
        <v>5.1999998092651367</v>
      </c>
      <c r="K54">
        <v>3</v>
      </c>
      <c r="L54">
        <v>204325</v>
      </c>
      <c r="M54">
        <v>162651</v>
      </c>
      <c r="N54">
        <v>102062</v>
      </c>
      <c r="O54">
        <v>90345</v>
      </c>
      <c r="P54">
        <v>11717</v>
      </c>
      <c r="Q54">
        <v>60588</v>
      </c>
      <c r="R54">
        <v>108191</v>
      </c>
      <c r="S54">
        <v>6129</v>
      </c>
      <c r="T54">
        <v>3164</v>
      </c>
      <c r="U54">
        <v>59141</v>
      </c>
      <c r="V54">
        <v>4712</v>
      </c>
      <c r="W54">
        <v>62230</v>
      </c>
      <c r="X54">
        <v>45448</v>
      </c>
      <c r="Y54">
        <v>35293</v>
      </c>
      <c r="Z54">
        <v>10155</v>
      </c>
      <c r="AA54">
        <v>6236</v>
      </c>
      <c r="AB54">
        <v>1987</v>
      </c>
      <c r="AC54">
        <v>4250</v>
      </c>
      <c r="AD54">
        <v>10545</v>
      </c>
      <c r="AE54">
        <v>1047</v>
      </c>
      <c r="AF54">
        <v>2183</v>
      </c>
      <c r="AG54">
        <v>7315</v>
      </c>
      <c r="AH54">
        <v>3671</v>
      </c>
      <c r="AI54">
        <v>3132</v>
      </c>
      <c r="AJ54">
        <v>538</v>
      </c>
      <c r="AK54">
        <v>22428</v>
      </c>
      <c r="AL54">
        <v>4122</v>
      </c>
      <c r="AM54">
        <v>18306</v>
      </c>
      <c r="AN54">
        <v>2017</v>
      </c>
      <c r="AO54">
        <v>9148</v>
      </c>
      <c r="AP54">
        <v>11827</v>
      </c>
      <c r="AQ54">
        <v>7932</v>
      </c>
      <c r="AR54">
        <v>17314</v>
      </c>
      <c r="AS54">
        <v>4552</v>
      </c>
      <c r="AT54">
        <v>4511</v>
      </c>
      <c r="AU54">
        <v>9868</v>
      </c>
      <c r="AV54">
        <v>14771</v>
      </c>
      <c r="AW54">
        <v>4076</v>
      </c>
      <c r="AX54">
        <v>6335</v>
      </c>
      <c r="AY54">
        <v>168045</v>
      </c>
      <c r="AZ54">
        <v>168129</v>
      </c>
      <c r="BA54">
        <v>1905</v>
      </c>
      <c r="BB54">
        <v>1906</v>
      </c>
      <c r="BC54">
        <v>240846</v>
      </c>
      <c r="BD54">
        <v>242847</v>
      </c>
      <c r="BE54">
        <v>2730</v>
      </c>
      <c r="BF54">
        <v>2753</v>
      </c>
    </row>
    <row r="55" spans="1:58" x14ac:dyDescent="0.25">
      <c r="A55">
        <v>201606</v>
      </c>
      <c r="B55">
        <v>63</v>
      </c>
      <c r="C55">
        <v>55.799999237060547</v>
      </c>
      <c r="D55">
        <v>7.1999998092651367</v>
      </c>
      <c r="E55">
        <v>11.399999618530273</v>
      </c>
      <c r="F55">
        <v>65.599998474121094</v>
      </c>
      <c r="G55">
        <v>16.100000381469727</v>
      </c>
      <c r="H55">
        <v>16.399999618530273</v>
      </c>
      <c r="I55">
        <v>20.799999237060547</v>
      </c>
      <c r="J55">
        <v>5.3000001907348633</v>
      </c>
      <c r="K55">
        <v>3</v>
      </c>
      <c r="L55">
        <v>204466</v>
      </c>
      <c r="M55">
        <v>162758</v>
      </c>
      <c r="N55">
        <v>102564</v>
      </c>
      <c r="O55">
        <v>90841</v>
      </c>
      <c r="P55">
        <v>11723</v>
      </c>
      <c r="Q55">
        <v>60193</v>
      </c>
      <c r="R55">
        <v>108699</v>
      </c>
      <c r="S55">
        <v>6135</v>
      </c>
      <c r="T55">
        <v>3190</v>
      </c>
      <c r="U55">
        <v>59553</v>
      </c>
      <c r="V55">
        <v>4775</v>
      </c>
      <c r="W55">
        <v>62521</v>
      </c>
      <c r="X55">
        <v>45560</v>
      </c>
      <c r="Y55">
        <v>35205</v>
      </c>
      <c r="Z55">
        <v>10355</v>
      </c>
      <c r="AA55">
        <v>5921</v>
      </c>
      <c r="AB55">
        <v>2008</v>
      </c>
      <c r="AC55">
        <v>3913</v>
      </c>
      <c r="AD55">
        <v>11040</v>
      </c>
      <c r="AE55">
        <v>1192</v>
      </c>
      <c r="AF55">
        <v>2276</v>
      </c>
      <c r="AG55">
        <v>7571</v>
      </c>
      <c r="AH55">
        <v>3760</v>
      </c>
      <c r="AI55">
        <v>3180</v>
      </c>
      <c r="AJ55">
        <v>579</v>
      </c>
      <c r="AK55">
        <v>22438</v>
      </c>
      <c r="AL55">
        <v>4438</v>
      </c>
      <c r="AM55">
        <v>18000</v>
      </c>
      <c r="AN55">
        <v>2122</v>
      </c>
      <c r="AO55">
        <v>9441</v>
      </c>
      <c r="AP55">
        <v>11694</v>
      </c>
      <c r="AQ55">
        <v>7304</v>
      </c>
      <c r="AR55">
        <v>17803</v>
      </c>
      <c r="AS55">
        <v>4464</v>
      </c>
      <c r="AT55">
        <v>4540</v>
      </c>
      <c r="AU55">
        <v>9623</v>
      </c>
      <c r="AV55">
        <v>15750</v>
      </c>
      <c r="AW55">
        <v>4237</v>
      </c>
      <c r="AX55">
        <v>5983</v>
      </c>
      <c r="AY55">
        <v>179567</v>
      </c>
      <c r="AZ55">
        <v>179478</v>
      </c>
      <c r="BA55">
        <v>2024</v>
      </c>
      <c r="BB55">
        <v>2023</v>
      </c>
      <c r="BC55">
        <v>256463</v>
      </c>
      <c r="BD55">
        <v>257233</v>
      </c>
      <c r="BE55">
        <v>2891</v>
      </c>
      <c r="BF55">
        <v>2899</v>
      </c>
    </row>
    <row r="56" spans="1:58" x14ac:dyDescent="0.25">
      <c r="A56">
        <v>201607</v>
      </c>
      <c r="B56">
        <v>62.700000762939453</v>
      </c>
      <c r="C56">
        <v>55.099998474121094</v>
      </c>
      <c r="D56">
        <v>7.6999998092651367</v>
      </c>
      <c r="E56">
        <v>12.199999809265137</v>
      </c>
      <c r="F56">
        <v>66</v>
      </c>
      <c r="G56">
        <v>17</v>
      </c>
      <c r="H56">
        <v>17.200000762939453</v>
      </c>
      <c r="I56">
        <v>21.700000762939453</v>
      </c>
      <c r="J56">
        <v>5.4000000953674316</v>
      </c>
      <c r="K56">
        <v>3.2000000476837158</v>
      </c>
      <c r="L56">
        <v>204606</v>
      </c>
      <c r="M56">
        <v>163022</v>
      </c>
      <c r="N56">
        <v>102286</v>
      </c>
      <c r="O56">
        <v>89795</v>
      </c>
      <c r="P56">
        <v>12490</v>
      </c>
      <c r="Q56">
        <v>60736</v>
      </c>
      <c r="R56">
        <v>108397</v>
      </c>
      <c r="S56">
        <v>6112</v>
      </c>
      <c r="T56">
        <v>3333</v>
      </c>
      <c r="U56">
        <v>59274</v>
      </c>
      <c r="V56">
        <v>4871</v>
      </c>
      <c r="W56">
        <v>62512</v>
      </c>
      <c r="X56">
        <v>45390</v>
      </c>
      <c r="Y56">
        <v>34979</v>
      </c>
      <c r="Z56">
        <v>10410</v>
      </c>
      <c r="AA56">
        <v>5849</v>
      </c>
      <c r="AB56">
        <v>1936</v>
      </c>
      <c r="AC56">
        <v>3913</v>
      </c>
      <c r="AD56">
        <v>11274</v>
      </c>
      <c r="AE56">
        <v>1136</v>
      </c>
      <c r="AF56">
        <v>2230</v>
      </c>
      <c r="AG56">
        <v>7907</v>
      </c>
      <c r="AH56">
        <v>3775</v>
      </c>
      <c r="AI56">
        <v>3057</v>
      </c>
      <c r="AJ56">
        <v>718</v>
      </c>
      <c r="AK56">
        <v>21527</v>
      </c>
      <c r="AL56">
        <v>3995</v>
      </c>
      <c r="AM56">
        <v>17532</v>
      </c>
      <c r="AN56">
        <v>1981</v>
      </c>
      <c r="AO56">
        <v>8987</v>
      </c>
      <c r="AP56">
        <v>11837</v>
      </c>
      <c r="AQ56">
        <v>7186</v>
      </c>
      <c r="AR56">
        <v>17299</v>
      </c>
      <c r="AS56">
        <v>4555</v>
      </c>
      <c r="AT56">
        <v>4506</v>
      </c>
      <c r="AU56">
        <v>9702</v>
      </c>
      <c r="AV56">
        <v>15544</v>
      </c>
      <c r="AW56">
        <v>4248</v>
      </c>
      <c r="AX56">
        <v>5934</v>
      </c>
      <c r="AY56">
        <v>173842</v>
      </c>
      <c r="AZ56">
        <v>174875</v>
      </c>
      <c r="BA56">
        <v>1980</v>
      </c>
      <c r="BB56">
        <v>1992</v>
      </c>
      <c r="BC56">
        <v>247001</v>
      </c>
      <c r="BD56">
        <v>249762</v>
      </c>
      <c r="BE56">
        <v>2813</v>
      </c>
      <c r="BF56">
        <v>2845</v>
      </c>
    </row>
    <row r="57" spans="1:58" x14ac:dyDescent="0.25">
      <c r="A57">
        <v>201608</v>
      </c>
      <c r="B57">
        <v>62.400001525878906</v>
      </c>
      <c r="C57">
        <v>54.900001525878906</v>
      </c>
      <c r="D57">
        <v>7.5</v>
      </c>
      <c r="E57">
        <v>12</v>
      </c>
      <c r="F57">
        <v>66.199996948242188</v>
      </c>
      <c r="G57">
        <v>16.5</v>
      </c>
      <c r="H57">
        <v>16.899999618530273</v>
      </c>
      <c r="I57">
        <v>21.100000381469727</v>
      </c>
      <c r="J57">
        <v>5</v>
      </c>
      <c r="K57">
        <v>3.2999999523162842</v>
      </c>
      <c r="L57">
        <v>204746</v>
      </c>
      <c r="M57">
        <v>163128</v>
      </c>
      <c r="N57">
        <v>101867</v>
      </c>
      <c r="O57">
        <v>89604</v>
      </c>
      <c r="P57">
        <v>12263</v>
      </c>
      <c r="Q57">
        <v>61260</v>
      </c>
      <c r="R57">
        <v>107882</v>
      </c>
      <c r="S57">
        <v>6015</v>
      </c>
      <c r="T57">
        <v>3488</v>
      </c>
      <c r="U57">
        <v>59306</v>
      </c>
      <c r="V57">
        <v>4508</v>
      </c>
      <c r="W57">
        <v>62254</v>
      </c>
      <c r="X57">
        <v>45217</v>
      </c>
      <c r="Y57">
        <v>34858</v>
      </c>
      <c r="Z57">
        <v>10359</v>
      </c>
      <c r="AA57">
        <v>6089</v>
      </c>
      <c r="AB57">
        <v>1987</v>
      </c>
      <c r="AC57">
        <v>4103</v>
      </c>
      <c r="AD57">
        <v>10947</v>
      </c>
      <c r="AE57">
        <v>1032</v>
      </c>
      <c r="AF57">
        <v>2213</v>
      </c>
      <c r="AG57">
        <v>7702</v>
      </c>
      <c r="AH57">
        <v>4046</v>
      </c>
      <c r="AI57">
        <v>3369</v>
      </c>
      <c r="AJ57">
        <v>676</v>
      </c>
      <c r="AK57">
        <v>21330</v>
      </c>
      <c r="AL57">
        <v>4125</v>
      </c>
      <c r="AM57">
        <v>17205</v>
      </c>
      <c r="AN57">
        <v>1975</v>
      </c>
      <c r="AO57">
        <v>8812</v>
      </c>
      <c r="AP57">
        <v>11527</v>
      </c>
      <c r="AQ57">
        <v>7503</v>
      </c>
      <c r="AR57">
        <v>17110</v>
      </c>
      <c r="AS57">
        <v>4462</v>
      </c>
      <c r="AT57">
        <v>4817</v>
      </c>
      <c r="AU57">
        <v>9733</v>
      </c>
      <c r="AV57">
        <v>15449</v>
      </c>
      <c r="AW57">
        <v>4037</v>
      </c>
      <c r="AX57">
        <v>6137</v>
      </c>
      <c r="AY57">
        <v>173511</v>
      </c>
      <c r="AZ57">
        <v>174327</v>
      </c>
      <c r="BA57">
        <v>1984</v>
      </c>
      <c r="BB57">
        <v>1993</v>
      </c>
      <c r="BC57">
        <v>245451</v>
      </c>
      <c r="BD57">
        <v>247691</v>
      </c>
      <c r="BE57">
        <v>2807</v>
      </c>
      <c r="BF57">
        <v>2832</v>
      </c>
    </row>
    <row r="58" spans="1:58" x14ac:dyDescent="0.25">
      <c r="A58">
        <v>201609</v>
      </c>
      <c r="B58">
        <v>62.400001525878906</v>
      </c>
      <c r="C58">
        <v>55.200000762939453</v>
      </c>
      <c r="D58">
        <v>7.1999998092651367</v>
      </c>
      <c r="E58">
        <v>11.5</v>
      </c>
      <c r="F58">
        <v>65.5</v>
      </c>
      <c r="G58">
        <v>16.399999618530273</v>
      </c>
      <c r="H58">
        <v>16.5</v>
      </c>
      <c r="I58">
        <v>21.100000381469727</v>
      </c>
      <c r="J58">
        <v>5.5999999046325684</v>
      </c>
      <c r="K58">
        <v>3.4000000953674316</v>
      </c>
      <c r="L58">
        <v>204886</v>
      </c>
      <c r="M58">
        <v>163235</v>
      </c>
      <c r="N58">
        <v>101778</v>
      </c>
      <c r="O58">
        <v>90064</v>
      </c>
      <c r="P58">
        <v>11714</v>
      </c>
      <c r="Q58">
        <v>61456</v>
      </c>
      <c r="R58">
        <v>107823</v>
      </c>
      <c r="S58">
        <v>6045</v>
      </c>
      <c r="T58">
        <v>3622</v>
      </c>
      <c r="U58">
        <v>58959</v>
      </c>
      <c r="V58">
        <v>5000</v>
      </c>
      <c r="W58">
        <v>62446</v>
      </c>
      <c r="X58">
        <v>45509</v>
      </c>
      <c r="Y58">
        <v>34977</v>
      </c>
      <c r="Z58">
        <v>10532</v>
      </c>
      <c r="AA58">
        <v>5942</v>
      </c>
      <c r="AB58">
        <v>1972</v>
      </c>
      <c r="AC58">
        <v>3970</v>
      </c>
      <c r="AD58">
        <v>10995</v>
      </c>
      <c r="AE58">
        <v>1198</v>
      </c>
      <c r="AF58">
        <v>2165</v>
      </c>
      <c r="AG58">
        <v>7631</v>
      </c>
      <c r="AH58">
        <v>4192</v>
      </c>
      <c r="AI58">
        <v>3474</v>
      </c>
      <c r="AJ58">
        <v>717</v>
      </c>
      <c r="AK58">
        <v>21394</v>
      </c>
      <c r="AL58">
        <v>4009</v>
      </c>
      <c r="AM58">
        <v>17385</v>
      </c>
      <c r="AN58">
        <v>2032</v>
      </c>
      <c r="AO58">
        <v>8769</v>
      </c>
      <c r="AP58">
        <v>11874</v>
      </c>
      <c r="AQ58">
        <v>7073</v>
      </c>
      <c r="AR58">
        <v>17347</v>
      </c>
      <c r="AS58">
        <v>4533</v>
      </c>
      <c r="AT58">
        <v>4825</v>
      </c>
      <c r="AU58">
        <v>9479</v>
      </c>
      <c r="AV58">
        <v>15441</v>
      </c>
      <c r="AW58">
        <v>4720</v>
      </c>
      <c r="AX58">
        <v>5995</v>
      </c>
      <c r="AY58">
        <v>179465</v>
      </c>
      <c r="AZ58">
        <v>178677</v>
      </c>
      <c r="BA58">
        <v>2039</v>
      </c>
      <c r="BB58">
        <v>2030</v>
      </c>
      <c r="BC58">
        <v>253671</v>
      </c>
      <c r="BD58">
        <v>252759</v>
      </c>
      <c r="BE58">
        <v>2882</v>
      </c>
      <c r="BF58">
        <v>2872</v>
      </c>
    </row>
    <row r="59" spans="1:58" x14ac:dyDescent="0.25">
      <c r="A59">
        <v>201610</v>
      </c>
      <c r="B59">
        <v>62.700000762939453</v>
      </c>
      <c r="C59">
        <v>55</v>
      </c>
      <c r="D59">
        <v>7.6999998092651367</v>
      </c>
      <c r="E59">
        <v>12.300000190734863</v>
      </c>
      <c r="F59">
        <v>66.099998474121094</v>
      </c>
      <c r="G59">
        <v>17.200000762939453</v>
      </c>
      <c r="H59">
        <v>17.600000381469727</v>
      </c>
      <c r="I59">
        <v>22.200000762939453</v>
      </c>
      <c r="J59">
        <v>5.5999999046325684</v>
      </c>
      <c r="K59">
        <v>3.5999999046325684</v>
      </c>
      <c r="L59">
        <v>205025</v>
      </c>
      <c r="M59">
        <v>163499</v>
      </c>
      <c r="N59">
        <v>102559</v>
      </c>
      <c r="O59">
        <v>89984</v>
      </c>
      <c r="P59">
        <v>12574</v>
      </c>
      <c r="Q59">
        <v>60940</v>
      </c>
      <c r="R59">
        <v>109192</v>
      </c>
      <c r="S59">
        <v>6634</v>
      </c>
      <c r="T59">
        <v>3810</v>
      </c>
      <c r="U59">
        <v>59439</v>
      </c>
      <c r="V59">
        <v>5045</v>
      </c>
      <c r="W59">
        <v>62827</v>
      </c>
      <c r="X59">
        <v>45486</v>
      </c>
      <c r="Y59">
        <v>34763</v>
      </c>
      <c r="Z59">
        <v>10722</v>
      </c>
      <c r="AA59">
        <v>5891</v>
      </c>
      <c r="AB59">
        <v>1897</v>
      </c>
      <c r="AC59">
        <v>3994</v>
      </c>
      <c r="AD59">
        <v>11451</v>
      </c>
      <c r="AE59">
        <v>1184</v>
      </c>
      <c r="AF59">
        <v>2152</v>
      </c>
      <c r="AG59">
        <v>8114</v>
      </c>
      <c r="AH59">
        <v>3910</v>
      </c>
      <c r="AI59">
        <v>3198</v>
      </c>
      <c r="AJ59">
        <v>712</v>
      </c>
      <c r="AK59">
        <v>21233</v>
      </c>
      <c r="AL59">
        <v>3908</v>
      </c>
      <c r="AM59">
        <v>17325</v>
      </c>
      <c r="AN59">
        <v>2014</v>
      </c>
      <c r="AO59">
        <v>8657</v>
      </c>
      <c r="AP59">
        <v>11714</v>
      </c>
      <c r="AQ59">
        <v>6988</v>
      </c>
      <c r="AR59">
        <v>17764</v>
      </c>
      <c r="AS59">
        <v>4387</v>
      </c>
      <c r="AT59">
        <v>4695</v>
      </c>
      <c r="AU59">
        <v>9747</v>
      </c>
      <c r="AV59">
        <v>15835</v>
      </c>
      <c r="AW59">
        <v>4245</v>
      </c>
      <c r="AX59">
        <v>5952</v>
      </c>
      <c r="AY59">
        <v>176416</v>
      </c>
      <c r="AZ59">
        <v>175661</v>
      </c>
      <c r="BA59">
        <v>2006</v>
      </c>
      <c r="BB59">
        <v>1997</v>
      </c>
      <c r="BC59">
        <v>248714</v>
      </c>
      <c r="BD59">
        <v>248295</v>
      </c>
      <c r="BE59">
        <v>2828</v>
      </c>
      <c r="BF59">
        <v>2823</v>
      </c>
    </row>
    <row r="60" spans="1:58" x14ac:dyDescent="0.25">
      <c r="A60">
        <v>201611</v>
      </c>
      <c r="B60">
        <v>62.900001525878906</v>
      </c>
      <c r="C60">
        <v>55.299999237060547</v>
      </c>
      <c r="D60">
        <v>7.6999998092651367</v>
      </c>
      <c r="E60">
        <v>12.199999809265137</v>
      </c>
      <c r="F60">
        <v>65.400001525878906</v>
      </c>
      <c r="G60">
        <v>17.399999618530273</v>
      </c>
      <c r="H60">
        <v>17.299999237060547</v>
      </c>
      <c r="I60">
        <v>22.200000762939453</v>
      </c>
      <c r="J60">
        <v>5.9000000953674316</v>
      </c>
      <c r="K60">
        <v>3.4000000953674316</v>
      </c>
      <c r="L60">
        <v>205165</v>
      </c>
      <c r="M60">
        <v>163599</v>
      </c>
      <c r="N60">
        <v>102947</v>
      </c>
      <c r="O60">
        <v>90399</v>
      </c>
      <c r="P60">
        <v>12548</v>
      </c>
      <c r="Q60">
        <v>60651</v>
      </c>
      <c r="R60">
        <v>109361</v>
      </c>
      <c r="S60">
        <v>6414</v>
      </c>
      <c r="T60">
        <v>3674</v>
      </c>
      <c r="U60">
        <v>59114</v>
      </c>
      <c r="V60">
        <v>5357</v>
      </c>
      <c r="W60">
        <v>62326</v>
      </c>
      <c r="X60">
        <v>45430</v>
      </c>
      <c r="Y60">
        <v>34855</v>
      </c>
      <c r="Z60">
        <v>10575</v>
      </c>
      <c r="AA60">
        <v>5915</v>
      </c>
      <c r="AB60">
        <v>1852</v>
      </c>
      <c r="AC60">
        <v>4064</v>
      </c>
      <c r="AD60">
        <v>10980</v>
      </c>
      <c r="AE60">
        <v>1086</v>
      </c>
      <c r="AF60">
        <v>2135</v>
      </c>
      <c r="AG60">
        <v>7759</v>
      </c>
      <c r="AH60">
        <v>4178</v>
      </c>
      <c r="AI60">
        <v>3501</v>
      </c>
      <c r="AJ60">
        <v>676</v>
      </c>
      <c r="AK60">
        <v>21852</v>
      </c>
      <c r="AL60">
        <v>3984</v>
      </c>
      <c r="AM60">
        <v>17868</v>
      </c>
      <c r="AN60">
        <v>2044</v>
      </c>
      <c r="AO60">
        <v>8818</v>
      </c>
      <c r="AP60">
        <v>11542</v>
      </c>
      <c r="AQ60">
        <v>7488</v>
      </c>
      <c r="AR60">
        <v>17731</v>
      </c>
      <c r="AS60">
        <v>4702</v>
      </c>
      <c r="AT60">
        <v>4907</v>
      </c>
      <c r="AU60">
        <v>9823</v>
      </c>
      <c r="AV60">
        <v>15143</v>
      </c>
      <c r="AW60">
        <v>4277</v>
      </c>
      <c r="AX60">
        <v>5954</v>
      </c>
      <c r="AY60">
        <v>176847</v>
      </c>
      <c r="AZ60">
        <v>176478</v>
      </c>
      <c r="BA60">
        <v>2007</v>
      </c>
      <c r="BB60">
        <v>2003</v>
      </c>
      <c r="BC60">
        <v>248873</v>
      </c>
      <c r="BD60">
        <v>248802</v>
      </c>
      <c r="BE60">
        <v>2824</v>
      </c>
      <c r="BF60">
        <v>2824</v>
      </c>
    </row>
    <row r="61" spans="1:58" x14ac:dyDescent="0.25">
      <c r="A61">
        <v>201612</v>
      </c>
      <c r="B61">
        <v>62.599998474121094</v>
      </c>
      <c r="C61">
        <v>55.099998474121094</v>
      </c>
      <c r="D61">
        <v>7.5</v>
      </c>
      <c r="E61">
        <v>12</v>
      </c>
      <c r="F61">
        <v>65.300003051757813</v>
      </c>
      <c r="G61">
        <v>17.299999237060547</v>
      </c>
      <c r="H61">
        <v>17.5</v>
      </c>
      <c r="I61">
        <v>22.399999618530273</v>
      </c>
      <c r="J61">
        <v>6</v>
      </c>
      <c r="K61">
        <v>3.7000000476837158</v>
      </c>
      <c r="L61">
        <v>205305</v>
      </c>
      <c r="M61">
        <v>163712</v>
      </c>
      <c r="N61">
        <v>102444</v>
      </c>
      <c r="O61">
        <v>90139</v>
      </c>
      <c r="P61">
        <v>12305</v>
      </c>
      <c r="Q61">
        <v>61267</v>
      </c>
      <c r="R61">
        <v>109227</v>
      </c>
      <c r="S61">
        <v>6783</v>
      </c>
      <c r="T61">
        <v>3943</v>
      </c>
      <c r="U61">
        <v>58866</v>
      </c>
      <c r="V61">
        <v>5399</v>
      </c>
      <c r="W61">
        <v>61984</v>
      </c>
      <c r="X61">
        <v>45488</v>
      </c>
      <c r="Y61">
        <v>34758</v>
      </c>
      <c r="Z61">
        <v>10730</v>
      </c>
      <c r="AA61">
        <v>6035</v>
      </c>
      <c r="AB61">
        <v>1933</v>
      </c>
      <c r="AC61">
        <v>4102</v>
      </c>
      <c r="AD61">
        <v>10461</v>
      </c>
      <c r="AE61">
        <v>1111</v>
      </c>
      <c r="AF61">
        <v>1790</v>
      </c>
      <c r="AG61">
        <v>7559</v>
      </c>
      <c r="AH61">
        <v>4123</v>
      </c>
      <c r="AI61">
        <v>3387</v>
      </c>
      <c r="AJ61">
        <v>735</v>
      </c>
      <c r="AK61">
        <v>21970</v>
      </c>
      <c r="AL61">
        <v>3988</v>
      </c>
      <c r="AM61">
        <v>17982</v>
      </c>
      <c r="AN61">
        <v>2062</v>
      </c>
      <c r="AO61">
        <v>8817</v>
      </c>
      <c r="AP61">
        <v>11484</v>
      </c>
      <c r="AQ61">
        <v>7136</v>
      </c>
      <c r="AR61">
        <v>17947</v>
      </c>
      <c r="AS61">
        <v>4806</v>
      </c>
      <c r="AT61">
        <v>4927</v>
      </c>
      <c r="AU61">
        <v>9797</v>
      </c>
      <c r="AV61">
        <v>14688</v>
      </c>
      <c r="AW61">
        <v>4456</v>
      </c>
      <c r="AX61">
        <v>6079</v>
      </c>
      <c r="AY61">
        <v>183521</v>
      </c>
      <c r="AZ61">
        <v>200412</v>
      </c>
      <c r="BA61">
        <v>2084</v>
      </c>
      <c r="BB61">
        <v>2275</v>
      </c>
      <c r="BC61">
        <v>257494</v>
      </c>
      <c r="BD61">
        <v>282037</v>
      </c>
      <c r="BE61">
        <v>2924</v>
      </c>
      <c r="BF61">
        <v>3202</v>
      </c>
    </row>
    <row r="62" spans="1:58" x14ac:dyDescent="0.25">
      <c r="A62">
        <v>201701</v>
      </c>
      <c r="B62">
        <v>62.799999237060547</v>
      </c>
      <c r="C62">
        <v>54.099998474121094</v>
      </c>
      <c r="D62">
        <v>8.6999998092651367</v>
      </c>
      <c r="E62">
        <v>13.800000190734863</v>
      </c>
      <c r="F62">
        <v>65.400001525878906</v>
      </c>
      <c r="G62">
        <v>18.899999618530273</v>
      </c>
      <c r="H62">
        <v>19.600000381469727</v>
      </c>
      <c r="I62">
        <v>24.299999237060547</v>
      </c>
      <c r="J62">
        <v>5.9000000953674316</v>
      </c>
      <c r="K62">
        <v>4</v>
      </c>
      <c r="L62">
        <v>205444</v>
      </c>
      <c r="M62">
        <v>163970</v>
      </c>
      <c r="N62">
        <v>102934</v>
      </c>
      <c r="O62">
        <v>88700</v>
      </c>
      <c r="P62">
        <v>14233</v>
      </c>
      <c r="Q62">
        <v>61036</v>
      </c>
      <c r="R62">
        <v>110263</v>
      </c>
      <c r="S62">
        <v>7330</v>
      </c>
      <c r="T62">
        <v>4239</v>
      </c>
      <c r="U62">
        <v>58002</v>
      </c>
      <c r="V62">
        <v>5198</v>
      </c>
      <c r="W62">
        <v>60985</v>
      </c>
      <c r="X62">
        <v>44613</v>
      </c>
      <c r="Y62">
        <v>34283</v>
      </c>
      <c r="Z62">
        <v>10329</v>
      </c>
      <c r="AA62">
        <v>5714</v>
      </c>
      <c r="AB62">
        <v>1825</v>
      </c>
      <c r="AC62">
        <v>3889</v>
      </c>
      <c r="AD62">
        <v>10659</v>
      </c>
      <c r="AE62">
        <v>1160</v>
      </c>
      <c r="AF62">
        <v>1705</v>
      </c>
      <c r="AG62">
        <v>7793</v>
      </c>
      <c r="AH62">
        <v>4039</v>
      </c>
      <c r="AI62">
        <v>3231</v>
      </c>
      <c r="AJ62">
        <v>808</v>
      </c>
      <c r="AK62">
        <v>21500</v>
      </c>
      <c r="AL62">
        <v>4016</v>
      </c>
      <c r="AM62">
        <v>17484</v>
      </c>
      <c r="AN62">
        <v>2176</v>
      </c>
      <c r="AO62">
        <v>8645</v>
      </c>
      <c r="AP62">
        <v>11270</v>
      </c>
      <c r="AQ62">
        <v>7009</v>
      </c>
      <c r="AR62">
        <v>17716</v>
      </c>
      <c r="AS62">
        <v>4282</v>
      </c>
      <c r="AT62">
        <v>4974</v>
      </c>
      <c r="AU62">
        <v>9951</v>
      </c>
      <c r="AV62">
        <v>14809</v>
      </c>
      <c r="AW62">
        <v>4260</v>
      </c>
      <c r="AX62">
        <v>5775</v>
      </c>
      <c r="AY62">
        <v>176947</v>
      </c>
      <c r="AZ62">
        <v>225278</v>
      </c>
      <c r="BA62">
        <v>2044</v>
      </c>
      <c r="BB62">
        <v>2603</v>
      </c>
      <c r="BC62">
        <v>247330</v>
      </c>
      <c r="BD62">
        <v>316082</v>
      </c>
      <c r="BE62">
        <v>2857</v>
      </c>
      <c r="BF62">
        <v>3652</v>
      </c>
    </row>
    <row r="63" spans="1:58" x14ac:dyDescent="0.25">
      <c r="A63">
        <v>201702</v>
      </c>
      <c r="B63">
        <v>63</v>
      </c>
      <c r="C63">
        <v>54.200000762939453</v>
      </c>
      <c r="D63">
        <v>8.8000001907348633</v>
      </c>
      <c r="E63">
        <v>14</v>
      </c>
      <c r="F63">
        <v>65.599998474121094</v>
      </c>
      <c r="G63">
        <v>19</v>
      </c>
      <c r="H63">
        <v>19.299999237060547</v>
      </c>
      <c r="I63">
        <v>24</v>
      </c>
      <c r="J63">
        <v>5.8000001907348633</v>
      </c>
      <c r="K63">
        <v>3.7000000476837158</v>
      </c>
      <c r="L63">
        <v>205583</v>
      </c>
      <c r="M63">
        <v>164076</v>
      </c>
      <c r="N63">
        <v>103340</v>
      </c>
      <c r="O63">
        <v>88881</v>
      </c>
      <c r="P63">
        <v>14459</v>
      </c>
      <c r="Q63">
        <v>60735</v>
      </c>
      <c r="R63">
        <v>110150</v>
      </c>
      <c r="S63">
        <v>6810</v>
      </c>
      <c r="T63">
        <v>3950</v>
      </c>
      <c r="U63">
        <v>58343</v>
      </c>
      <c r="V63">
        <v>5198</v>
      </c>
      <c r="W63">
        <v>60946</v>
      </c>
      <c r="X63">
        <v>44527</v>
      </c>
      <c r="Y63">
        <v>34438</v>
      </c>
      <c r="Z63">
        <v>10089</v>
      </c>
      <c r="AA63">
        <v>5879</v>
      </c>
      <c r="AB63">
        <v>1828</v>
      </c>
      <c r="AC63">
        <v>4052</v>
      </c>
      <c r="AD63">
        <v>10539</v>
      </c>
      <c r="AE63">
        <v>945</v>
      </c>
      <c r="AF63">
        <v>1901</v>
      </c>
      <c r="AG63">
        <v>7693</v>
      </c>
      <c r="AH63">
        <v>3968</v>
      </c>
      <c r="AI63">
        <v>3258</v>
      </c>
      <c r="AJ63">
        <v>709</v>
      </c>
      <c r="AK63">
        <v>21828</v>
      </c>
      <c r="AL63">
        <v>4047</v>
      </c>
      <c r="AM63">
        <v>17781</v>
      </c>
      <c r="AN63">
        <v>2140</v>
      </c>
      <c r="AO63">
        <v>8533</v>
      </c>
      <c r="AP63">
        <v>11677</v>
      </c>
      <c r="AQ63">
        <v>7092</v>
      </c>
      <c r="AR63">
        <v>17068</v>
      </c>
      <c r="AS63">
        <v>4738</v>
      </c>
      <c r="AT63">
        <v>4991</v>
      </c>
      <c r="AU63">
        <v>9946</v>
      </c>
      <c r="AV63">
        <v>14747</v>
      </c>
      <c r="AW63">
        <v>4172</v>
      </c>
      <c r="AX63">
        <v>5906</v>
      </c>
      <c r="AY63">
        <v>177105</v>
      </c>
      <c r="AZ63">
        <v>179808</v>
      </c>
      <c r="BA63">
        <v>2045</v>
      </c>
      <c r="BB63">
        <v>2077</v>
      </c>
      <c r="BC63">
        <v>246736</v>
      </c>
      <c r="BD63">
        <v>251329</v>
      </c>
      <c r="BE63">
        <v>2849</v>
      </c>
      <c r="BF63">
        <v>2903</v>
      </c>
    </row>
    <row r="64" spans="1:58" x14ac:dyDescent="0.25">
      <c r="A64">
        <v>201703</v>
      </c>
      <c r="B64">
        <v>62.799999237060547</v>
      </c>
      <c r="C64">
        <v>54.200000762939453</v>
      </c>
      <c r="D64">
        <v>8.6999998092651367</v>
      </c>
      <c r="E64">
        <v>13.800000190734863</v>
      </c>
      <c r="F64">
        <v>64.599998474121094</v>
      </c>
      <c r="G64">
        <v>19</v>
      </c>
      <c r="H64">
        <v>19.200000762939453</v>
      </c>
      <c r="I64">
        <v>24</v>
      </c>
      <c r="J64">
        <v>6</v>
      </c>
      <c r="K64">
        <v>3.7000000476837158</v>
      </c>
      <c r="L64">
        <v>205722</v>
      </c>
      <c r="M64">
        <v>164186</v>
      </c>
      <c r="N64">
        <v>103179</v>
      </c>
      <c r="O64">
        <v>88957</v>
      </c>
      <c r="P64">
        <v>14222</v>
      </c>
      <c r="Q64">
        <v>61006</v>
      </c>
      <c r="R64">
        <v>110061</v>
      </c>
      <c r="S64">
        <v>6882</v>
      </c>
      <c r="T64">
        <v>3964</v>
      </c>
      <c r="U64">
        <v>57510</v>
      </c>
      <c r="V64">
        <v>5342</v>
      </c>
      <c r="W64">
        <v>60964</v>
      </c>
      <c r="X64">
        <v>44375</v>
      </c>
      <c r="Y64">
        <v>33891</v>
      </c>
      <c r="Z64">
        <v>10484</v>
      </c>
      <c r="AA64">
        <v>6029</v>
      </c>
      <c r="AB64">
        <v>1888</v>
      </c>
      <c r="AC64">
        <v>4141</v>
      </c>
      <c r="AD64">
        <v>10560</v>
      </c>
      <c r="AE64">
        <v>1087</v>
      </c>
      <c r="AF64">
        <v>1874</v>
      </c>
      <c r="AG64">
        <v>7598</v>
      </c>
      <c r="AH64">
        <v>4138</v>
      </c>
      <c r="AI64">
        <v>3447</v>
      </c>
      <c r="AJ64">
        <v>690</v>
      </c>
      <c r="AK64">
        <v>21820</v>
      </c>
      <c r="AL64">
        <v>4015</v>
      </c>
      <c r="AM64">
        <v>17805</v>
      </c>
      <c r="AN64">
        <v>2035</v>
      </c>
      <c r="AO64">
        <v>8415</v>
      </c>
      <c r="AP64">
        <v>11688</v>
      </c>
      <c r="AQ64">
        <v>6797</v>
      </c>
      <c r="AR64">
        <v>17314</v>
      </c>
      <c r="AS64">
        <v>4548</v>
      </c>
      <c r="AT64">
        <v>5014</v>
      </c>
      <c r="AU64">
        <v>10106</v>
      </c>
      <c r="AV64">
        <v>14673</v>
      </c>
      <c r="AW64">
        <v>4324</v>
      </c>
      <c r="AX64">
        <v>6055</v>
      </c>
      <c r="AY64">
        <v>185855</v>
      </c>
      <c r="AZ64">
        <v>186633</v>
      </c>
      <c r="BA64">
        <v>2141</v>
      </c>
      <c r="BB64">
        <v>2150</v>
      </c>
      <c r="BC64">
        <v>258281</v>
      </c>
      <c r="BD64">
        <v>260011</v>
      </c>
      <c r="BE64">
        <v>2975</v>
      </c>
      <c r="BF64">
        <v>2995</v>
      </c>
    </row>
    <row r="65" spans="1:58" x14ac:dyDescent="0.25">
      <c r="A65">
        <v>201704</v>
      </c>
      <c r="B65">
        <v>62.900001525878906</v>
      </c>
      <c r="C65">
        <v>54.5</v>
      </c>
      <c r="D65">
        <v>8.3999996185302734</v>
      </c>
      <c r="E65">
        <v>13.399999618530273</v>
      </c>
      <c r="F65">
        <v>64.699996948242188</v>
      </c>
      <c r="G65">
        <v>18.899999618530273</v>
      </c>
      <c r="H65">
        <v>18.799999237060547</v>
      </c>
      <c r="I65">
        <v>24</v>
      </c>
      <c r="J65">
        <v>6.4000000953674316</v>
      </c>
      <c r="K65">
        <v>3.7000000476837158</v>
      </c>
      <c r="L65">
        <v>205861</v>
      </c>
      <c r="M65">
        <v>164429</v>
      </c>
      <c r="N65">
        <v>103477</v>
      </c>
      <c r="O65">
        <v>89642</v>
      </c>
      <c r="P65">
        <v>13834</v>
      </c>
      <c r="Q65">
        <v>60952</v>
      </c>
      <c r="R65">
        <v>110350</v>
      </c>
      <c r="S65">
        <v>6874</v>
      </c>
      <c r="T65">
        <v>3945</v>
      </c>
      <c r="U65">
        <v>57966</v>
      </c>
      <c r="V65">
        <v>5735</v>
      </c>
      <c r="W65">
        <v>61471</v>
      </c>
      <c r="X65">
        <v>44493</v>
      </c>
      <c r="Y65">
        <v>33887</v>
      </c>
      <c r="Z65">
        <v>10605</v>
      </c>
      <c r="AA65">
        <v>5885</v>
      </c>
      <c r="AB65">
        <v>1741</v>
      </c>
      <c r="AC65">
        <v>4144</v>
      </c>
      <c r="AD65">
        <v>11094</v>
      </c>
      <c r="AE65">
        <v>1226</v>
      </c>
      <c r="AF65">
        <v>2335</v>
      </c>
      <c r="AG65">
        <v>7532</v>
      </c>
      <c r="AH65">
        <v>4024</v>
      </c>
      <c r="AI65">
        <v>3165</v>
      </c>
      <c r="AJ65">
        <v>859</v>
      </c>
      <c r="AK65">
        <v>22007</v>
      </c>
      <c r="AL65">
        <v>4079</v>
      </c>
      <c r="AM65">
        <v>17928</v>
      </c>
      <c r="AN65">
        <v>2140</v>
      </c>
      <c r="AO65">
        <v>8711</v>
      </c>
      <c r="AP65">
        <v>11573</v>
      </c>
      <c r="AQ65">
        <v>6853</v>
      </c>
      <c r="AR65">
        <v>17629</v>
      </c>
      <c r="AS65">
        <v>4513</v>
      </c>
      <c r="AT65">
        <v>5187</v>
      </c>
      <c r="AU65">
        <v>9642</v>
      </c>
      <c r="AV65">
        <v>15115</v>
      </c>
      <c r="AW65">
        <v>4488</v>
      </c>
      <c r="AX65">
        <v>5916</v>
      </c>
      <c r="AY65">
        <v>177853</v>
      </c>
      <c r="AZ65">
        <v>177986</v>
      </c>
      <c r="BA65">
        <v>2031</v>
      </c>
      <c r="BB65">
        <v>2032</v>
      </c>
      <c r="BC65">
        <v>246815</v>
      </c>
      <c r="BD65">
        <v>247346</v>
      </c>
      <c r="BE65">
        <v>2819</v>
      </c>
      <c r="BF65">
        <v>2824</v>
      </c>
    </row>
    <row r="66" spans="1:58" x14ac:dyDescent="0.25">
      <c r="A66">
        <v>201705</v>
      </c>
      <c r="B66">
        <v>63.099998474121094</v>
      </c>
      <c r="C66">
        <v>54.900001525878906</v>
      </c>
      <c r="D66">
        <v>8.3000001907348633</v>
      </c>
      <c r="E66">
        <v>13.100000381469727</v>
      </c>
      <c r="F66">
        <v>64.5</v>
      </c>
      <c r="G66">
        <v>18.799999237060547</v>
      </c>
      <c r="H66">
        <v>18.5</v>
      </c>
      <c r="I66">
        <v>23.700000762939453</v>
      </c>
      <c r="J66">
        <v>6.5</v>
      </c>
      <c r="K66">
        <v>3.5999999046325684</v>
      </c>
      <c r="L66">
        <v>206000</v>
      </c>
      <c r="M66">
        <v>164553</v>
      </c>
      <c r="N66">
        <v>103889</v>
      </c>
      <c r="O66">
        <v>90270</v>
      </c>
      <c r="P66">
        <v>13619</v>
      </c>
      <c r="Q66">
        <v>60663</v>
      </c>
      <c r="R66">
        <v>110693</v>
      </c>
      <c r="S66">
        <v>6804</v>
      </c>
      <c r="T66">
        <v>3827</v>
      </c>
      <c r="U66">
        <v>58211</v>
      </c>
      <c r="V66">
        <v>5864</v>
      </c>
      <c r="W66">
        <v>62050</v>
      </c>
      <c r="X66">
        <v>45085</v>
      </c>
      <c r="Y66">
        <v>34315</v>
      </c>
      <c r="Z66">
        <v>10770</v>
      </c>
      <c r="AA66">
        <v>5966</v>
      </c>
      <c r="AB66">
        <v>1831</v>
      </c>
      <c r="AC66">
        <v>4136</v>
      </c>
      <c r="AD66">
        <v>10998</v>
      </c>
      <c r="AE66">
        <v>1167</v>
      </c>
      <c r="AF66">
        <v>2306</v>
      </c>
      <c r="AG66">
        <v>7525</v>
      </c>
      <c r="AH66">
        <v>3980</v>
      </c>
      <c r="AI66">
        <v>3213</v>
      </c>
      <c r="AJ66">
        <v>766</v>
      </c>
      <c r="AK66">
        <v>22128</v>
      </c>
      <c r="AL66">
        <v>4137</v>
      </c>
      <c r="AM66">
        <v>17991</v>
      </c>
      <c r="AN66">
        <v>2113</v>
      </c>
      <c r="AO66">
        <v>8461</v>
      </c>
      <c r="AP66">
        <v>12238</v>
      </c>
      <c r="AQ66">
        <v>6750</v>
      </c>
      <c r="AR66">
        <v>17362</v>
      </c>
      <c r="AS66">
        <v>4597</v>
      </c>
      <c r="AT66">
        <v>5141</v>
      </c>
      <c r="AU66">
        <v>9916</v>
      </c>
      <c r="AV66">
        <v>15353</v>
      </c>
      <c r="AW66">
        <v>4439</v>
      </c>
      <c r="AX66">
        <v>5996</v>
      </c>
      <c r="AY66">
        <v>180495</v>
      </c>
      <c r="AZ66">
        <v>179715</v>
      </c>
      <c r="BA66">
        <v>2052</v>
      </c>
      <c r="BB66">
        <v>2043</v>
      </c>
      <c r="BC66">
        <v>249707</v>
      </c>
      <c r="BD66">
        <v>249400</v>
      </c>
      <c r="BE66">
        <v>2839</v>
      </c>
      <c r="BF66">
        <v>2835</v>
      </c>
    </row>
    <row r="67" spans="1:58" x14ac:dyDescent="0.25">
      <c r="A67">
        <v>201706</v>
      </c>
      <c r="B67">
        <v>63.200000762939453</v>
      </c>
      <c r="C67">
        <v>55.099998474121094</v>
      </c>
      <c r="D67">
        <v>8.1000003814697266</v>
      </c>
      <c r="E67">
        <v>12.800000190734863</v>
      </c>
      <c r="F67">
        <v>64.300003051757813</v>
      </c>
      <c r="G67">
        <v>18.399999618530273</v>
      </c>
      <c r="H67">
        <v>18.399999618530273</v>
      </c>
      <c r="I67">
        <v>23.600000381469727</v>
      </c>
      <c r="J67">
        <v>6.4000000953674316</v>
      </c>
      <c r="K67">
        <v>3.7000000476837158</v>
      </c>
      <c r="L67">
        <v>206138</v>
      </c>
      <c r="M67">
        <v>164654</v>
      </c>
      <c r="N67">
        <v>104007</v>
      </c>
      <c r="O67">
        <v>90667</v>
      </c>
      <c r="P67">
        <v>13340</v>
      </c>
      <c r="Q67">
        <v>60646</v>
      </c>
      <c r="R67">
        <v>111105</v>
      </c>
      <c r="S67">
        <v>7098</v>
      </c>
      <c r="T67">
        <v>3964</v>
      </c>
      <c r="U67">
        <v>58260</v>
      </c>
      <c r="V67">
        <v>5822</v>
      </c>
      <c r="W67">
        <v>62059</v>
      </c>
      <c r="X67">
        <v>45134</v>
      </c>
      <c r="Y67">
        <v>34185</v>
      </c>
      <c r="Z67">
        <v>10949</v>
      </c>
      <c r="AA67">
        <v>5933</v>
      </c>
      <c r="AB67">
        <v>1849</v>
      </c>
      <c r="AC67">
        <v>4084</v>
      </c>
      <c r="AD67">
        <v>10992</v>
      </c>
      <c r="AE67">
        <v>1246</v>
      </c>
      <c r="AF67">
        <v>2357</v>
      </c>
      <c r="AG67">
        <v>7388</v>
      </c>
      <c r="AH67">
        <v>4354</v>
      </c>
      <c r="AI67">
        <v>3561</v>
      </c>
      <c r="AJ67">
        <v>792</v>
      </c>
      <c r="AK67">
        <v>22189</v>
      </c>
      <c r="AL67">
        <v>3988</v>
      </c>
      <c r="AM67">
        <v>18201</v>
      </c>
      <c r="AN67">
        <v>2065</v>
      </c>
      <c r="AO67">
        <v>8331</v>
      </c>
      <c r="AP67">
        <v>11985</v>
      </c>
      <c r="AQ67">
        <v>6968</v>
      </c>
      <c r="AR67">
        <v>17716</v>
      </c>
      <c r="AS67">
        <v>4815</v>
      </c>
      <c r="AT67">
        <v>4924</v>
      </c>
      <c r="AU67">
        <v>10109</v>
      </c>
      <c r="AV67">
        <v>15273</v>
      </c>
      <c r="AW67">
        <v>4567</v>
      </c>
      <c r="AX67">
        <v>5968</v>
      </c>
      <c r="AY67">
        <v>187586</v>
      </c>
      <c r="AZ67">
        <v>187698</v>
      </c>
      <c r="BA67">
        <v>2121</v>
      </c>
      <c r="BB67">
        <v>2122</v>
      </c>
      <c r="BC67">
        <v>260116</v>
      </c>
      <c r="BD67">
        <v>259673</v>
      </c>
      <c r="BE67">
        <v>2941</v>
      </c>
      <c r="BF67">
        <v>2936</v>
      </c>
    </row>
    <row r="68" spans="1:58" x14ac:dyDescent="0.25">
      <c r="A68">
        <v>201707</v>
      </c>
      <c r="B68">
        <v>63.200000762939453</v>
      </c>
      <c r="C68">
        <v>55.099998474121094</v>
      </c>
      <c r="D68">
        <v>8.1000003814697266</v>
      </c>
      <c r="E68">
        <v>12.800000190734863</v>
      </c>
      <c r="F68">
        <v>64.199996948242188</v>
      </c>
      <c r="G68">
        <v>18.799999237060547</v>
      </c>
      <c r="H68">
        <v>18.799999237060547</v>
      </c>
      <c r="I68">
        <v>24.399999618530273</v>
      </c>
      <c r="J68">
        <v>6.9000000953674316</v>
      </c>
      <c r="K68">
        <v>3.9000000953674316</v>
      </c>
      <c r="L68">
        <v>206277</v>
      </c>
      <c r="M68">
        <v>164903</v>
      </c>
      <c r="N68">
        <v>104143</v>
      </c>
      <c r="O68">
        <v>90818</v>
      </c>
      <c r="P68">
        <v>13324</v>
      </c>
      <c r="Q68">
        <v>60760</v>
      </c>
      <c r="R68">
        <v>111862</v>
      </c>
      <c r="S68">
        <v>7720</v>
      </c>
      <c r="T68">
        <v>4224</v>
      </c>
      <c r="U68">
        <v>58272</v>
      </c>
      <c r="V68">
        <v>6248</v>
      </c>
      <c r="W68">
        <v>62032</v>
      </c>
      <c r="X68">
        <v>44742</v>
      </c>
      <c r="Y68">
        <v>33845</v>
      </c>
      <c r="Z68">
        <v>10896</v>
      </c>
      <c r="AA68">
        <v>5810</v>
      </c>
      <c r="AB68">
        <v>1735</v>
      </c>
      <c r="AC68">
        <v>4075</v>
      </c>
      <c r="AD68">
        <v>11481</v>
      </c>
      <c r="AE68">
        <v>1385</v>
      </c>
      <c r="AF68">
        <v>2509</v>
      </c>
      <c r="AG68">
        <v>7586</v>
      </c>
      <c r="AH68">
        <v>4156</v>
      </c>
      <c r="AI68">
        <v>3288</v>
      </c>
      <c r="AJ68">
        <v>868</v>
      </c>
      <c r="AK68">
        <v>22346</v>
      </c>
      <c r="AL68">
        <v>4154</v>
      </c>
      <c r="AM68">
        <v>18192</v>
      </c>
      <c r="AN68">
        <v>2284</v>
      </c>
      <c r="AO68">
        <v>8636</v>
      </c>
      <c r="AP68">
        <v>11996</v>
      </c>
      <c r="AQ68">
        <v>6877</v>
      </c>
      <c r="AR68">
        <v>17614</v>
      </c>
      <c r="AS68">
        <v>4582</v>
      </c>
      <c r="AT68">
        <v>5451</v>
      </c>
      <c r="AU68">
        <v>9582</v>
      </c>
      <c r="AV68">
        <v>15697</v>
      </c>
      <c r="AW68">
        <v>4494</v>
      </c>
      <c r="AX68">
        <v>5862</v>
      </c>
      <c r="AY68">
        <v>180802</v>
      </c>
      <c r="AZ68">
        <v>182480</v>
      </c>
      <c r="BA68">
        <v>2040</v>
      </c>
      <c r="BB68">
        <v>2059</v>
      </c>
      <c r="BC68">
        <v>250108</v>
      </c>
      <c r="BD68">
        <v>253036</v>
      </c>
      <c r="BE68">
        <v>2822</v>
      </c>
      <c r="BF68">
        <v>2855</v>
      </c>
    </row>
    <row r="69" spans="1:58" x14ac:dyDescent="0.25">
      <c r="A69">
        <v>201708</v>
      </c>
      <c r="B69">
        <v>63.299999237060547</v>
      </c>
      <c r="C69">
        <v>55.5</v>
      </c>
      <c r="D69">
        <v>7.9000000953674316</v>
      </c>
      <c r="E69">
        <v>12.399999618530273</v>
      </c>
      <c r="F69">
        <v>64.400001525878906</v>
      </c>
      <c r="G69">
        <v>18.5</v>
      </c>
      <c r="H69">
        <v>18.100000381469727</v>
      </c>
      <c r="I69">
        <v>23.799999237060547</v>
      </c>
      <c r="J69">
        <v>6.9000000953674316</v>
      </c>
      <c r="K69">
        <v>3.7999999523162842</v>
      </c>
      <c r="L69">
        <v>206415</v>
      </c>
      <c r="M69">
        <v>165012</v>
      </c>
      <c r="N69">
        <v>104489</v>
      </c>
      <c r="O69">
        <v>91518</v>
      </c>
      <c r="P69">
        <v>12971</v>
      </c>
      <c r="Q69">
        <v>60522</v>
      </c>
      <c r="R69">
        <v>111800</v>
      </c>
      <c r="S69">
        <v>7311</v>
      </c>
      <c r="T69">
        <v>4139</v>
      </c>
      <c r="U69">
        <v>58940</v>
      </c>
      <c r="V69">
        <v>6344</v>
      </c>
      <c r="W69">
        <v>62629</v>
      </c>
      <c r="X69">
        <v>45505</v>
      </c>
      <c r="Y69">
        <v>34615</v>
      </c>
      <c r="Z69">
        <v>10890</v>
      </c>
      <c r="AA69">
        <v>6047</v>
      </c>
      <c r="AB69">
        <v>1741</v>
      </c>
      <c r="AC69">
        <v>4307</v>
      </c>
      <c r="AD69">
        <v>11076</v>
      </c>
      <c r="AE69">
        <v>1179</v>
      </c>
      <c r="AF69">
        <v>2480</v>
      </c>
      <c r="AG69">
        <v>7417</v>
      </c>
      <c r="AH69">
        <v>3887</v>
      </c>
      <c r="AI69">
        <v>3102</v>
      </c>
      <c r="AJ69">
        <v>784</v>
      </c>
      <c r="AK69">
        <v>22791</v>
      </c>
      <c r="AL69">
        <v>4260</v>
      </c>
      <c r="AM69">
        <v>18531</v>
      </c>
      <c r="AN69">
        <v>2212</v>
      </c>
      <c r="AO69">
        <v>8491</v>
      </c>
      <c r="AP69">
        <v>12193</v>
      </c>
      <c r="AQ69">
        <v>7113</v>
      </c>
      <c r="AR69">
        <v>17548</v>
      </c>
      <c r="AS69">
        <v>4621</v>
      </c>
      <c r="AT69">
        <v>5180</v>
      </c>
      <c r="AU69">
        <v>10291</v>
      </c>
      <c r="AV69">
        <v>15419</v>
      </c>
      <c r="AW69">
        <v>4556</v>
      </c>
      <c r="AX69">
        <v>6080</v>
      </c>
      <c r="AY69">
        <v>182349</v>
      </c>
      <c r="AZ69">
        <v>184299</v>
      </c>
      <c r="BA69">
        <v>2046</v>
      </c>
      <c r="BB69">
        <v>2068</v>
      </c>
      <c r="BC69">
        <v>251770</v>
      </c>
      <c r="BD69">
        <v>254946</v>
      </c>
      <c r="BE69">
        <v>2825</v>
      </c>
      <c r="BF69">
        <v>2861</v>
      </c>
    </row>
    <row r="70" spans="1:58" x14ac:dyDescent="0.25">
      <c r="A70">
        <v>201709</v>
      </c>
      <c r="B70">
        <v>63.200000762939453</v>
      </c>
      <c r="C70">
        <v>55.400001525878906</v>
      </c>
      <c r="D70">
        <v>7.8000001907348633</v>
      </c>
      <c r="E70">
        <v>12.399999618530273</v>
      </c>
      <c r="F70">
        <v>63.599998474121094</v>
      </c>
      <c r="G70">
        <v>18.299999237060547</v>
      </c>
      <c r="H70">
        <v>18.100000381469727</v>
      </c>
      <c r="I70">
        <v>23.600000381469727</v>
      </c>
      <c r="J70">
        <v>6.8000001907348633</v>
      </c>
      <c r="K70">
        <v>3.7999999523162842</v>
      </c>
      <c r="L70">
        <v>206553</v>
      </c>
      <c r="M70">
        <v>165107</v>
      </c>
      <c r="N70">
        <v>104376</v>
      </c>
      <c r="O70">
        <v>91468</v>
      </c>
      <c r="P70">
        <v>12908</v>
      </c>
      <c r="Q70">
        <v>60730</v>
      </c>
      <c r="R70">
        <v>111633</v>
      </c>
      <c r="S70">
        <v>7257</v>
      </c>
      <c r="T70">
        <v>4096</v>
      </c>
      <c r="U70">
        <v>58215</v>
      </c>
      <c r="V70">
        <v>6179</v>
      </c>
      <c r="W70">
        <v>62560</v>
      </c>
      <c r="X70">
        <v>45392</v>
      </c>
      <c r="Y70">
        <v>33918</v>
      </c>
      <c r="Z70">
        <v>11474</v>
      </c>
      <c r="AA70">
        <v>6110</v>
      </c>
      <c r="AB70">
        <v>1849</v>
      </c>
      <c r="AC70">
        <v>4261</v>
      </c>
      <c r="AD70">
        <v>11058</v>
      </c>
      <c r="AE70">
        <v>1174</v>
      </c>
      <c r="AF70">
        <v>2369</v>
      </c>
      <c r="AG70">
        <v>7514</v>
      </c>
      <c r="AH70">
        <v>4447</v>
      </c>
      <c r="AI70">
        <v>3591</v>
      </c>
      <c r="AJ70">
        <v>855</v>
      </c>
      <c r="AK70">
        <v>22372</v>
      </c>
      <c r="AL70">
        <v>4075</v>
      </c>
      <c r="AM70">
        <v>18297</v>
      </c>
      <c r="AN70">
        <v>2089</v>
      </c>
      <c r="AO70">
        <v>8322</v>
      </c>
      <c r="AP70">
        <v>11817</v>
      </c>
      <c r="AQ70">
        <v>7031</v>
      </c>
      <c r="AR70">
        <v>17848</v>
      </c>
      <c r="AS70">
        <v>4716</v>
      </c>
      <c r="AT70">
        <v>5140</v>
      </c>
      <c r="AU70">
        <v>10481</v>
      </c>
      <c r="AV70">
        <v>15351</v>
      </c>
      <c r="AW70">
        <v>4606</v>
      </c>
      <c r="AX70">
        <v>6136</v>
      </c>
      <c r="AY70">
        <v>193196</v>
      </c>
      <c r="AZ70">
        <v>192282</v>
      </c>
      <c r="BA70">
        <v>2165</v>
      </c>
      <c r="BB70">
        <v>2155</v>
      </c>
      <c r="BC70">
        <v>266321</v>
      </c>
      <c r="BD70">
        <v>265485</v>
      </c>
      <c r="BE70">
        <v>2984</v>
      </c>
      <c r="BF70">
        <v>2975</v>
      </c>
    </row>
    <row r="71" spans="1:58" x14ac:dyDescent="0.25">
      <c r="A71">
        <v>201710</v>
      </c>
      <c r="B71">
        <v>63.200000762939453</v>
      </c>
      <c r="C71">
        <v>55.5</v>
      </c>
      <c r="D71">
        <v>7.6999998092651367</v>
      </c>
      <c r="E71">
        <v>12.100000381469727</v>
      </c>
      <c r="F71">
        <v>64.099998474121094</v>
      </c>
      <c r="G71">
        <v>18.299999237060547</v>
      </c>
      <c r="H71">
        <v>18.100000381469727</v>
      </c>
      <c r="I71">
        <v>23.799999237060547</v>
      </c>
      <c r="J71">
        <v>7</v>
      </c>
      <c r="K71">
        <v>4</v>
      </c>
      <c r="L71">
        <v>206691</v>
      </c>
      <c r="M71">
        <v>165356</v>
      </c>
      <c r="N71">
        <v>104503</v>
      </c>
      <c r="O71">
        <v>91820</v>
      </c>
      <c r="P71">
        <v>12682</v>
      </c>
      <c r="Q71">
        <v>60853</v>
      </c>
      <c r="R71">
        <v>112105</v>
      </c>
      <c r="S71">
        <v>7603</v>
      </c>
      <c r="T71">
        <v>4326</v>
      </c>
      <c r="U71">
        <v>58848</v>
      </c>
      <c r="V71">
        <v>6434</v>
      </c>
      <c r="W71">
        <v>62791</v>
      </c>
      <c r="X71">
        <v>45132</v>
      </c>
      <c r="Y71">
        <v>34022</v>
      </c>
      <c r="Z71">
        <v>11109</v>
      </c>
      <c r="AA71">
        <v>6047</v>
      </c>
      <c r="AB71">
        <v>1762</v>
      </c>
      <c r="AC71">
        <v>4285</v>
      </c>
      <c r="AD71">
        <v>11613</v>
      </c>
      <c r="AE71">
        <v>1211</v>
      </c>
      <c r="AF71">
        <v>2602</v>
      </c>
      <c r="AG71">
        <v>7799</v>
      </c>
      <c r="AH71">
        <v>4363</v>
      </c>
      <c r="AI71">
        <v>3465</v>
      </c>
      <c r="AJ71">
        <v>898</v>
      </c>
      <c r="AK71">
        <v>22538</v>
      </c>
      <c r="AL71">
        <v>4349</v>
      </c>
      <c r="AM71">
        <v>18189</v>
      </c>
      <c r="AN71">
        <v>2128</v>
      </c>
      <c r="AO71">
        <v>8243</v>
      </c>
      <c r="AP71">
        <v>11996</v>
      </c>
      <c r="AQ71">
        <v>7012</v>
      </c>
      <c r="AR71">
        <v>18079</v>
      </c>
      <c r="AS71">
        <v>4534</v>
      </c>
      <c r="AT71">
        <v>5487</v>
      </c>
      <c r="AU71">
        <v>9813</v>
      </c>
      <c r="AV71">
        <v>15856</v>
      </c>
      <c r="AW71">
        <v>4665</v>
      </c>
      <c r="AX71">
        <v>6099</v>
      </c>
      <c r="AY71">
        <v>186601</v>
      </c>
      <c r="AZ71">
        <v>185690</v>
      </c>
      <c r="BA71">
        <v>2079</v>
      </c>
      <c r="BB71">
        <v>2069</v>
      </c>
      <c r="BC71">
        <v>256154</v>
      </c>
      <c r="BD71">
        <v>255974</v>
      </c>
      <c r="BE71">
        <v>2854</v>
      </c>
      <c r="BF71">
        <v>2852</v>
      </c>
    </row>
    <row r="72" spans="1:58" x14ac:dyDescent="0.25">
      <c r="A72">
        <v>201711</v>
      </c>
      <c r="B72">
        <v>63.700000762939453</v>
      </c>
      <c r="C72">
        <v>56.099998474121094</v>
      </c>
      <c r="D72">
        <v>7.5999999046325684</v>
      </c>
      <c r="E72">
        <v>11.899999618530273</v>
      </c>
      <c r="F72">
        <v>63.5</v>
      </c>
      <c r="G72">
        <v>18.299999237060547</v>
      </c>
      <c r="H72">
        <v>17.700000762939453</v>
      </c>
      <c r="I72">
        <v>23.700000762939453</v>
      </c>
      <c r="J72">
        <v>7.3000001907348633</v>
      </c>
      <c r="K72">
        <v>3.7999999523162842</v>
      </c>
      <c r="L72">
        <v>206829</v>
      </c>
      <c r="M72">
        <v>165462</v>
      </c>
      <c r="N72">
        <v>105317</v>
      </c>
      <c r="O72">
        <v>92787</v>
      </c>
      <c r="P72">
        <v>12530</v>
      </c>
      <c r="Q72">
        <v>60144</v>
      </c>
      <c r="R72">
        <v>112703</v>
      </c>
      <c r="S72">
        <v>7386</v>
      </c>
      <c r="T72">
        <v>4163</v>
      </c>
      <c r="U72">
        <v>58901</v>
      </c>
      <c r="V72">
        <v>6740</v>
      </c>
      <c r="W72">
        <v>63307</v>
      </c>
      <c r="X72">
        <v>45934</v>
      </c>
      <c r="Y72">
        <v>34444</v>
      </c>
      <c r="Z72">
        <v>11490</v>
      </c>
      <c r="AA72">
        <v>6233</v>
      </c>
      <c r="AB72">
        <v>1879</v>
      </c>
      <c r="AC72">
        <v>4355</v>
      </c>
      <c r="AD72">
        <v>11139</v>
      </c>
      <c r="AE72">
        <v>1053</v>
      </c>
      <c r="AF72">
        <v>2588</v>
      </c>
      <c r="AG72">
        <v>7498</v>
      </c>
      <c r="AH72">
        <v>4181</v>
      </c>
      <c r="AI72">
        <v>3291</v>
      </c>
      <c r="AJ72">
        <v>889</v>
      </c>
      <c r="AK72">
        <v>23019</v>
      </c>
      <c r="AL72">
        <v>4497</v>
      </c>
      <c r="AM72">
        <v>18522</v>
      </c>
      <c r="AN72">
        <v>2281</v>
      </c>
      <c r="AO72">
        <v>8593</v>
      </c>
      <c r="AP72">
        <v>12559</v>
      </c>
      <c r="AQ72">
        <v>7239</v>
      </c>
      <c r="AR72">
        <v>17716</v>
      </c>
      <c r="AS72">
        <v>4513</v>
      </c>
      <c r="AT72">
        <v>5129</v>
      </c>
      <c r="AU72">
        <v>10369</v>
      </c>
      <c r="AV72">
        <v>15587</v>
      </c>
      <c r="AW72">
        <v>4766</v>
      </c>
      <c r="AX72">
        <v>6272</v>
      </c>
      <c r="AY72">
        <v>189015</v>
      </c>
      <c r="AZ72">
        <v>188502</v>
      </c>
      <c r="BA72">
        <v>2095</v>
      </c>
      <c r="BB72">
        <v>2089</v>
      </c>
      <c r="BC72">
        <v>258743</v>
      </c>
      <c r="BD72">
        <v>258764</v>
      </c>
      <c r="BE72">
        <v>2868</v>
      </c>
      <c r="BF72">
        <v>2868</v>
      </c>
    </row>
    <row r="73" spans="1:58" x14ac:dyDescent="0.25">
      <c r="A73">
        <v>201712</v>
      </c>
      <c r="B73">
        <v>63</v>
      </c>
      <c r="C73">
        <v>55.599998474121094</v>
      </c>
      <c r="D73">
        <v>7.3000001907348633</v>
      </c>
      <c r="E73">
        <v>11.699999809265137</v>
      </c>
      <c r="F73">
        <v>63.599998474121094</v>
      </c>
      <c r="G73">
        <v>17.600000381469727</v>
      </c>
      <c r="H73">
        <v>17.700000762939453</v>
      </c>
      <c r="I73">
        <v>23.200000762939453</v>
      </c>
      <c r="J73">
        <v>6.6999998092651367</v>
      </c>
      <c r="K73">
        <v>4</v>
      </c>
      <c r="L73">
        <v>206966</v>
      </c>
      <c r="M73">
        <v>165560</v>
      </c>
      <c r="N73">
        <v>104223</v>
      </c>
      <c r="O73">
        <v>92077</v>
      </c>
      <c r="P73">
        <v>12146</v>
      </c>
      <c r="Q73">
        <v>61336</v>
      </c>
      <c r="R73">
        <v>111858</v>
      </c>
      <c r="S73">
        <v>7635</v>
      </c>
      <c r="T73">
        <v>4312</v>
      </c>
      <c r="U73">
        <v>58566</v>
      </c>
      <c r="V73">
        <v>6203</v>
      </c>
      <c r="W73">
        <v>62671</v>
      </c>
      <c r="X73">
        <v>45620</v>
      </c>
      <c r="Y73">
        <v>34263</v>
      </c>
      <c r="Z73">
        <v>11357</v>
      </c>
      <c r="AA73">
        <v>6224</v>
      </c>
      <c r="AB73">
        <v>1804</v>
      </c>
      <c r="AC73">
        <v>4420</v>
      </c>
      <c r="AD73">
        <v>10827</v>
      </c>
      <c r="AE73">
        <v>1171</v>
      </c>
      <c r="AF73">
        <v>2246</v>
      </c>
      <c r="AG73">
        <v>7409</v>
      </c>
      <c r="AH73">
        <v>4462</v>
      </c>
      <c r="AI73">
        <v>3618</v>
      </c>
      <c r="AJ73">
        <v>843</v>
      </c>
      <c r="AK73">
        <v>22900</v>
      </c>
      <c r="AL73">
        <v>4378</v>
      </c>
      <c r="AM73">
        <v>18522</v>
      </c>
      <c r="AN73">
        <v>2044</v>
      </c>
      <c r="AO73">
        <v>8181</v>
      </c>
      <c r="AP73">
        <v>11853</v>
      </c>
      <c r="AQ73">
        <v>7064</v>
      </c>
      <c r="AR73">
        <v>18439</v>
      </c>
      <c r="AS73">
        <v>4728</v>
      </c>
      <c r="AT73">
        <v>5203</v>
      </c>
      <c r="AU73">
        <v>10508</v>
      </c>
      <c r="AV73">
        <v>15051</v>
      </c>
      <c r="AW73">
        <v>4762</v>
      </c>
      <c r="AX73">
        <v>6274</v>
      </c>
      <c r="AY73">
        <v>197114</v>
      </c>
      <c r="AZ73">
        <v>214956</v>
      </c>
      <c r="BA73">
        <v>2192</v>
      </c>
      <c r="BB73">
        <v>2391</v>
      </c>
      <c r="BC73">
        <v>268648</v>
      </c>
      <c r="BD73">
        <v>294254</v>
      </c>
      <c r="BE73">
        <v>2987</v>
      </c>
      <c r="BF73">
        <v>3273</v>
      </c>
    </row>
    <row r="74" spans="1:58" x14ac:dyDescent="0.25">
      <c r="A74">
        <v>201801</v>
      </c>
      <c r="B74">
        <v>63.099998474121094</v>
      </c>
      <c r="C74">
        <v>54.700000762939453</v>
      </c>
      <c r="D74">
        <v>8.3999996185302734</v>
      </c>
      <c r="E74">
        <v>13.300000190734863</v>
      </c>
      <c r="F74">
        <v>64.199996948242188</v>
      </c>
      <c r="G74">
        <v>19.100000381469727</v>
      </c>
      <c r="H74">
        <v>19.399999618530273</v>
      </c>
      <c r="I74">
        <v>24.799999237060547</v>
      </c>
      <c r="J74">
        <v>6.6999998092651367</v>
      </c>
      <c r="K74">
        <v>4.1999998092651367</v>
      </c>
      <c r="L74">
        <v>207104</v>
      </c>
      <c r="M74">
        <v>165803</v>
      </c>
      <c r="N74">
        <v>104581</v>
      </c>
      <c r="O74">
        <v>90707</v>
      </c>
      <c r="P74">
        <v>13873</v>
      </c>
      <c r="Q74">
        <v>61222</v>
      </c>
      <c r="R74">
        <v>112525</v>
      </c>
      <c r="S74">
        <v>7945</v>
      </c>
      <c r="T74">
        <v>4551</v>
      </c>
      <c r="U74">
        <v>58230</v>
      </c>
      <c r="V74">
        <v>6104</v>
      </c>
      <c r="W74">
        <v>61813</v>
      </c>
      <c r="X74">
        <v>44748</v>
      </c>
      <c r="Y74">
        <v>34007</v>
      </c>
      <c r="Z74">
        <v>10740</v>
      </c>
      <c r="AA74">
        <v>5933</v>
      </c>
      <c r="AB74">
        <v>1741</v>
      </c>
      <c r="AC74">
        <v>4192</v>
      </c>
      <c r="AD74">
        <v>11133</v>
      </c>
      <c r="AE74">
        <v>1184</v>
      </c>
      <c r="AF74">
        <v>2098</v>
      </c>
      <c r="AG74">
        <v>7850</v>
      </c>
      <c r="AH74">
        <v>4234</v>
      </c>
      <c r="AI74">
        <v>3363</v>
      </c>
      <c r="AJ74">
        <v>871</v>
      </c>
      <c r="AK74">
        <v>22463</v>
      </c>
      <c r="AL74">
        <v>4310</v>
      </c>
      <c r="AM74">
        <v>18153</v>
      </c>
      <c r="AN74">
        <v>2197</v>
      </c>
      <c r="AO74">
        <v>8564</v>
      </c>
      <c r="AP74">
        <v>11666</v>
      </c>
      <c r="AQ74">
        <v>6556</v>
      </c>
      <c r="AR74">
        <v>17983</v>
      </c>
      <c r="AS74">
        <v>4546</v>
      </c>
      <c r="AT74">
        <v>5445</v>
      </c>
      <c r="AU74">
        <v>9894</v>
      </c>
      <c r="AV74">
        <v>15346</v>
      </c>
      <c r="AW74">
        <v>4680</v>
      </c>
      <c r="AX74">
        <v>5982</v>
      </c>
      <c r="AY74">
        <v>188227</v>
      </c>
      <c r="AZ74">
        <v>239918</v>
      </c>
      <c r="BA74">
        <v>2124</v>
      </c>
      <c r="BB74">
        <v>2708</v>
      </c>
      <c r="BC74">
        <v>255793</v>
      </c>
      <c r="BD74">
        <v>326986</v>
      </c>
      <c r="BE74">
        <v>2886</v>
      </c>
      <c r="BF74">
        <v>3691</v>
      </c>
    </row>
    <row r="75" spans="1:58" x14ac:dyDescent="0.25">
      <c r="A75">
        <v>201802</v>
      </c>
      <c r="B75">
        <v>63.299999237060547</v>
      </c>
      <c r="C75">
        <v>54.900001525878906</v>
      </c>
      <c r="D75">
        <v>8.3000001907348633</v>
      </c>
      <c r="E75">
        <v>13.199999809265137</v>
      </c>
      <c r="F75">
        <v>64</v>
      </c>
      <c r="G75">
        <v>19.200000762939453</v>
      </c>
      <c r="H75">
        <v>19.100000381469727</v>
      </c>
      <c r="I75">
        <v>24.700000762939453</v>
      </c>
      <c r="J75">
        <v>6.9000000953674316</v>
      </c>
      <c r="K75">
        <v>4.3000001907348633</v>
      </c>
      <c r="L75">
        <v>207241</v>
      </c>
      <c r="M75">
        <v>165912</v>
      </c>
      <c r="N75">
        <v>105005</v>
      </c>
      <c r="O75">
        <v>91152</v>
      </c>
      <c r="P75">
        <v>13853</v>
      </c>
      <c r="Q75">
        <v>60906</v>
      </c>
      <c r="R75">
        <v>112631</v>
      </c>
      <c r="S75">
        <v>7626</v>
      </c>
      <c r="T75">
        <v>4661</v>
      </c>
      <c r="U75">
        <v>58316</v>
      </c>
      <c r="V75">
        <v>6299</v>
      </c>
      <c r="W75">
        <v>61834</v>
      </c>
      <c r="X75">
        <v>44884</v>
      </c>
      <c r="Y75">
        <v>34036</v>
      </c>
      <c r="Z75">
        <v>10848</v>
      </c>
      <c r="AA75">
        <v>6131</v>
      </c>
      <c r="AB75">
        <v>1885</v>
      </c>
      <c r="AC75">
        <v>4247</v>
      </c>
      <c r="AD75">
        <v>10818</v>
      </c>
      <c r="AE75">
        <v>1095</v>
      </c>
      <c r="AF75">
        <v>2135</v>
      </c>
      <c r="AG75">
        <v>7588</v>
      </c>
      <c r="AH75">
        <v>4136</v>
      </c>
      <c r="AI75">
        <v>3267</v>
      </c>
      <c r="AJ75">
        <v>868</v>
      </c>
      <c r="AK75">
        <v>22932</v>
      </c>
      <c r="AL75">
        <v>4374</v>
      </c>
      <c r="AM75">
        <v>18558</v>
      </c>
      <c r="AN75">
        <v>2251</v>
      </c>
      <c r="AO75">
        <v>8509</v>
      </c>
      <c r="AP75">
        <v>12115</v>
      </c>
      <c r="AQ75">
        <v>6822</v>
      </c>
      <c r="AR75">
        <v>17428</v>
      </c>
      <c r="AS75">
        <v>4546</v>
      </c>
      <c r="AT75">
        <v>5123</v>
      </c>
      <c r="AU75">
        <v>10474</v>
      </c>
      <c r="AV75">
        <v>15137</v>
      </c>
      <c r="AW75">
        <v>4769</v>
      </c>
      <c r="AX75">
        <v>6176</v>
      </c>
      <c r="AY75">
        <v>189846</v>
      </c>
      <c r="AZ75">
        <v>192264</v>
      </c>
      <c r="BA75">
        <v>2140</v>
      </c>
      <c r="BB75">
        <v>2167</v>
      </c>
      <c r="BC75">
        <v>257170</v>
      </c>
      <c r="BD75">
        <v>261280</v>
      </c>
      <c r="BE75">
        <v>2899</v>
      </c>
      <c r="BF75">
        <v>2945</v>
      </c>
    </row>
    <row r="76" spans="1:58" x14ac:dyDescent="0.25">
      <c r="A76">
        <v>201803</v>
      </c>
      <c r="B76">
        <v>63</v>
      </c>
      <c r="C76">
        <v>54.700000762939453</v>
      </c>
      <c r="D76">
        <v>8.3999996185302734</v>
      </c>
      <c r="E76">
        <v>13.300000190734863</v>
      </c>
      <c r="F76">
        <v>63.799999237060547</v>
      </c>
      <c r="G76">
        <v>19.200000762939453</v>
      </c>
      <c r="H76">
        <v>19.100000381469727</v>
      </c>
      <c r="I76">
        <v>24.600000381469727</v>
      </c>
      <c r="J76">
        <v>6.8000001907348633</v>
      </c>
      <c r="K76">
        <v>4.0999999046325684</v>
      </c>
      <c r="L76">
        <v>207378</v>
      </c>
      <c r="M76">
        <v>166013</v>
      </c>
      <c r="N76">
        <v>104667</v>
      </c>
      <c r="O76">
        <v>90778</v>
      </c>
      <c r="P76">
        <v>13889</v>
      </c>
      <c r="Q76">
        <v>61345</v>
      </c>
      <c r="R76">
        <v>112233</v>
      </c>
      <c r="S76">
        <v>7566</v>
      </c>
      <c r="T76">
        <v>4474</v>
      </c>
      <c r="U76">
        <v>57948</v>
      </c>
      <c r="V76">
        <v>6206</v>
      </c>
      <c r="W76">
        <v>61825</v>
      </c>
      <c r="X76">
        <v>44915</v>
      </c>
      <c r="Y76">
        <v>33642</v>
      </c>
      <c r="Z76">
        <v>11273</v>
      </c>
      <c r="AA76">
        <v>5972</v>
      </c>
      <c r="AB76">
        <v>1801</v>
      </c>
      <c r="AC76">
        <v>4171</v>
      </c>
      <c r="AD76">
        <v>10938</v>
      </c>
      <c r="AE76">
        <v>1201</v>
      </c>
      <c r="AF76">
        <v>2282</v>
      </c>
      <c r="AG76">
        <v>7454</v>
      </c>
      <c r="AH76">
        <v>4492</v>
      </c>
      <c r="AI76">
        <v>3597</v>
      </c>
      <c r="AJ76">
        <v>894</v>
      </c>
      <c r="AK76">
        <v>22420</v>
      </c>
      <c r="AL76">
        <v>4219</v>
      </c>
      <c r="AM76">
        <v>18201</v>
      </c>
      <c r="AN76">
        <v>2041</v>
      </c>
      <c r="AO76">
        <v>8070</v>
      </c>
      <c r="AP76">
        <v>11616</v>
      </c>
      <c r="AQ76">
        <v>6734</v>
      </c>
      <c r="AR76">
        <v>17809</v>
      </c>
      <c r="AS76">
        <v>4866</v>
      </c>
      <c r="AT76">
        <v>5371</v>
      </c>
      <c r="AU76">
        <v>10196</v>
      </c>
      <c r="AV76">
        <v>15330</v>
      </c>
      <c r="AW76">
        <v>4699</v>
      </c>
      <c r="AX76">
        <v>6016</v>
      </c>
      <c r="AY76">
        <v>195230</v>
      </c>
      <c r="AZ76">
        <v>195354</v>
      </c>
      <c r="BA76">
        <v>2204</v>
      </c>
      <c r="BB76">
        <v>2205</v>
      </c>
      <c r="BC76">
        <v>264226</v>
      </c>
      <c r="BD76">
        <v>264632</v>
      </c>
      <c r="BE76">
        <v>2983</v>
      </c>
      <c r="BF76">
        <v>2987</v>
      </c>
    </row>
    <row r="77" spans="1:58" x14ac:dyDescent="0.25">
      <c r="A77">
        <v>201804</v>
      </c>
      <c r="B77">
        <v>62.700000762939453</v>
      </c>
      <c r="C77">
        <v>54.900001525878906</v>
      </c>
      <c r="D77">
        <v>7.9000000953674316</v>
      </c>
      <c r="E77">
        <v>12.5</v>
      </c>
      <c r="F77">
        <v>63.599998474121094</v>
      </c>
      <c r="G77">
        <v>18.700000762939453</v>
      </c>
      <c r="H77">
        <v>18.799999237060547</v>
      </c>
      <c r="I77">
        <v>24.600000381469727</v>
      </c>
      <c r="J77">
        <v>7.0999999046325684</v>
      </c>
      <c r="K77">
        <v>4.4000000953674316</v>
      </c>
      <c r="L77">
        <v>207515</v>
      </c>
      <c r="M77">
        <v>166241</v>
      </c>
      <c r="N77">
        <v>104284</v>
      </c>
      <c r="O77">
        <v>91217</v>
      </c>
      <c r="P77">
        <v>13066</v>
      </c>
      <c r="Q77">
        <v>61957</v>
      </c>
      <c r="R77">
        <v>112345</v>
      </c>
      <c r="S77">
        <v>8062</v>
      </c>
      <c r="T77">
        <v>4833</v>
      </c>
      <c r="U77">
        <v>57987</v>
      </c>
      <c r="V77">
        <v>6461</v>
      </c>
      <c r="W77">
        <v>62284</v>
      </c>
      <c r="X77">
        <v>44943</v>
      </c>
      <c r="Y77">
        <v>33539</v>
      </c>
      <c r="Z77">
        <v>11403</v>
      </c>
      <c r="AA77">
        <v>5819</v>
      </c>
      <c r="AB77">
        <v>1639</v>
      </c>
      <c r="AC77">
        <v>4180</v>
      </c>
      <c r="AD77">
        <v>11523</v>
      </c>
      <c r="AE77">
        <v>1313</v>
      </c>
      <c r="AF77">
        <v>2416</v>
      </c>
      <c r="AG77">
        <v>7793</v>
      </c>
      <c r="AH77">
        <v>4216</v>
      </c>
      <c r="AI77">
        <v>3282</v>
      </c>
      <c r="AJ77">
        <v>934</v>
      </c>
      <c r="AK77">
        <v>22655</v>
      </c>
      <c r="AL77">
        <v>4349</v>
      </c>
      <c r="AM77">
        <v>18306</v>
      </c>
      <c r="AN77">
        <v>2062</v>
      </c>
      <c r="AO77">
        <v>8420</v>
      </c>
      <c r="AP77">
        <v>11945</v>
      </c>
      <c r="AQ77">
        <v>6745</v>
      </c>
      <c r="AR77">
        <v>17782</v>
      </c>
      <c r="AS77">
        <v>4687</v>
      </c>
      <c r="AT77">
        <v>5286</v>
      </c>
      <c r="AU77">
        <v>9882</v>
      </c>
      <c r="AV77">
        <v>15868</v>
      </c>
      <c r="AW77">
        <v>4737</v>
      </c>
      <c r="AX77">
        <v>5823</v>
      </c>
      <c r="AY77">
        <v>192505</v>
      </c>
      <c r="AZ77">
        <v>192140</v>
      </c>
      <c r="BA77">
        <v>2157</v>
      </c>
      <c r="BB77">
        <v>2153</v>
      </c>
      <c r="BC77">
        <v>259966</v>
      </c>
      <c r="BD77">
        <v>260045</v>
      </c>
      <c r="BE77">
        <v>2913</v>
      </c>
      <c r="BF77">
        <v>2914</v>
      </c>
    </row>
    <row r="78" spans="1:58" x14ac:dyDescent="0.25">
      <c r="A78">
        <v>201805</v>
      </c>
      <c r="B78">
        <v>63</v>
      </c>
      <c r="C78">
        <v>55</v>
      </c>
      <c r="D78">
        <v>8</v>
      </c>
      <c r="E78">
        <v>12.699999809265137</v>
      </c>
      <c r="F78">
        <v>64.199996948242188</v>
      </c>
      <c r="G78">
        <v>18.899999618530273</v>
      </c>
      <c r="H78">
        <v>19</v>
      </c>
      <c r="I78">
        <v>24.700000762939453</v>
      </c>
      <c r="J78">
        <v>7.0999999046325684</v>
      </c>
      <c r="K78">
        <v>4.4000000953674316</v>
      </c>
      <c r="L78">
        <v>207652</v>
      </c>
      <c r="M78">
        <v>166362</v>
      </c>
      <c r="N78">
        <v>104831</v>
      </c>
      <c r="O78">
        <v>91536</v>
      </c>
      <c r="P78">
        <v>13295</v>
      </c>
      <c r="Q78">
        <v>61530</v>
      </c>
      <c r="R78">
        <v>112979</v>
      </c>
      <c r="S78">
        <v>8148</v>
      </c>
      <c r="T78">
        <v>4802</v>
      </c>
      <c r="U78">
        <v>58745</v>
      </c>
      <c r="V78">
        <v>6491</v>
      </c>
      <c r="W78">
        <v>62662</v>
      </c>
      <c r="X78">
        <v>45460</v>
      </c>
      <c r="Y78">
        <v>34114</v>
      </c>
      <c r="Z78">
        <v>11346</v>
      </c>
      <c r="AA78">
        <v>6044</v>
      </c>
      <c r="AB78">
        <v>1831</v>
      </c>
      <c r="AC78">
        <v>4214</v>
      </c>
      <c r="AD78">
        <v>11157</v>
      </c>
      <c r="AE78">
        <v>1173</v>
      </c>
      <c r="AF78">
        <v>2399</v>
      </c>
      <c r="AG78">
        <v>7585</v>
      </c>
      <c r="AH78">
        <v>4106</v>
      </c>
      <c r="AI78">
        <v>3240</v>
      </c>
      <c r="AJ78">
        <v>865</v>
      </c>
      <c r="AK78">
        <v>22644</v>
      </c>
      <c r="AL78">
        <v>4329</v>
      </c>
      <c r="AM78">
        <v>18315</v>
      </c>
      <c r="AN78">
        <v>2125</v>
      </c>
      <c r="AO78">
        <v>8449</v>
      </c>
      <c r="AP78">
        <v>12400</v>
      </c>
      <c r="AQ78">
        <v>6732</v>
      </c>
      <c r="AR78">
        <v>17515</v>
      </c>
      <c r="AS78">
        <v>4516</v>
      </c>
      <c r="AT78">
        <v>5240</v>
      </c>
      <c r="AU78">
        <v>10165</v>
      </c>
      <c r="AV78">
        <v>15605</v>
      </c>
      <c r="AW78">
        <v>4826</v>
      </c>
      <c r="AX78">
        <v>6047</v>
      </c>
      <c r="AY78">
        <v>192459</v>
      </c>
      <c r="AZ78">
        <v>192489</v>
      </c>
      <c r="BA78">
        <v>2158</v>
      </c>
      <c r="BB78">
        <v>2158</v>
      </c>
      <c r="BC78">
        <v>258868</v>
      </c>
      <c r="BD78">
        <v>259945</v>
      </c>
      <c r="BE78">
        <v>2903</v>
      </c>
      <c r="BF78">
        <v>2914</v>
      </c>
    </row>
    <row r="79" spans="1:58" x14ac:dyDescent="0.25">
      <c r="A79">
        <v>201806</v>
      </c>
      <c r="B79">
        <v>62.900001525878906</v>
      </c>
      <c r="C79">
        <v>55</v>
      </c>
      <c r="D79">
        <v>7.9000000953674316</v>
      </c>
      <c r="E79">
        <v>12.5</v>
      </c>
      <c r="F79">
        <v>63.900001525878906</v>
      </c>
      <c r="G79">
        <v>18.799999237060547</v>
      </c>
      <c r="H79">
        <v>18.700000762939453</v>
      </c>
      <c r="I79">
        <v>24.600000381469727</v>
      </c>
      <c r="J79">
        <v>7.1999998092651367</v>
      </c>
      <c r="K79">
        <v>4.1999998092651367</v>
      </c>
      <c r="L79">
        <v>207788</v>
      </c>
      <c r="M79">
        <v>166460</v>
      </c>
      <c r="N79">
        <v>104715</v>
      </c>
      <c r="O79">
        <v>91633</v>
      </c>
      <c r="P79">
        <v>13082</v>
      </c>
      <c r="Q79">
        <v>61744</v>
      </c>
      <c r="R79">
        <v>112719</v>
      </c>
      <c r="S79">
        <v>8004</v>
      </c>
      <c r="T79">
        <v>4627</v>
      </c>
      <c r="U79">
        <v>58581</v>
      </c>
      <c r="V79">
        <v>6593</v>
      </c>
      <c r="W79">
        <v>62311</v>
      </c>
      <c r="X79">
        <v>44771</v>
      </c>
      <c r="Y79">
        <v>33774</v>
      </c>
      <c r="Z79">
        <v>10997</v>
      </c>
      <c r="AA79">
        <v>6248</v>
      </c>
      <c r="AB79">
        <v>1873</v>
      </c>
      <c r="AC79">
        <v>4375</v>
      </c>
      <c r="AD79">
        <v>11292</v>
      </c>
      <c r="AE79">
        <v>1321</v>
      </c>
      <c r="AF79">
        <v>2540</v>
      </c>
      <c r="AG79">
        <v>7430</v>
      </c>
      <c r="AH79">
        <v>4531</v>
      </c>
      <c r="AI79">
        <v>3654</v>
      </c>
      <c r="AJ79">
        <v>876</v>
      </c>
      <c r="AK79">
        <v>22726</v>
      </c>
      <c r="AL79">
        <v>4471</v>
      </c>
      <c r="AM79">
        <v>18255</v>
      </c>
      <c r="AN79">
        <v>2065</v>
      </c>
      <c r="AO79">
        <v>8304</v>
      </c>
      <c r="AP79">
        <v>11904</v>
      </c>
      <c r="AQ79">
        <v>6656</v>
      </c>
      <c r="AR79">
        <v>17611</v>
      </c>
      <c r="AS79">
        <v>4905</v>
      </c>
      <c r="AT79">
        <v>5200</v>
      </c>
      <c r="AU79">
        <v>10004</v>
      </c>
      <c r="AV79">
        <v>15966</v>
      </c>
      <c r="AW79">
        <v>4783</v>
      </c>
      <c r="AX79">
        <v>6259</v>
      </c>
      <c r="AY79">
        <v>199841</v>
      </c>
      <c r="AZ79">
        <v>197751</v>
      </c>
      <c r="BA79">
        <v>2234</v>
      </c>
      <c r="BB79">
        <v>2211</v>
      </c>
      <c r="BC79">
        <v>265453</v>
      </c>
      <c r="BD79">
        <v>265987</v>
      </c>
      <c r="BE79">
        <v>2967</v>
      </c>
      <c r="BF79">
        <v>2974</v>
      </c>
    </row>
    <row r="80" spans="1:58" x14ac:dyDescent="0.25">
      <c r="A80">
        <v>201807</v>
      </c>
      <c r="B80">
        <v>63.200000762939453</v>
      </c>
      <c r="C80">
        <v>55.5</v>
      </c>
      <c r="D80">
        <v>7.6999998092651367</v>
      </c>
      <c r="E80">
        <v>12.199999809265137</v>
      </c>
      <c r="F80">
        <v>63.700000762939453</v>
      </c>
      <c r="G80">
        <v>18.399999618530273</v>
      </c>
      <c r="H80">
        <v>18.299999237060547</v>
      </c>
      <c r="I80">
        <v>24.100000381469727</v>
      </c>
      <c r="J80">
        <v>7.1999998092651367</v>
      </c>
      <c r="K80">
        <v>4.3000001907348633</v>
      </c>
      <c r="L80">
        <v>207924</v>
      </c>
      <c r="M80">
        <v>166688</v>
      </c>
      <c r="N80">
        <v>105355</v>
      </c>
      <c r="O80">
        <v>92546</v>
      </c>
      <c r="P80">
        <v>12808</v>
      </c>
      <c r="Q80">
        <v>61333</v>
      </c>
      <c r="R80">
        <v>113275</v>
      </c>
      <c r="S80">
        <v>7921</v>
      </c>
      <c r="T80">
        <v>4761</v>
      </c>
      <c r="U80">
        <v>58917</v>
      </c>
      <c r="V80">
        <v>6623</v>
      </c>
      <c r="W80">
        <v>63403</v>
      </c>
      <c r="X80">
        <v>45768</v>
      </c>
      <c r="Y80">
        <v>34070</v>
      </c>
      <c r="Z80">
        <v>11697</v>
      </c>
      <c r="AA80">
        <v>5954</v>
      </c>
      <c r="AB80">
        <v>1678</v>
      </c>
      <c r="AC80">
        <v>4276</v>
      </c>
      <c r="AD80">
        <v>11682</v>
      </c>
      <c r="AE80">
        <v>1337</v>
      </c>
      <c r="AF80">
        <v>2527</v>
      </c>
      <c r="AG80">
        <v>7817</v>
      </c>
      <c r="AH80">
        <v>4291</v>
      </c>
      <c r="AI80">
        <v>3432</v>
      </c>
      <c r="AJ80">
        <v>859</v>
      </c>
      <c r="AK80">
        <v>22793</v>
      </c>
      <c r="AL80">
        <v>4490</v>
      </c>
      <c r="AM80">
        <v>18303</v>
      </c>
      <c r="AN80">
        <v>2059</v>
      </c>
      <c r="AO80">
        <v>8645</v>
      </c>
      <c r="AP80">
        <v>11873</v>
      </c>
      <c r="AQ80">
        <v>6949</v>
      </c>
      <c r="AR80">
        <v>17935</v>
      </c>
      <c r="AS80">
        <v>4681</v>
      </c>
      <c r="AT80">
        <v>5376</v>
      </c>
      <c r="AU80">
        <v>10203</v>
      </c>
      <c r="AV80">
        <v>16087</v>
      </c>
      <c r="AW80">
        <v>4797</v>
      </c>
      <c r="AX80">
        <v>5955</v>
      </c>
      <c r="AY80">
        <v>197203</v>
      </c>
      <c r="AZ80">
        <v>198704</v>
      </c>
      <c r="BA80">
        <v>2178</v>
      </c>
      <c r="BB80">
        <v>2195</v>
      </c>
      <c r="BC80">
        <v>261087</v>
      </c>
      <c r="BD80">
        <v>263943</v>
      </c>
      <c r="BE80">
        <v>2884</v>
      </c>
      <c r="BF80">
        <v>2916</v>
      </c>
    </row>
    <row r="81" spans="1:58" x14ac:dyDescent="0.25">
      <c r="A81">
        <v>201808</v>
      </c>
      <c r="B81">
        <v>63.400001525878906</v>
      </c>
      <c r="C81">
        <v>55.700000762939453</v>
      </c>
      <c r="D81">
        <v>7.6999998092651367</v>
      </c>
      <c r="E81">
        <v>12.199999809265137</v>
      </c>
      <c r="F81">
        <v>63.299999237060547</v>
      </c>
      <c r="G81">
        <v>18.700000762939453</v>
      </c>
      <c r="H81">
        <v>18.399999618530273</v>
      </c>
      <c r="I81">
        <v>24.5</v>
      </c>
      <c r="J81">
        <v>7.5</v>
      </c>
      <c r="K81">
        <v>4.1999998092651367</v>
      </c>
      <c r="L81">
        <v>208061</v>
      </c>
      <c r="M81">
        <v>166806</v>
      </c>
      <c r="N81">
        <v>105782</v>
      </c>
      <c r="O81">
        <v>92928</v>
      </c>
      <c r="P81">
        <v>12854</v>
      </c>
      <c r="Q81">
        <v>61023</v>
      </c>
      <c r="R81">
        <v>113846</v>
      </c>
      <c r="S81">
        <v>8064</v>
      </c>
      <c r="T81">
        <v>4619</v>
      </c>
      <c r="U81">
        <v>58862</v>
      </c>
      <c r="V81">
        <v>6926</v>
      </c>
      <c r="W81">
        <v>63334</v>
      </c>
      <c r="X81">
        <v>45820</v>
      </c>
      <c r="Y81">
        <v>34177</v>
      </c>
      <c r="Z81">
        <v>11643</v>
      </c>
      <c r="AA81">
        <v>6149</v>
      </c>
      <c r="AB81">
        <v>1831</v>
      </c>
      <c r="AC81">
        <v>4319</v>
      </c>
      <c r="AD81">
        <v>11364</v>
      </c>
      <c r="AE81">
        <v>1212</v>
      </c>
      <c r="AF81">
        <v>2498</v>
      </c>
      <c r="AG81">
        <v>7654</v>
      </c>
      <c r="AH81">
        <v>4187</v>
      </c>
      <c r="AI81">
        <v>3279</v>
      </c>
      <c r="AJ81">
        <v>907</v>
      </c>
      <c r="AK81">
        <v>23139</v>
      </c>
      <c r="AL81">
        <v>4443</v>
      </c>
      <c r="AM81">
        <v>18696</v>
      </c>
      <c r="AN81">
        <v>2269</v>
      </c>
      <c r="AO81">
        <v>8731</v>
      </c>
      <c r="AP81">
        <v>12568</v>
      </c>
      <c r="AQ81">
        <v>6834</v>
      </c>
      <c r="AR81">
        <v>17800</v>
      </c>
      <c r="AS81">
        <v>4450</v>
      </c>
      <c r="AT81">
        <v>5348</v>
      </c>
      <c r="AU81">
        <v>10255</v>
      </c>
      <c r="AV81">
        <v>15830</v>
      </c>
      <c r="AW81">
        <v>4904</v>
      </c>
      <c r="AX81">
        <v>6152</v>
      </c>
      <c r="AY81">
        <v>200523</v>
      </c>
      <c r="AZ81">
        <v>202596</v>
      </c>
      <c r="BA81">
        <v>2216</v>
      </c>
      <c r="BB81">
        <v>2239</v>
      </c>
      <c r="BC81">
        <v>265721</v>
      </c>
      <c r="BD81">
        <v>268228</v>
      </c>
      <c r="BE81">
        <v>2937</v>
      </c>
      <c r="BF81">
        <v>2964</v>
      </c>
    </row>
    <row r="82" spans="1:58" x14ac:dyDescent="0.25">
      <c r="A82">
        <v>201809</v>
      </c>
      <c r="B82">
        <v>63.299999237060547</v>
      </c>
      <c r="C82">
        <v>55.900001525878906</v>
      </c>
      <c r="D82">
        <v>7.4000000953674316</v>
      </c>
      <c r="E82">
        <v>11.699999809265137</v>
      </c>
      <c r="F82">
        <v>63</v>
      </c>
      <c r="G82">
        <v>18.399999618530273</v>
      </c>
      <c r="H82">
        <v>17.700000762939453</v>
      </c>
      <c r="I82">
        <v>23.899999618530273</v>
      </c>
      <c r="J82">
        <v>7.5999999046325684</v>
      </c>
      <c r="K82">
        <v>4.3000001907348633</v>
      </c>
      <c r="L82">
        <v>208196</v>
      </c>
      <c r="M82">
        <v>166910</v>
      </c>
      <c r="N82">
        <v>105735</v>
      </c>
      <c r="O82">
        <v>93316</v>
      </c>
      <c r="P82">
        <v>12419</v>
      </c>
      <c r="Q82">
        <v>61174</v>
      </c>
      <c r="R82">
        <v>113397</v>
      </c>
      <c r="S82">
        <v>7662</v>
      </c>
      <c r="T82">
        <v>4711</v>
      </c>
      <c r="U82">
        <v>58785</v>
      </c>
      <c r="V82">
        <v>7061</v>
      </c>
      <c r="W82">
        <v>63262</v>
      </c>
      <c r="X82">
        <v>45779</v>
      </c>
      <c r="Y82">
        <v>33813</v>
      </c>
      <c r="Z82">
        <v>11966</v>
      </c>
      <c r="AA82">
        <v>6137</v>
      </c>
      <c r="AB82">
        <v>1765</v>
      </c>
      <c r="AC82">
        <v>4372</v>
      </c>
      <c r="AD82">
        <v>11346</v>
      </c>
      <c r="AE82">
        <v>1261</v>
      </c>
      <c r="AF82">
        <v>2630</v>
      </c>
      <c r="AG82">
        <v>7454</v>
      </c>
      <c r="AH82">
        <v>4546</v>
      </c>
      <c r="AI82">
        <v>3657</v>
      </c>
      <c r="AJ82">
        <v>888</v>
      </c>
      <c r="AK82">
        <v>23350</v>
      </c>
      <c r="AL82">
        <v>4603</v>
      </c>
      <c r="AM82">
        <v>18747</v>
      </c>
      <c r="AN82">
        <v>2158</v>
      </c>
      <c r="AO82">
        <v>8523</v>
      </c>
      <c r="AP82">
        <v>11784</v>
      </c>
      <c r="AQ82">
        <v>7040</v>
      </c>
      <c r="AR82">
        <v>17668</v>
      </c>
      <c r="AS82">
        <v>4821</v>
      </c>
      <c r="AT82">
        <v>5527</v>
      </c>
      <c r="AU82">
        <v>10388</v>
      </c>
      <c r="AV82">
        <v>16158</v>
      </c>
      <c r="AW82">
        <v>5230</v>
      </c>
      <c r="AX82">
        <v>6148</v>
      </c>
      <c r="AY82">
        <v>202280</v>
      </c>
      <c r="AZ82">
        <v>201144</v>
      </c>
      <c r="BA82">
        <v>2221</v>
      </c>
      <c r="BB82">
        <v>2208</v>
      </c>
      <c r="BC82">
        <v>266770</v>
      </c>
      <c r="BD82">
        <v>266545</v>
      </c>
      <c r="BE82">
        <v>2929</v>
      </c>
      <c r="BF82">
        <v>2926</v>
      </c>
    </row>
    <row r="83" spans="1:58" x14ac:dyDescent="0.25">
      <c r="A83">
        <v>201810</v>
      </c>
      <c r="B83">
        <v>63.5</v>
      </c>
      <c r="C83">
        <v>56.099998474121094</v>
      </c>
      <c r="D83">
        <v>7.4000000953674316</v>
      </c>
      <c r="E83">
        <v>11.699999809265137</v>
      </c>
      <c r="F83">
        <v>63.5</v>
      </c>
      <c r="G83">
        <v>18.299999237060547</v>
      </c>
      <c r="H83">
        <v>17.700000762939453</v>
      </c>
      <c r="I83">
        <v>23.899999618530273</v>
      </c>
      <c r="J83">
        <v>7.5</v>
      </c>
      <c r="K83">
        <v>4.1999998092651367</v>
      </c>
      <c r="L83">
        <v>208332</v>
      </c>
      <c r="M83">
        <v>167135</v>
      </c>
      <c r="N83">
        <v>106117</v>
      </c>
      <c r="O83">
        <v>93713</v>
      </c>
      <c r="P83">
        <v>12403</v>
      </c>
      <c r="Q83">
        <v>61018</v>
      </c>
      <c r="R83">
        <v>113848</v>
      </c>
      <c r="S83">
        <v>7732</v>
      </c>
      <c r="T83">
        <v>4635</v>
      </c>
      <c r="U83">
        <v>59478</v>
      </c>
      <c r="V83">
        <v>7019</v>
      </c>
      <c r="W83">
        <v>63802</v>
      </c>
      <c r="X83">
        <v>46215</v>
      </c>
      <c r="Y83">
        <v>34115</v>
      </c>
      <c r="Z83">
        <v>12099</v>
      </c>
      <c r="AA83">
        <v>5930</v>
      </c>
      <c r="AB83">
        <v>1684</v>
      </c>
      <c r="AC83">
        <v>4246</v>
      </c>
      <c r="AD83">
        <v>11658</v>
      </c>
      <c r="AE83">
        <v>1304</v>
      </c>
      <c r="AF83">
        <v>2539</v>
      </c>
      <c r="AG83">
        <v>7814</v>
      </c>
      <c r="AH83">
        <v>4558</v>
      </c>
      <c r="AI83">
        <v>3660</v>
      </c>
      <c r="AJ83">
        <v>898</v>
      </c>
      <c r="AK83">
        <v>23222</v>
      </c>
      <c r="AL83">
        <v>4637</v>
      </c>
      <c r="AM83">
        <v>18585</v>
      </c>
      <c r="AN83">
        <v>2131</v>
      </c>
      <c r="AO83">
        <v>8471</v>
      </c>
      <c r="AP83">
        <v>12290</v>
      </c>
      <c r="AQ83">
        <v>6886</v>
      </c>
      <c r="AR83">
        <v>18385</v>
      </c>
      <c r="AS83">
        <v>4783</v>
      </c>
      <c r="AT83">
        <v>5292</v>
      </c>
      <c r="AU83">
        <v>10458</v>
      </c>
      <c r="AV83">
        <v>16204</v>
      </c>
      <c r="AW83">
        <v>4986</v>
      </c>
      <c r="AX83">
        <v>5940</v>
      </c>
      <c r="AY83">
        <v>202033</v>
      </c>
      <c r="AZ83">
        <v>200729</v>
      </c>
      <c r="BA83">
        <v>2206</v>
      </c>
      <c r="BB83">
        <v>2192</v>
      </c>
      <c r="BC83">
        <v>265250</v>
      </c>
      <c r="BD83">
        <v>264724</v>
      </c>
      <c r="BE83">
        <v>2896</v>
      </c>
      <c r="BF83">
        <v>2891</v>
      </c>
    </row>
    <row r="84" spans="1:58" x14ac:dyDescent="0.25">
      <c r="A84">
        <v>201811</v>
      </c>
      <c r="B84">
        <v>63.5</v>
      </c>
      <c r="C84">
        <v>56.099998474121094</v>
      </c>
      <c r="D84">
        <v>7.4000000953674316</v>
      </c>
      <c r="E84">
        <v>11.699999809265137</v>
      </c>
      <c r="F84">
        <v>63.299999237060547</v>
      </c>
      <c r="G84">
        <v>18.299999237060547</v>
      </c>
      <c r="H84">
        <v>17.700000762939453</v>
      </c>
      <c r="I84">
        <v>23.899999618530273</v>
      </c>
      <c r="J84">
        <v>7.5</v>
      </c>
      <c r="K84">
        <v>4.0999999046325684</v>
      </c>
      <c r="L84">
        <v>208468</v>
      </c>
      <c r="M84">
        <v>167247</v>
      </c>
      <c r="N84">
        <v>106241</v>
      </c>
      <c r="O84">
        <v>93816</v>
      </c>
      <c r="P84">
        <v>12425</v>
      </c>
      <c r="Q84">
        <v>61005</v>
      </c>
      <c r="R84">
        <v>113993</v>
      </c>
      <c r="S84">
        <v>7752</v>
      </c>
      <c r="T84">
        <v>4574</v>
      </c>
      <c r="U84">
        <v>59360</v>
      </c>
      <c r="V84">
        <v>7016</v>
      </c>
      <c r="W84">
        <v>63802</v>
      </c>
      <c r="X84">
        <v>46204</v>
      </c>
      <c r="Y84">
        <v>34369</v>
      </c>
      <c r="Z84">
        <v>11835</v>
      </c>
      <c r="AA84">
        <v>6104</v>
      </c>
      <c r="AB84">
        <v>1687</v>
      </c>
      <c r="AC84">
        <v>4418</v>
      </c>
      <c r="AD84">
        <v>11493</v>
      </c>
      <c r="AE84">
        <v>1179</v>
      </c>
      <c r="AF84">
        <v>2585</v>
      </c>
      <c r="AG84">
        <v>7729</v>
      </c>
      <c r="AH84">
        <v>4076</v>
      </c>
      <c r="AI84">
        <v>3267</v>
      </c>
      <c r="AJ84">
        <v>808</v>
      </c>
      <c r="AK84">
        <v>23763</v>
      </c>
      <c r="AL84">
        <v>4632</v>
      </c>
      <c r="AM84">
        <v>19131</v>
      </c>
      <c r="AN84">
        <v>2176</v>
      </c>
      <c r="AO84">
        <v>8416</v>
      </c>
      <c r="AP84">
        <v>12055</v>
      </c>
      <c r="AQ84">
        <v>7038</v>
      </c>
      <c r="AR84">
        <v>18187</v>
      </c>
      <c r="AS84">
        <v>4585</v>
      </c>
      <c r="AT84">
        <v>5615</v>
      </c>
      <c r="AU84">
        <v>10549</v>
      </c>
      <c r="AV84">
        <v>16304</v>
      </c>
      <c r="AW84">
        <v>4907</v>
      </c>
      <c r="AX84">
        <v>6098</v>
      </c>
      <c r="AY84">
        <v>204828</v>
      </c>
      <c r="AZ84">
        <v>204627</v>
      </c>
      <c r="BA84">
        <v>2239</v>
      </c>
      <c r="BB84">
        <v>2237</v>
      </c>
      <c r="BC84">
        <v>269485</v>
      </c>
      <c r="BD84">
        <v>268656</v>
      </c>
      <c r="BE84">
        <v>2946</v>
      </c>
      <c r="BF84">
        <v>2937</v>
      </c>
    </row>
    <row r="85" spans="1:58" x14ac:dyDescent="0.25">
      <c r="A85">
        <v>201812</v>
      </c>
      <c r="B85">
        <v>63</v>
      </c>
      <c r="C85">
        <v>55.599998474121094</v>
      </c>
      <c r="D85">
        <v>7.4000000953674316</v>
      </c>
      <c r="E85">
        <v>11.800000190734863</v>
      </c>
      <c r="F85">
        <v>63.700000762939453</v>
      </c>
      <c r="G85">
        <v>18.100000381469727</v>
      </c>
      <c r="H85">
        <v>17.899999618530273</v>
      </c>
      <c r="I85">
        <v>23.799999237060547</v>
      </c>
      <c r="J85">
        <v>7.1999998092651367</v>
      </c>
      <c r="K85">
        <v>4.3000001907348633</v>
      </c>
      <c r="L85">
        <v>208603</v>
      </c>
      <c r="M85">
        <v>167357</v>
      </c>
      <c r="N85">
        <v>105483</v>
      </c>
      <c r="O85">
        <v>93073</v>
      </c>
      <c r="P85">
        <v>12410</v>
      </c>
      <c r="Q85">
        <v>61873</v>
      </c>
      <c r="R85">
        <v>113406</v>
      </c>
      <c r="S85">
        <v>7923</v>
      </c>
      <c r="T85">
        <v>4732</v>
      </c>
      <c r="U85">
        <v>59253</v>
      </c>
      <c r="V85">
        <v>6713</v>
      </c>
      <c r="W85">
        <v>62764</v>
      </c>
      <c r="X85">
        <v>45626</v>
      </c>
      <c r="Y85">
        <v>34083</v>
      </c>
      <c r="Z85">
        <v>11543</v>
      </c>
      <c r="AA85">
        <v>6164</v>
      </c>
      <c r="AB85">
        <v>1804</v>
      </c>
      <c r="AC85">
        <v>4360</v>
      </c>
      <c r="AD85">
        <v>10974</v>
      </c>
      <c r="AE85">
        <v>1138</v>
      </c>
      <c r="AF85">
        <v>2285</v>
      </c>
      <c r="AG85">
        <v>7550</v>
      </c>
      <c r="AH85">
        <v>4717</v>
      </c>
      <c r="AI85">
        <v>3765</v>
      </c>
      <c r="AJ85">
        <v>951</v>
      </c>
      <c r="AK85">
        <v>23551</v>
      </c>
      <c r="AL85">
        <v>4645</v>
      </c>
      <c r="AM85">
        <v>18906</v>
      </c>
      <c r="AN85">
        <v>2041</v>
      </c>
      <c r="AO85">
        <v>8178</v>
      </c>
      <c r="AP85">
        <v>11781</v>
      </c>
      <c r="AQ85">
        <v>7073</v>
      </c>
      <c r="AR85">
        <v>17809</v>
      </c>
      <c r="AS85">
        <v>5109</v>
      </c>
      <c r="AT85">
        <v>5419</v>
      </c>
      <c r="AU85">
        <v>10535</v>
      </c>
      <c r="AV85">
        <v>15792</v>
      </c>
      <c r="AW85">
        <v>5161</v>
      </c>
      <c r="AX85">
        <v>6172</v>
      </c>
      <c r="AY85">
        <v>206528</v>
      </c>
      <c r="AZ85">
        <v>226599</v>
      </c>
      <c r="BA85">
        <v>2270</v>
      </c>
      <c r="BB85">
        <v>2491</v>
      </c>
      <c r="BC85">
        <v>271316</v>
      </c>
      <c r="BD85">
        <v>298129</v>
      </c>
      <c r="BE85">
        <v>2982</v>
      </c>
      <c r="BF85">
        <v>3277</v>
      </c>
    </row>
    <row r="86" spans="1:58" x14ac:dyDescent="0.25">
      <c r="A86">
        <v>201901</v>
      </c>
      <c r="B86">
        <v>63.299999237060547</v>
      </c>
      <c r="C86">
        <v>55.099998474121094</v>
      </c>
      <c r="D86">
        <v>8.3000001907348633</v>
      </c>
      <c r="E86">
        <v>13</v>
      </c>
      <c r="F86">
        <v>64.099998474121094</v>
      </c>
      <c r="G86">
        <v>19.299999237060547</v>
      </c>
      <c r="H86">
        <v>19.200000762939453</v>
      </c>
      <c r="I86">
        <v>25</v>
      </c>
      <c r="J86">
        <v>7.1999998092651367</v>
      </c>
      <c r="K86">
        <v>4.1999998092651367</v>
      </c>
      <c r="L86">
        <v>208738</v>
      </c>
      <c r="M86">
        <v>167576</v>
      </c>
      <c r="N86">
        <v>106096</v>
      </c>
      <c r="O86">
        <v>92264</v>
      </c>
      <c r="P86">
        <v>13831</v>
      </c>
      <c r="Q86">
        <v>61480</v>
      </c>
      <c r="R86">
        <v>114178</v>
      </c>
      <c r="S86">
        <v>8083</v>
      </c>
      <c r="T86">
        <v>4677</v>
      </c>
      <c r="U86">
        <v>59100</v>
      </c>
      <c r="V86">
        <v>6683</v>
      </c>
      <c r="W86">
        <v>62266</v>
      </c>
      <c r="X86">
        <v>45210</v>
      </c>
      <c r="Y86">
        <v>33848</v>
      </c>
      <c r="Z86">
        <v>11361</v>
      </c>
      <c r="AA86">
        <v>5834</v>
      </c>
      <c r="AB86">
        <v>1684</v>
      </c>
      <c r="AC86">
        <v>4150</v>
      </c>
      <c r="AD86">
        <v>11223</v>
      </c>
      <c r="AE86">
        <v>1355</v>
      </c>
      <c r="AF86">
        <v>1993</v>
      </c>
      <c r="AG86">
        <v>7874</v>
      </c>
      <c r="AH86">
        <v>4519</v>
      </c>
      <c r="AI86">
        <v>3726</v>
      </c>
      <c r="AJ86">
        <v>793</v>
      </c>
      <c r="AK86">
        <v>23363</v>
      </c>
      <c r="AL86">
        <v>4775</v>
      </c>
      <c r="AM86">
        <v>18588</v>
      </c>
      <c r="AN86">
        <v>2116</v>
      </c>
      <c r="AO86">
        <v>8570</v>
      </c>
      <c r="AP86">
        <v>11768</v>
      </c>
      <c r="AQ86">
        <v>6664</v>
      </c>
      <c r="AR86">
        <v>18208</v>
      </c>
      <c r="AS86">
        <v>4813</v>
      </c>
      <c r="AT86">
        <v>5550</v>
      </c>
      <c r="AU86">
        <v>10533</v>
      </c>
      <c r="AV86">
        <v>15553</v>
      </c>
      <c r="AW86">
        <v>4701</v>
      </c>
      <c r="AX86">
        <v>5868</v>
      </c>
      <c r="AY86">
        <v>202993</v>
      </c>
      <c r="AZ86">
        <v>260015</v>
      </c>
      <c r="BA86">
        <v>2250</v>
      </c>
      <c r="BB86">
        <v>2882</v>
      </c>
      <c r="BC86">
        <v>265821</v>
      </c>
      <c r="BD86">
        <v>341582</v>
      </c>
      <c r="BE86">
        <v>2946</v>
      </c>
      <c r="BF86">
        <v>3786</v>
      </c>
    </row>
    <row r="87" spans="1:58" x14ac:dyDescent="0.25">
      <c r="A87">
        <v>201902</v>
      </c>
      <c r="B87">
        <v>63.400001525878906</v>
      </c>
      <c r="C87">
        <v>55.200000762939453</v>
      </c>
      <c r="D87">
        <v>8.1000003814697266</v>
      </c>
      <c r="E87">
        <v>12.800000190734863</v>
      </c>
      <c r="F87">
        <v>64.099998474121094</v>
      </c>
      <c r="G87">
        <v>19.100000381469727</v>
      </c>
      <c r="H87">
        <v>19.100000381469727</v>
      </c>
      <c r="I87">
        <v>24.899999618530273</v>
      </c>
      <c r="J87">
        <v>7.1999998092651367</v>
      </c>
      <c r="K87">
        <v>4.5</v>
      </c>
      <c r="L87">
        <v>208873</v>
      </c>
      <c r="M87">
        <v>167694</v>
      </c>
      <c r="N87">
        <v>106238</v>
      </c>
      <c r="O87">
        <v>92592</v>
      </c>
      <c r="P87">
        <v>13646</v>
      </c>
      <c r="Q87">
        <v>61455</v>
      </c>
      <c r="R87">
        <v>114473</v>
      </c>
      <c r="S87">
        <v>8235</v>
      </c>
      <c r="T87">
        <v>4949</v>
      </c>
      <c r="U87">
        <v>59354</v>
      </c>
      <c r="V87">
        <v>6641</v>
      </c>
      <c r="W87">
        <v>62845</v>
      </c>
      <c r="X87">
        <v>45970</v>
      </c>
      <c r="Y87">
        <v>34678</v>
      </c>
      <c r="Z87">
        <v>11292</v>
      </c>
      <c r="AA87">
        <v>5906</v>
      </c>
      <c r="AB87">
        <v>1705</v>
      </c>
      <c r="AC87">
        <v>4202</v>
      </c>
      <c r="AD87">
        <v>10968</v>
      </c>
      <c r="AE87">
        <v>1131</v>
      </c>
      <c r="AF87">
        <v>2174</v>
      </c>
      <c r="AG87">
        <v>7663</v>
      </c>
      <c r="AH87">
        <v>4127</v>
      </c>
      <c r="AI87">
        <v>3345</v>
      </c>
      <c r="AJ87">
        <v>781</v>
      </c>
      <c r="AK87">
        <v>23475</v>
      </c>
      <c r="AL87">
        <v>4722</v>
      </c>
      <c r="AM87">
        <v>18753</v>
      </c>
      <c r="AN87">
        <v>2146</v>
      </c>
      <c r="AO87">
        <v>8275</v>
      </c>
      <c r="AP87">
        <v>12013</v>
      </c>
      <c r="AQ87">
        <v>6750</v>
      </c>
      <c r="AR87">
        <v>18055</v>
      </c>
      <c r="AS87">
        <v>4708</v>
      </c>
      <c r="AT87">
        <v>5519</v>
      </c>
      <c r="AU87">
        <v>10654</v>
      </c>
      <c r="AV87">
        <v>15656</v>
      </c>
      <c r="AW87">
        <v>4913</v>
      </c>
      <c r="AX87">
        <v>5942</v>
      </c>
      <c r="AY87">
        <v>206082</v>
      </c>
      <c r="AZ87">
        <v>207606</v>
      </c>
      <c r="BA87">
        <v>2284</v>
      </c>
      <c r="BB87">
        <v>2301</v>
      </c>
      <c r="BC87">
        <v>268710</v>
      </c>
      <c r="BD87">
        <v>271862</v>
      </c>
      <c r="BE87">
        <v>2978</v>
      </c>
      <c r="BF87">
        <v>3013</v>
      </c>
    </row>
    <row r="88" spans="1:58" x14ac:dyDescent="0.25">
      <c r="A88">
        <v>201903</v>
      </c>
      <c r="B88">
        <v>63.5</v>
      </c>
      <c r="C88">
        <v>55.400001525878906</v>
      </c>
      <c r="D88">
        <v>8</v>
      </c>
      <c r="E88">
        <v>12.699999809265137</v>
      </c>
      <c r="F88">
        <v>63.299999237060547</v>
      </c>
      <c r="G88">
        <v>19.299999237060547</v>
      </c>
      <c r="H88">
        <v>18.899999618530273</v>
      </c>
      <c r="I88">
        <v>25.100000381469727</v>
      </c>
      <c r="J88">
        <v>7.5999999046325684</v>
      </c>
      <c r="K88">
        <v>4.3000001907348633</v>
      </c>
      <c r="L88">
        <v>209008</v>
      </c>
      <c r="M88">
        <v>167801</v>
      </c>
      <c r="N88">
        <v>106482</v>
      </c>
      <c r="O88">
        <v>93007</v>
      </c>
      <c r="P88">
        <v>13475</v>
      </c>
      <c r="Q88">
        <v>61318</v>
      </c>
      <c r="R88">
        <v>114669</v>
      </c>
      <c r="S88">
        <v>8187</v>
      </c>
      <c r="T88">
        <v>4834</v>
      </c>
      <c r="U88">
        <v>58872</v>
      </c>
      <c r="V88">
        <v>7091</v>
      </c>
      <c r="W88">
        <v>62836</v>
      </c>
      <c r="X88">
        <v>45617</v>
      </c>
      <c r="Y88">
        <v>33873</v>
      </c>
      <c r="Z88">
        <v>11744</v>
      </c>
      <c r="AA88">
        <v>6014</v>
      </c>
      <c r="AB88">
        <v>1750</v>
      </c>
      <c r="AC88">
        <v>4264</v>
      </c>
      <c r="AD88">
        <v>11205</v>
      </c>
      <c r="AE88">
        <v>1117</v>
      </c>
      <c r="AF88">
        <v>2309</v>
      </c>
      <c r="AG88">
        <v>7778</v>
      </c>
      <c r="AH88">
        <v>4456</v>
      </c>
      <c r="AI88">
        <v>3543</v>
      </c>
      <c r="AJ88">
        <v>912</v>
      </c>
      <c r="AK88">
        <v>23611</v>
      </c>
      <c r="AL88">
        <v>4636</v>
      </c>
      <c r="AM88">
        <v>18975</v>
      </c>
      <c r="AN88">
        <v>2104</v>
      </c>
      <c r="AO88">
        <v>8274</v>
      </c>
      <c r="AP88">
        <v>12012</v>
      </c>
      <c r="AQ88">
        <v>6725</v>
      </c>
      <c r="AR88">
        <v>17512</v>
      </c>
      <c r="AS88">
        <v>5052</v>
      </c>
      <c r="AT88">
        <v>5434</v>
      </c>
      <c r="AU88">
        <v>10721</v>
      </c>
      <c r="AV88">
        <v>16038</v>
      </c>
      <c r="AW88">
        <v>5128</v>
      </c>
      <c r="AX88">
        <v>6067</v>
      </c>
      <c r="AY88">
        <v>206618</v>
      </c>
      <c r="AZ88">
        <v>206025</v>
      </c>
      <c r="BA88">
        <v>2275</v>
      </c>
      <c r="BB88">
        <v>2268</v>
      </c>
      <c r="BC88">
        <v>267404</v>
      </c>
      <c r="BD88">
        <v>268637</v>
      </c>
      <c r="BE88">
        <v>2944</v>
      </c>
      <c r="BF88">
        <v>2957</v>
      </c>
    </row>
    <row r="89" spans="1:58" x14ac:dyDescent="0.25">
      <c r="A89">
        <v>201904</v>
      </c>
      <c r="B89">
        <v>63.900001525878906</v>
      </c>
      <c r="C89">
        <v>56</v>
      </c>
      <c r="D89">
        <v>7.9000000953674316</v>
      </c>
      <c r="E89">
        <v>12.300000190734863</v>
      </c>
      <c r="F89">
        <v>63.599998474121094</v>
      </c>
      <c r="G89">
        <v>19.200000762939453</v>
      </c>
      <c r="H89">
        <v>18.600000381469727</v>
      </c>
      <c r="I89">
        <v>25</v>
      </c>
      <c r="J89">
        <v>7.9000000953674316</v>
      </c>
      <c r="K89">
        <v>4.3000001907348633</v>
      </c>
      <c r="L89">
        <v>209142</v>
      </c>
      <c r="M89">
        <v>168008</v>
      </c>
      <c r="N89">
        <v>107305</v>
      </c>
      <c r="O89">
        <v>94058</v>
      </c>
      <c r="P89">
        <v>13246</v>
      </c>
      <c r="Q89">
        <v>60703</v>
      </c>
      <c r="R89">
        <v>115483</v>
      </c>
      <c r="S89">
        <v>8179</v>
      </c>
      <c r="T89">
        <v>4788</v>
      </c>
      <c r="U89">
        <v>59778</v>
      </c>
      <c r="V89">
        <v>7403</v>
      </c>
      <c r="W89">
        <v>63808</v>
      </c>
      <c r="X89">
        <v>46281</v>
      </c>
      <c r="Y89">
        <v>34565</v>
      </c>
      <c r="Z89">
        <v>11715</v>
      </c>
      <c r="AA89">
        <v>5978</v>
      </c>
      <c r="AB89">
        <v>1699</v>
      </c>
      <c r="AC89">
        <v>4279</v>
      </c>
      <c r="AD89">
        <v>11550</v>
      </c>
      <c r="AE89">
        <v>1409</v>
      </c>
      <c r="AF89">
        <v>2368</v>
      </c>
      <c r="AG89">
        <v>7772</v>
      </c>
      <c r="AH89">
        <v>4369</v>
      </c>
      <c r="AI89">
        <v>3516</v>
      </c>
      <c r="AJ89">
        <v>853</v>
      </c>
      <c r="AK89">
        <v>23828</v>
      </c>
      <c r="AL89">
        <v>4706</v>
      </c>
      <c r="AM89">
        <v>19122</v>
      </c>
      <c r="AN89">
        <v>2053</v>
      </c>
      <c r="AO89">
        <v>8564</v>
      </c>
      <c r="AP89">
        <v>12134</v>
      </c>
      <c r="AQ89">
        <v>6832</v>
      </c>
      <c r="AR89">
        <v>18094</v>
      </c>
      <c r="AS89">
        <v>4996</v>
      </c>
      <c r="AT89">
        <v>5616</v>
      </c>
      <c r="AU89">
        <v>10692</v>
      </c>
      <c r="AV89">
        <v>16273</v>
      </c>
      <c r="AW89">
        <v>4794</v>
      </c>
      <c r="AX89">
        <v>6027</v>
      </c>
      <c r="AY89">
        <v>207526</v>
      </c>
      <c r="AZ89">
        <v>206486</v>
      </c>
      <c r="BA89">
        <v>2255</v>
      </c>
      <c r="BB89">
        <v>2244</v>
      </c>
      <c r="BC89">
        <v>267057</v>
      </c>
      <c r="BD89">
        <v>267234</v>
      </c>
      <c r="BE89">
        <v>2902</v>
      </c>
      <c r="BF89">
        <v>2904</v>
      </c>
    </row>
    <row r="90" spans="1:58" x14ac:dyDescent="0.25">
      <c r="A90">
        <v>201905</v>
      </c>
      <c r="B90">
        <v>63.799999237060547</v>
      </c>
      <c r="C90">
        <v>56</v>
      </c>
      <c r="D90">
        <v>7.8000001907348633</v>
      </c>
      <c r="E90">
        <v>12.199999809265137</v>
      </c>
      <c r="F90">
        <v>63</v>
      </c>
      <c r="G90">
        <v>19</v>
      </c>
      <c r="H90">
        <v>18.700000762939453</v>
      </c>
      <c r="I90">
        <v>25</v>
      </c>
      <c r="J90">
        <v>7.8000001907348633</v>
      </c>
      <c r="K90">
        <v>4.5</v>
      </c>
      <c r="L90">
        <v>209276</v>
      </c>
      <c r="M90">
        <v>168138</v>
      </c>
      <c r="N90">
        <v>107294</v>
      </c>
      <c r="O90">
        <v>94218</v>
      </c>
      <c r="P90">
        <v>13076</v>
      </c>
      <c r="Q90">
        <v>60843</v>
      </c>
      <c r="R90">
        <v>115865</v>
      </c>
      <c r="S90">
        <v>8571</v>
      </c>
      <c r="T90">
        <v>5030</v>
      </c>
      <c r="U90">
        <v>59396</v>
      </c>
      <c r="V90">
        <v>7310</v>
      </c>
      <c r="W90">
        <v>63937</v>
      </c>
      <c r="X90">
        <v>46681</v>
      </c>
      <c r="Y90">
        <v>34870</v>
      </c>
      <c r="Z90">
        <v>11811</v>
      </c>
      <c r="AA90">
        <v>6047</v>
      </c>
      <c r="AB90">
        <v>1705</v>
      </c>
      <c r="AC90">
        <v>4343</v>
      </c>
      <c r="AD90">
        <v>11208</v>
      </c>
      <c r="AE90">
        <v>1230</v>
      </c>
      <c r="AF90">
        <v>2504</v>
      </c>
      <c r="AG90">
        <v>7474</v>
      </c>
      <c r="AH90">
        <v>4244</v>
      </c>
      <c r="AI90">
        <v>3396</v>
      </c>
      <c r="AJ90">
        <v>847</v>
      </c>
      <c r="AK90">
        <v>23841</v>
      </c>
      <c r="AL90">
        <v>4764</v>
      </c>
      <c r="AM90">
        <v>19077</v>
      </c>
      <c r="AN90">
        <v>2197</v>
      </c>
      <c r="AO90">
        <v>8797</v>
      </c>
      <c r="AP90">
        <v>12244</v>
      </c>
      <c r="AQ90">
        <v>6699</v>
      </c>
      <c r="AR90">
        <v>18091</v>
      </c>
      <c r="AS90">
        <v>4819</v>
      </c>
      <c r="AT90">
        <v>5471</v>
      </c>
      <c r="AU90">
        <v>10675</v>
      </c>
      <c r="AV90">
        <v>16043</v>
      </c>
      <c r="AW90">
        <v>5237</v>
      </c>
      <c r="AX90">
        <v>6092</v>
      </c>
      <c r="AY90">
        <v>208134</v>
      </c>
      <c r="AZ90">
        <v>207378</v>
      </c>
      <c r="BA90">
        <v>2269</v>
      </c>
      <c r="BB90">
        <v>2261</v>
      </c>
      <c r="BC90">
        <v>267492</v>
      </c>
      <c r="BD90">
        <v>266867</v>
      </c>
      <c r="BE90">
        <v>2916</v>
      </c>
      <c r="BF90">
        <v>2910</v>
      </c>
    </row>
    <row r="91" spans="1:58" x14ac:dyDescent="0.25">
      <c r="A91">
        <v>201906</v>
      </c>
      <c r="B91">
        <v>63.5</v>
      </c>
      <c r="C91">
        <v>56</v>
      </c>
      <c r="D91">
        <v>7.5999999046325684</v>
      </c>
      <c r="E91">
        <v>11.899999618530273</v>
      </c>
      <c r="F91">
        <v>62.5</v>
      </c>
      <c r="G91">
        <v>18.899999618530273</v>
      </c>
      <c r="H91">
        <v>18</v>
      </c>
      <c r="I91">
        <v>24.5</v>
      </c>
      <c r="J91">
        <v>7.9000000953674316</v>
      </c>
      <c r="K91">
        <v>4.1999998092651367</v>
      </c>
      <c r="L91">
        <v>209411</v>
      </c>
      <c r="M91">
        <v>168239</v>
      </c>
      <c r="N91">
        <v>106911</v>
      </c>
      <c r="O91">
        <v>94201</v>
      </c>
      <c r="P91">
        <v>12710</v>
      </c>
      <c r="Q91">
        <v>61327</v>
      </c>
      <c r="R91">
        <v>114930</v>
      </c>
      <c r="S91">
        <v>8019</v>
      </c>
      <c r="T91">
        <v>4681</v>
      </c>
      <c r="U91">
        <v>58854</v>
      </c>
      <c r="V91">
        <v>7481</v>
      </c>
      <c r="W91">
        <v>63745</v>
      </c>
      <c r="X91">
        <v>45977</v>
      </c>
      <c r="Y91">
        <v>33855</v>
      </c>
      <c r="Z91">
        <v>12122</v>
      </c>
      <c r="AA91">
        <v>6218</v>
      </c>
      <c r="AB91">
        <v>1783</v>
      </c>
      <c r="AC91">
        <v>4435</v>
      </c>
      <c r="AD91">
        <v>11550</v>
      </c>
      <c r="AE91">
        <v>1282</v>
      </c>
      <c r="AF91">
        <v>2546</v>
      </c>
      <c r="AG91">
        <v>7721</v>
      </c>
      <c r="AH91">
        <v>4312</v>
      </c>
      <c r="AI91">
        <v>3444</v>
      </c>
      <c r="AJ91">
        <v>867</v>
      </c>
      <c r="AK91">
        <v>23929</v>
      </c>
      <c r="AL91">
        <v>4633</v>
      </c>
      <c r="AM91">
        <v>19296</v>
      </c>
      <c r="AN91">
        <v>2215</v>
      </c>
      <c r="AO91">
        <v>8520</v>
      </c>
      <c r="AP91">
        <v>12429</v>
      </c>
      <c r="AQ91">
        <v>6836</v>
      </c>
      <c r="AR91">
        <v>17509</v>
      </c>
      <c r="AS91">
        <v>5004</v>
      </c>
      <c r="AT91">
        <v>5422</v>
      </c>
      <c r="AU91">
        <v>10676</v>
      </c>
      <c r="AV91">
        <v>16362</v>
      </c>
      <c r="AW91">
        <v>5161</v>
      </c>
      <c r="AX91">
        <v>6256</v>
      </c>
      <c r="AY91">
        <v>210710</v>
      </c>
      <c r="AZ91">
        <v>212289</v>
      </c>
      <c r="BA91">
        <v>2293</v>
      </c>
      <c r="BB91">
        <v>2310</v>
      </c>
      <c r="BC91">
        <v>270776</v>
      </c>
      <c r="BD91">
        <v>272832</v>
      </c>
      <c r="BE91">
        <v>2947</v>
      </c>
      <c r="BF91">
        <v>2969</v>
      </c>
    </row>
    <row r="92" spans="1:58" x14ac:dyDescent="0.25">
      <c r="A92">
        <v>201907</v>
      </c>
      <c r="B92">
        <v>63.799999237060547</v>
      </c>
      <c r="C92">
        <v>56.299999237060547</v>
      </c>
      <c r="D92">
        <v>7.5</v>
      </c>
      <c r="E92">
        <v>11.800000190734863</v>
      </c>
      <c r="F92">
        <v>62.900001525878906</v>
      </c>
      <c r="G92">
        <v>18.600000381469727</v>
      </c>
      <c r="H92">
        <v>17.899999618530273</v>
      </c>
      <c r="I92">
        <v>24.299999237060547</v>
      </c>
      <c r="J92">
        <v>7.8000001907348633</v>
      </c>
      <c r="K92">
        <v>4.1999998092651367</v>
      </c>
      <c r="L92">
        <v>209544</v>
      </c>
      <c r="M92">
        <v>168452</v>
      </c>
      <c r="N92">
        <v>107416</v>
      </c>
      <c r="O92">
        <v>94766</v>
      </c>
      <c r="P92">
        <v>12649</v>
      </c>
      <c r="Q92">
        <v>61036</v>
      </c>
      <c r="R92">
        <v>115417</v>
      </c>
      <c r="S92">
        <v>8002</v>
      </c>
      <c r="T92">
        <v>4680</v>
      </c>
      <c r="U92">
        <v>59649</v>
      </c>
      <c r="V92">
        <v>7370</v>
      </c>
      <c r="W92">
        <v>64303</v>
      </c>
      <c r="X92">
        <v>46530</v>
      </c>
      <c r="Y92">
        <v>34337</v>
      </c>
      <c r="Z92">
        <v>12192</v>
      </c>
      <c r="AA92">
        <v>6041</v>
      </c>
      <c r="AB92">
        <v>1624</v>
      </c>
      <c r="AC92">
        <v>4417</v>
      </c>
      <c r="AD92">
        <v>11733</v>
      </c>
      <c r="AE92">
        <v>1418</v>
      </c>
      <c r="AF92">
        <v>2524</v>
      </c>
      <c r="AG92">
        <v>7790</v>
      </c>
      <c r="AH92">
        <v>4240</v>
      </c>
      <c r="AI92">
        <v>3471</v>
      </c>
      <c r="AJ92">
        <v>769</v>
      </c>
      <c r="AK92">
        <v>24086</v>
      </c>
      <c r="AL92">
        <v>4913</v>
      </c>
      <c r="AM92">
        <v>19173</v>
      </c>
      <c r="AN92">
        <v>2137</v>
      </c>
      <c r="AO92">
        <v>8513</v>
      </c>
      <c r="AP92">
        <v>12302</v>
      </c>
      <c r="AQ92">
        <v>6952</v>
      </c>
      <c r="AR92">
        <v>18118</v>
      </c>
      <c r="AS92">
        <v>4885</v>
      </c>
      <c r="AT92">
        <v>5619</v>
      </c>
      <c r="AU92">
        <v>10761</v>
      </c>
      <c r="AV92">
        <v>16441</v>
      </c>
      <c r="AW92">
        <v>5091</v>
      </c>
      <c r="AX92">
        <v>6090</v>
      </c>
      <c r="AY92">
        <v>208204</v>
      </c>
      <c r="AZ92">
        <v>209828</v>
      </c>
      <c r="BA92">
        <v>2245</v>
      </c>
      <c r="BB92">
        <v>2263</v>
      </c>
      <c r="BC92">
        <v>267047</v>
      </c>
      <c r="BD92">
        <v>269643</v>
      </c>
      <c r="BE92">
        <v>2879</v>
      </c>
      <c r="BF92">
        <v>2908</v>
      </c>
    </row>
    <row r="93" spans="1:58" x14ac:dyDescent="0.25">
      <c r="A93">
        <v>201908</v>
      </c>
      <c r="B93">
        <v>63.900001525878906</v>
      </c>
      <c r="C93">
        <v>56.099998474121094</v>
      </c>
      <c r="D93">
        <v>7.8000001907348633</v>
      </c>
      <c r="E93">
        <v>12.199999809265137</v>
      </c>
      <c r="F93">
        <v>62.599998474121094</v>
      </c>
      <c r="G93">
        <v>18.700000762939453</v>
      </c>
      <c r="H93">
        <v>18.200000762939453</v>
      </c>
      <c r="I93">
        <v>24.299999237060547</v>
      </c>
      <c r="J93">
        <v>7.4000000953674316</v>
      </c>
      <c r="K93">
        <v>4.1999998092651367</v>
      </c>
      <c r="L93">
        <v>209678</v>
      </c>
      <c r="M93">
        <v>168573</v>
      </c>
      <c r="N93">
        <v>107669</v>
      </c>
      <c r="O93">
        <v>94560</v>
      </c>
      <c r="P93">
        <v>13109</v>
      </c>
      <c r="Q93">
        <v>60903</v>
      </c>
      <c r="R93">
        <v>115550</v>
      </c>
      <c r="S93">
        <v>7881</v>
      </c>
      <c r="T93">
        <v>4700</v>
      </c>
      <c r="U93">
        <v>59168</v>
      </c>
      <c r="V93">
        <v>7034</v>
      </c>
      <c r="W93">
        <v>64105</v>
      </c>
      <c r="X93">
        <v>46924</v>
      </c>
      <c r="Y93">
        <v>34705</v>
      </c>
      <c r="Z93">
        <v>12219</v>
      </c>
      <c r="AA93">
        <v>6089</v>
      </c>
      <c r="AB93">
        <v>1753</v>
      </c>
      <c r="AC93">
        <v>4337</v>
      </c>
      <c r="AD93">
        <v>11091</v>
      </c>
      <c r="AE93">
        <v>1077</v>
      </c>
      <c r="AF93">
        <v>2534</v>
      </c>
      <c r="AG93">
        <v>7480</v>
      </c>
      <c r="AH93">
        <v>4301</v>
      </c>
      <c r="AI93">
        <v>3504</v>
      </c>
      <c r="AJ93">
        <v>796</v>
      </c>
      <c r="AK93">
        <v>24057</v>
      </c>
      <c r="AL93">
        <v>4974</v>
      </c>
      <c r="AM93">
        <v>19083</v>
      </c>
      <c r="AN93">
        <v>2098</v>
      </c>
      <c r="AO93">
        <v>8593</v>
      </c>
      <c r="AP93">
        <v>12535</v>
      </c>
      <c r="AQ93">
        <v>7020</v>
      </c>
      <c r="AR93">
        <v>17986</v>
      </c>
      <c r="AS93">
        <v>4900</v>
      </c>
      <c r="AT93">
        <v>5432</v>
      </c>
      <c r="AU93">
        <v>10810</v>
      </c>
      <c r="AV93">
        <v>16025</v>
      </c>
      <c r="AW93">
        <v>5063</v>
      </c>
      <c r="AX93">
        <v>6167</v>
      </c>
      <c r="AY93">
        <v>212457</v>
      </c>
      <c r="AZ93">
        <v>214827</v>
      </c>
      <c r="BA93">
        <v>2305</v>
      </c>
      <c r="BB93">
        <v>2331</v>
      </c>
      <c r="BC93">
        <v>272203</v>
      </c>
      <c r="BD93">
        <v>275543</v>
      </c>
      <c r="BE93">
        <v>2953</v>
      </c>
      <c r="BF93">
        <v>2990</v>
      </c>
    </row>
    <row r="94" spans="1:58" x14ac:dyDescent="0.25">
      <c r="A94">
        <v>201909</v>
      </c>
      <c r="B94">
        <v>63.700000762939453</v>
      </c>
      <c r="C94">
        <v>56.299999237060547</v>
      </c>
      <c r="D94">
        <v>7.5</v>
      </c>
      <c r="E94">
        <v>11.800000190734863</v>
      </c>
      <c r="F94">
        <v>62.400001525878906</v>
      </c>
      <c r="G94">
        <v>18.200000762939453</v>
      </c>
      <c r="H94">
        <v>17.799999237060547</v>
      </c>
      <c r="I94">
        <v>23.799999237060547</v>
      </c>
      <c r="J94">
        <v>7.3000001907348633</v>
      </c>
      <c r="K94">
        <v>4.1999998092651367</v>
      </c>
      <c r="L94">
        <v>209811</v>
      </c>
      <c r="M94">
        <v>168671</v>
      </c>
      <c r="N94">
        <v>107520</v>
      </c>
      <c r="O94">
        <v>94885</v>
      </c>
      <c r="P94">
        <v>12635</v>
      </c>
      <c r="Q94">
        <v>61150</v>
      </c>
      <c r="R94">
        <v>115398</v>
      </c>
      <c r="S94">
        <v>7878</v>
      </c>
      <c r="T94">
        <v>4693</v>
      </c>
      <c r="U94">
        <v>59163</v>
      </c>
      <c r="V94">
        <v>6902</v>
      </c>
      <c r="W94">
        <v>64054</v>
      </c>
      <c r="X94">
        <v>46214</v>
      </c>
      <c r="Y94">
        <v>33984</v>
      </c>
      <c r="Z94">
        <v>12230</v>
      </c>
      <c r="AA94">
        <v>6215</v>
      </c>
      <c r="AB94">
        <v>1714</v>
      </c>
      <c r="AC94">
        <v>4501</v>
      </c>
      <c r="AD94">
        <v>11625</v>
      </c>
      <c r="AE94">
        <v>1246</v>
      </c>
      <c r="AF94">
        <v>2738</v>
      </c>
      <c r="AG94">
        <v>7640</v>
      </c>
      <c r="AH94">
        <v>4384</v>
      </c>
      <c r="AI94">
        <v>3603</v>
      </c>
      <c r="AJ94">
        <v>780</v>
      </c>
      <c r="AK94">
        <v>24430</v>
      </c>
      <c r="AL94">
        <v>4849</v>
      </c>
      <c r="AM94">
        <v>19581</v>
      </c>
      <c r="AN94">
        <v>2017</v>
      </c>
      <c r="AO94">
        <v>8313</v>
      </c>
      <c r="AP94">
        <v>12180</v>
      </c>
      <c r="AQ94">
        <v>7163</v>
      </c>
      <c r="AR94">
        <v>17971</v>
      </c>
      <c r="AS94">
        <v>5073</v>
      </c>
      <c r="AT94">
        <v>5656</v>
      </c>
      <c r="AU94">
        <v>10694</v>
      </c>
      <c r="AV94">
        <v>16437</v>
      </c>
      <c r="AW94">
        <v>5104</v>
      </c>
      <c r="AX94">
        <v>6268</v>
      </c>
      <c r="AY94">
        <v>213128</v>
      </c>
      <c r="AZ94">
        <v>212310</v>
      </c>
      <c r="BA94">
        <v>2298</v>
      </c>
      <c r="BB94">
        <v>2289</v>
      </c>
      <c r="BC94">
        <v>273172</v>
      </c>
      <c r="BD94">
        <v>272015</v>
      </c>
      <c r="BE94">
        <v>2945</v>
      </c>
      <c r="BF94">
        <v>2933</v>
      </c>
    </row>
    <row r="95" spans="1:58" x14ac:dyDescent="0.25">
      <c r="A95">
        <v>201910</v>
      </c>
      <c r="B95">
        <v>63.900001525878906</v>
      </c>
      <c r="C95">
        <v>56.700000762939453</v>
      </c>
      <c r="D95">
        <v>7.1999998092651367</v>
      </c>
      <c r="E95">
        <v>11.300000190734863</v>
      </c>
      <c r="F95">
        <v>62.900001525878906</v>
      </c>
      <c r="G95">
        <v>18</v>
      </c>
      <c r="H95">
        <v>17.100000381469727</v>
      </c>
      <c r="I95">
        <v>23.399999618530273</v>
      </c>
      <c r="J95">
        <v>7.5999999046325684</v>
      </c>
      <c r="K95">
        <v>3.9000000953674316</v>
      </c>
      <c r="L95">
        <v>209944</v>
      </c>
      <c r="M95">
        <v>168887</v>
      </c>
      <c r="N95">
        <v>107908</v>
      </c>
      <c r="O95">
        <v>95681</v>
      </c>
      <c r="P95">
        <v>12226</v>
      </c>
      <c r="Q95">
        <v>60979</v>
      </c>
      <c r="R95">
        <v>115486</v>
      </c>
      <c r="S95">
        <v>7579</v>
      </c>
      <c r="T95">
        <v>4410</v>
      </c>
      <c r="U95">
        <v>60186</v>
      </c>
      <c r="V95">
        <v>7229</v>
      </c>
      <c r="W95">
        <v>64963</v>
      </c>
      <c r="X95">
        <v>47127</v>
      </c>
      <c r="Y95">
        <v>34820</v>
      </c>
      <c r="Z95">
        <v>12306</v>
      </c>
      <c r="AA95">
        <v>6137</v>
      </c>
      <c r="AB95">
        <v>1663</v>
      </c>
      <c r="AC95">
        <v>4474</v>
      </c>
      <c r="AD95">
        <v>11700</v>
      </c>
      <c r="AE95">
        <v>1304</v>
      </c>
      <c r="AF95">
        <v>2608</v>
      </c>
      <c r="AG95">
        <v>7787</v>
      </c>
      <c r="AH95">
        <v>4528</v>
      </c>
      <c r="AI95">
        <v>3762</v>
      </c>
      <c r="AJ95">
        <v>766</v>
      </c>
      <c r="AK95">
        <v>24101</v>
      </c>
      <c r="AL95">
        <v>5012</v>
      </c>
      <c r="AM95">
        <v>19089</v>
      </c>
      <c r="AN95">
        <v>2089</v>
      </c>
      <c r="AO95">
        <v>8375</v>
      </c>
      <c r="AP95">
        <v>12530</v>
      </c>
      <c r="AQ95">
        <v>6907</v>
      </c>
      <c r="AR95">
        <v>18505</v>
      </c>
      <c r="AS95">
        <v>4861</v>
      </c>
      <c r="AT95">
        <v>5808</v>
      </c>
      <c r="AU95">
        <v>10707</v>
      </c>
      <c r="AV95">
        <v>16525</v>
      </c>
      <c r="AW95">
        <v>5271</v>
      </c>
      <c r="AX95">
        <v>6192</v>
      </c>
      <c r="AY95">
        <v>215572</v>
      </c>
      <c r="AZ95">
        <v>214607</v>
      </c>
      <c r="BA95">
        <v>2300</v>
      </c>
      <c r="BB95">
        <v>2289</v>
      </c>
      <c r="BC95">
        <v>276028</v>
      </c>
      <c r="BD95">
        <v>275068</v>
      </c>
      <c r="BE95">
        <v>2945</v>
      </c>
      <c r="BF95">
        <v>2934</v>
      </c>
    </row>
    <row r="96" spans="1:58" x14ac:dyDescent="0.25">
      <c r="A96">
        <v>201911</v>
      </c>
      <c r="B96">
        <v>63.400001525878906</v>
      </c>
      <c r="C96">
        <v>56.599998474121094</v>
      </c>
      <c r="D96">
        <v>6.8000001907348633</v>
      </c>
      <c r="E96">
        <v>10.800000190734863</v>
      </c>
      <c r="F96">
        <v>63.200000762939453</v>
      </c>
      <c r="G96">
        <v>17.200000762939453</v>
      </c>
      <c r="H96">
        <v>16.899999618530273</v>
      </c>
      <c r="I96">
        <v>22.899999618530273</v>
      </c>
      <c r="J96">
        <v>7.1999998092651367</v>
      </c>
      <c r="K96">
        <v>4.3000001907348633</v>
      </c>
      <c r="L96">
        <v>210077</v>
      </c>
      <c r="M96">
        <v>169002</v>
      </c>
      <c r="N96">
        <v>107222</v>
      </c>
      <c r="O96">
        <v>95664</v>
      </c>
      <c r="P96">
        <v>11558</v>
      </c>
      <c r="Q96">
        <v>61779</v>
      </c>
      <c r="R96">
        <v>115103</v>
      </c>
      <c r="S96">
        <v>7881</v>
      </c>
      <c r="T96">
        <v>4835</v>
      </c>
      <c r="U96">
        <v>60491</v>
      </c>
      <c r="V96">
        <v>6893</v>
      </c>
      <c r="W96">
        <v>64726</v>
      </c>
      <c r="X96">
        <v>47401</v>
      </c>
      <c r="Y96">
        <v>35299</v>
      </c>
      <c r="Z96">
        <v>12102</v>
      </c>
      <c r="AA96">
        <v>6194</v>
      </c>
      <c r="AB96">
        <v>1774</v>
      </c>
      <c r="AC96">
        <v>4421</v>
      </c>
      <c r="AD96">
        <v>11130</v>
      </c>
      <c r="AE96">
        <v>1104</v>
      </c>
      <c r="AF96">
        <v>2519</v>
      </c>
      <c r="AG96">
        <v>7507</v>
      </c>
      <c r="AH96">
        <v>4388</v>
      </c>
      <c r="AI96">
        <v>3609</v>
      </c>
      <c r="AJ96">
        <v>778</v>
      </c>
      <c r="AK96">
        <v>24603</v>
      </c>
      <c r="AL96">
        <v>5148</v>
      </c>
      <c r="AM96">
        <v>19455</v>
      </c>
      <c r="AN96">
        <v>1948</v>
      </c>
      <c r="AO96">
        <v>8452</v>
      </c>
      <c r="AP96">
        <v>12511</v>
      </c>
      <c r="AQ96">
        <v>7281</v>
      </c>
      <c r="AR96">
        <v>18226</v>
      </c>
      <c r="AS96">
        <v>5071</v>
      </c>
      <c r="AT96">
        <v>5648</v>
      </c>
      <c r="AU96">
        <v>10888</v>
      </c>
      <c r="AV96">
        <v>16148</v>
      </c>
      <c r="AW96">
        <v>5186</v>
      </c>
      <c r="AX96">
        <v>6218</v>
      </c>
      <c r="AY96">
        <v>219420</v>
      </c>
      <c r="AZ96">
        <v>219510</v>
      </c>
      <c r="BA96">
        <v>2350</v>
      </c>
      <c r="BB96">
        <v>2351</v>
      </c>
      <c r="BC96">
        <v>279529</v>
      </c>
      <c r="BD96">
        <v>281071</v>
      </c>
      <c r="BE96">
        <v>2994</v>
      </c>
      <c r="BF96">
        <v>3010</v>
      </c>
    </row>
    <row r="97" spans="1:58" x14ac:dyDescent="0.25">
      <c r="A97">
        <v>201912</v>
      </c>
      <c r="B97">
        <v>63.299999237060547</v>
      </c>
      <c r="C97">
        <v>56.299999237060547</v>
      </c>
      <c r="D97">
        <v>7.0999999046325684</v>
      </c>
      <c r="E97">
        <v>11.100000381469727</v>
      </c>
      <c r="F97">
        <v>63</v>
      </c>
      <c r="G97">
        <v>17.200000762939453</v>
      </c>
      <c r="H97">
        <v>17.200000762939453</v>
      </c>
      <c r="I97">
        <v>22.799999237060547</v>
      </c>
      <c r="J97">
        <v>6.8000001907348633</v>
      </c>
      <c r="K97">
        <v>4.0999999046325684</v>
      </c>
      <c r="L97">
        <v>210210</v>
      </c>
      <c r="M97">
        <v>169103</v>
      </c>
      <c r="N97">
        <v>107124</v>
      </c>
      <c r="O97">
        <v>95200</v>
      </c>
      <c r="P97">
        <v>11924</v>
      </c>
      <c r="Q97">
        <v>61978</v>
      </c>
      <c r="R97">
        <v>114951</v>
      </c>
      <c r="S97">
        <v>7827</v>
      </c>
      <c r="T97">
        <v>4618</v>
      </c>
      <c r="U97">
        <v>60012</v>
      </c>
      <c r="V97">
        <v>6449</v>
      </c>
      <c r="W97">
        <v>64696</v>
      </c>
      <c r="X97">
        <v>47096</v>
      </c>
      <c r="Y97">
        <v>34740</v>
      </c>
      <c r="Z97">
        <v>12356</v>
      </c>
      <c r="AA97">
        <v>6185</v>
      </c>
      <c r="AB97">
        <v>1738</v>
      </c>
      <c r="AC97">
        <v>4447</v>
      </c>
      <c r="AD97">
        <v>11415</v>
      </c>
      <c r="AE97">
        <v>1120</v>
      </c>
      <c r="AF97">
        <v>2396</v>
      </c>
      <c r="AG97">
        <v>7898</v>
      </c>
      <c r="AH97">
        <v>4264</v>
      </c>
      <c r="AI97">
        <v>3432</v>
      </c>
      <c r="AJ97">
        <v>831</v>
      </c>
      <c r="AK97">
        <v>24304</v>
      </c>
      <c r="AL97">
        <v>5035</v>
      </c>
      <c r="AM97">
        <v>19269</v>
      </c>
      <c r="AN97">
        <v>1936</v>
      </c>
      <c r="AO97">
        <v>8145</v>
      </c>
      <c r="AP97">
        <v>12390</v>
      </c>
      <c r="AQ97">
        <v>6830</v>
      </c>
      <c r="AR97">
        <v>18535</v>
      </c>
      <c r="AS97">
        <v>5025</v>
      </c>
      <c r="AT97">
        <v>5803</v>
      </c>
      <c r="AU97">
        <v>10652</v>
      </c>
      <c r="AV97">
        <v>16260</v>
      </c>
      <c r="AW97">
        <v>5314</v>
      </c>
      <c r="AX97">
        <v>6214</v>
      </c>
      <c r="AY97">
        <v>215951</v>
      </c>
      <c r="AZ97">
        <v>238302</v>
      </c>
      <c r="BA97">
        <v>2318</v>
      </c>
      <c r="BB97">
        <v>2558</v>
      </c>
      <c r="BC97">
        <v>271983</v>
      </c>
      <c r="BD97">
        <v>303585</v>
      </c>
      <c r="BE97">
        <v>2919</v>
      </c>
      <c r="BF97">
        <v>3259</v>
      </c>
    </row>
    <row r="98" spans="1:58" x14ac:dyDescent="0.25">
      <c r="A98">
        <v>202001</v>
      </c>
      <c r="B98">
        <v>63.5</v>
      </c>
      <c r="C98">
        <v>55.799999237060547</v>
      </c>
      <c r="D98">
        <v>7.6999998092651367</v>
      </c>
      <c r="E98">
        <v>12.100000381469727</v>
      </c>
      <c r="F98">
        <v>63.700000762939453</v>
      </c>
      <c r="G98">
        <v>18.299999237060547</v>
      </c>
      <c r="H98">
        <v>18.200000762939453</v>
      </c>
      <c r="I98">
        <v>24</v>
      </c>
      <c r="J98">
        <v>7</v>
      </c>
      <c r="K98">
        <v>4.0999999046325684</v>
      </c>
      <c r="L98">
        <v>210342</v>
      </c>
      <c r="M98">
        <v>169313</v>
      </c>
      <c r="N98">
        <v>107575</v>
      </c>
      <c r="O98">
        <v>94505</v>
      </c>
      <c r="P98">
        <v>13069</v>
      </c>
      <c r="Q98">
        <v>61738</v>
      </c>
      <c r="R98">
        <v>115597</v>
      </c>
      <c r="S98">
        <v>8023</v>
      </c>
      <c r="T98">
        <v>4650</v>
      </c>
      <c r="U98">
        <v>60189</v>
      </c>
      <c r="V98">
        <v>6653</v>
      </c>
      <c r="W98">
        <v>63982</v>
      </c>
      <c r="X98">
        <v>46752</v>
      </c>
      <c r="Y98">
        <v>35051</v>
      </c>
      <c r="Z98">
        <v>11700</v>
      </c>
      <c r="AA98">
        <v>5885</v>
      </c>
      <c r="AB98">
        <v>1564</v>
      </c>
      <c r="AC98">
        <v>4321</v>
      </c>
      <c r="AD98">
        <v>11346</v>
      </c>
      <c r="AE98">
        <v>1298</v>
      </c>
      <c r="AF98">
        <v>2233</v>
      </c>
      <c r="AG98">
        <v>7814</v>
      </c>
      <c r="AH98">
        <v>4447</v>
      </c>
      <c r="AI98">
        <v>3687</v>
      </c>
      <c r="AJ98">
        <v>760</v>
      </c>
      <c r="AK98">
        <v>24140</v>
      </c>
      <c r="AL98">
        <v>5423</v>
      </c>
      <c r="AM98">
        <v>18717</v>
      </c>
      <c r="AN98">
        <v>1936</v>
      </c>
      <c r="AO98">
        <v>8321</v>
      </c>
      <c r="AP98">
        <v>12416</v>
      </c>
      <c r="AQ98">
        <v>6796</v>
      </c>
      <c r="AR98">
        <v>18238</v>
      </c>
      <c r="AS98">
        <v>5083</v>
      </c>
      <c r="AT98">
        <v>5685</v>
      </c>
      <c r="AU98">
        <v>10779</v>
      </c>
      <c r="AV98">
        <v>16105</v>
      </c>
      <c r="AW98">
        <v>5154</v>
      </c>
      <c r="AX98">
        <v>5931</v>
      </c>
      <c r="AY98">
        <v>218827</v>
      </c>
      <c r="AZ98">
        <v>278771</v>
      </c>
      <c r="BA98">
        <v>2358</v>
      </c>
      <c r="BB98">
        <v>3004</v>
      </c>
      <c r="BC98">
        <v>275027</v>
      </c>
      <c r="BD98">
        <v>351102</v>
      </c>
      <c r="BE98">
        <v>2964</v>
      </c>
      <c r="BF98">
        <v>3783</v>
      </c>
    </row>
    <row r="99" spans="1:58" x14ac:dyDescent="0.25">
      <c r="A99">
        <v>202002</v>
      </c>
      <c r="B99">
        <v>63.200000762939453</v>
      </c>
      <c r="C99">
        <v>55.700000762939453</v>
      </c>
      <c r="D99">
        <v>7.5999999046325684</v>
      </c>
      <c r="E99">
        <v>12</v>
      </c>
      <c r="F99">
        <v>62.900001525878906</v>
      </c>
      <c r="G99">
        <v>18.100000381469727</v>
      </c>
      <c r="H99">
        <v>18.200000762939453</v>
      </c>
      <c r="I99">
        <v>23.799999237060547</v>
      </c>
      <c r="J99">
        <v>6.9000000953674316</v>
      </c>
      <c r="K99">
        <v>4.3000001907348633</v>
      </c>
      <c r="L99">
        <v>210474</v>
      </c>
      <c r="M99">
        <v>169434</v>
      </c>
      <c r="N99">
        <v>107153</v>
      </c>
      <c r="O99">
        <v>94320</v>
      </c>
      <c r="P99">
        <v>12833</v>
      </c>
      <c r="Q99">
        <v>62280</v>
      </c>
      <c r="R99">
        <v>115241</v>
      </c>
      <c r="S99">
        <v>8088</v>
      </c>
      <c r="T99">
        <v>4802</v>
      </c>
      <c r="U99">
        <v>59291</v>
      </c>
      <c r="V99">
        <v>6521</v>
      </c>
      <c r="W99">
        <v>63763</v>
      </c>
      <c r="X99">
        <v>47026</v>
      </c>
      <c r="Y99">
        <v>34999</v>
      </c>
      <c r="Z99">
        <v>12027</v>
      </c>
      <c r="AA99">
        <v>6044</v>
      </c>
      <c r="AB99">
        <v>1723</v>
      </c>
      <c r="AC99">
        <v>4322</v>
      </c>
      <c r="AD99">
        <v>10692</v>
      </c>
      <c r="AE99">
        <v>1146</v>
      </c>
      <c r="AF99">
        <v>2204</v>
      </c>
      <c r="AG99">
        <v>7342</v>
      </c>
      <c r="AH99">
        <v>4373</v>
      </c>
      <c r="AI99">
        <v>3549</v>
      </c>
      <c r="AJ99">
        <v>823</v>
      </c>
      <c r="AK99">
        <v>24252</v>
      </c>
      <c r="AL99">
        <v>5385</v>
      </c>
      <c r="AM99">
        <v>18867</v>
      </c>
      <c r="AN99">
        <v>1933</v>
      </c>
      <c r="AO99">
        <v>8569</v>
      </c>
      <c r="AP99">
        <v>12682</v>
      </c>
      <c r="AQ99">
        <v>6777</v>
      </c>
      <c r="AR99">
        <v>18034</v>
      </c>
      <c r="AS99">
        <v>5080</v>
      </c>
      <c r="AT99">
        <v>5585</v>
      </c>
      <c r="AU99">
        <v>10846</v>
      </c>
      <c r="AV99">
        <v>15569</v>
      </c>
      <c r="AW99">
        <v>5069</v>
      </c>
      <c r="AX99">
        <v>6071</v>
      </c>
      <c r="AY99">
        <v>220428</v>
      </c>
      <c r="AZ99">
        <v>223584</v>
      </c>
      <c r="BA99">
        <v>2395</v>
      </c>
      <c r="BB99">
        <v>2429</v>
      </c>
      <c r="BC99">
        <v>276348</v>
      </c>
      <c r="BD99">
        <v>281006</v>
      </c>
      <c r="BE99">
        <v>3003</v>
      </c>
      <c r="BF99">
        <v>3053</v>
      </c>
    </row>
    <row r="100" spans="1:58" x14ac:dyDescent="0.25">
      <c r="A100">
        <v>202003</v>
      </c>
      <c r="B100">
        <v>61.400001525878906</v>
      </c>
      <c r="C100">
        <v>53.400001525878906</v>
      </c>
      <c r="D100">
        <v>8</v>
      </c>
      <c r="E100">
        <v>13</v>
      </c>
      <c r="F100">
        <v>64.300003051757813</v>
      </c>
      <c r="G100">
        <v>19.200000762939453</v>
      </c>
      <c r="H100">
        <v>19.799999237060547</v>
      </c>
      <c r="I100">
        <v>25.5</v>
      </c>
      <c r="J100">
        <v>7.0999999046325684</v>
      </c>
      <c r="K100">
        <v>4.4000000953674316</v>
      </c>
      <c r="L100">
        <v>210606</v>
      </c>
      <c r="M100">
        <v>169535</v>
      </c>
      <c r="N100">
        <v>104061</v>
      </c>
      <c r="O100">
        <v>90520</v>
      </c>
      <c r="P100">
        <v>13541</v>
      </c>
      <c r="Q100">
        <v>65473</v>
      </c>
      <c r="R100">
        <v>112920</v>
      </c>
      <c r="S100">
        <v>8859</v>
      </c>
      <c r="T100">
        <v>4834</v>
      </c>
      <c r="U100">
        <v>58185</v>
      </c>
      <c r="V100">
        <v>6392</v>
      </c>
      <c r="W100">
        <v>61264</v>
      </c>
      <c r="X100">
        <v>43703</v>
      </c>
      <c r="Y100">
        <v>33144</v>
      </c>
      <c r="Z100">
        <v>10559</v>
      </c>
      <c r="AA100">
        <v>5432</v>
      </c>
      <c r="AB100">
        <v>1489</v>
      </c>
      <c r="AC100">
        <v>3943</v>
      </c>
      <c r="AD100">
        <v>12129</v>
      </c>
      <c r="AE100">
        <v>1099</v>
      </c>
      <c r="AF100">
        <v>2591</v>
      </c>
      <c r="AG100">
        <v>8438</v>
      </c>
      <c r="AH100">
        <v>4195</v>
      </c>
      <c r="AI100">
        <v>3378</v>
      </c>
      <c r="AJ100">
        <v>816</v>
      </c>
      <c r="AK100">
        <v>23227</v>
      </c>
      <c r="AL100">
        <v>5437</v>
      </c>
      <c r="AM100">
        <v>17790</v>
      </c>
      <c r="AN100">
        <v>1834</v>
      </c>
      <c r="AO100">
        <v>7806</v>
      </c>
      <c r="AP100">
        <v>11448</v>
      </c>
      <c r="AQ100">
        <v>6107</v>
      </c>
      <c r="AR100">
        <v>17104</v>
      </c>
      <c r="AS100">
        <v>4701</v>
      </c>
      <c r="AT100">
        <v>5017</v>
      </c>
      <c r="AU100">
        <v>10787</v>
      </c>
      <c r="AV100">
        <v>17166</v>
      </c>
      <c r="AW100">
        <v>4855</v>
      </c>
      <c r="AX100">
        <v>5491</v>
      </c>
      <c r="AY100">
        <v>211742</v>
      </c>
      <c r="AZ100">
        <v>210390</v>
      </c>
      <c r="BA100">
        <v>2391</v>
      </c>
      <c r="BB100">
        <v>2376</v>
      </c>
      <c r="BC100">
        <v>265274</v>
      </c>
      <c r="BD100">
        <v>263764</v>
      </c>
      <c r="BE100">
        <v>2995</v>
      </c>
      <c r="BF100">
        <v>2979</v>
      </c>
    </row>
    <row r="101" spans="1:58" x14ac:dyDescent="0.25">
      <c r="A101">
        <v>202004</v>
      </c>
      <c r="B101">
        <v>58.099998474121094</v>
      </c>
      <c r="C101">
        <v>50.400001525878906</v>
      </c>
      <c r="D101">
        <v>7.6999998092651367</v>
      </c>
      <c r="E101">
        <v>13.300000190734863</v>
      </c>
      <c r="F101">
        <v>66.900001525878906</v>
      </c>
      <c r="G101">
        <v>18.899999618530273</v>
      </c>
      <c r="H101">
        <v>23.100000381469727</v>
      </c>
      <c r="I101">
        <v>28.100000381469727</v>
      </c>
      <c r="J101">
        <v>6.5</v>
      </c>
      <c r="K101">
        <v>5.1999998092651367</v>
      </c>
      <c r="L101">
        <v>210738</v>
      </c>
      <c r="M101">
        <v>169736</v>
      </c>
      <c r="N101">
        <v>98674</v>
      </c>
      <c r="O101">
        <v>85568</v>
      </c>
      <c r="P101">
        <v>13105</v>
      </c>
      <c r="Q101">
        <v>71062</v>
      </c>
      <c r="R101">
        <v>111202</v>
      </c>
      <c r="S101">
        <v>12529</v>
      </c>
      <c r="T101">
        <v>5427</v>
      </c>
      <c r="U101">
        <v>57270</v>
      </c>
      <c r="V101">
        <v>5558</v>
      </c>
      <c r="W101">
        <v>58078</v>
      </c>
      <c r="X101">
        <v>41559</v>
      </c>
      <c r="Y101">
        <v>32495</v>
      </c>
      <c r="Z101">
        <v>9063</v>
      </c>
      <c r="AA101">
        <v>4529</v>
      </c>
      <c r="AB101">
        <v>1384</v>
      </c>
      <c r="AC101">
        <v>3145</v>
      </c>
      <c r="AD101">
        <v>11991</v>
      </c>
      <c r="AE101">
        <v>1286</v>
      </c>
      <c r="AF101">
        <v>2560</v>
      </c>
      <c r="AG101">
        <v>8144</v>
      </c>
      <c r="AH101">
        <v>3892</v>
      </c>
      <c r="AI101">
        <v>3276</v>
      </c>
      <c r="AJ101">
        <v>616</v>
      </c>
      <c r="AK101">
        <v>21773</v>
      </c>
      <c r="AL101">
        <v>5657</v>
      </c>
      <c r="AM101">
        <v>16116</v>
      </c>
      <c r="AN101">
        <v>1825</v>
      </c>
      <c r="AO101">
        <v>8033</v>
      </c>
      <c r="AP101">
        <v>11309</v>
      </c>
      <c r="AQ101">
        <v>5374</v>
      </c>
      <c r="AR101">
        <v>16237</v>
      </c>
      <c r="AS101">
        <v>4651</v>
      </c>
      <c r="AT101">
        <v>4374</v>
      </c>
      <c r="AU101">
        <v>10059</v>
      </c>
      <c r="AV101">
        <v>16429</v>
      </c>
      <c r="AW101">
        <v>4548</v>
      </c>
      <c r="AX101">
        <v>4566</v>
      </c>
      <c r="AY101">
        <v>204655</v>
      </c>
      <c r="AZ101">
        <v>199964</v>
      </c>
      <c r="BA101">
        <v>2437</v>
      </c>
      <c r="BB101">
        <v>2381</v>
      </c>
      <c r="BC101">
        <v>257192</v>
      </c>
      <c r="BD101">
        <v>250518</v>
      </c>
      <c r="BE101">
        <v>3063</v>
      </c>
      <c r="BF101">
        <v>2983</v>
      </c>
    </row>
    <row r="102" spans="1:58" x14ac:dyDescent="0.25">
      <c r="A102">
        <v>202005</v>
      </c>
      <c r="B102">
        <v>56.900001525878906</v>
      </c>
      <c r="C102">
        <v>49.5</v>
      </c>
      <c r="D102">
        <v>7.4000000953674316</v>
      </c>
      <c r="E102">
        <v>13</v>
      </c>
      <c r="F102">
        <v>66.300003051757813</v>
      </c>
      <c r="G102">
        <v>18.799999237060547</v>
      </c>
      <c r="H102">
        <v>24.399999618530273</v>
      </c>
      <c r="I102">
        <v>29.399999618530273</v>
      </c>
      <c r="J102">
        <v>6.6999998092651367</v>
      </c>
      <c r="K102">
        <v>5.8000001907348633</v>
      </c>
      <c r="L102">
        <v>210869</v>
      </c>
      <c r="M102">
        <v>169863</v>
      </c>
      <c r="N102">
        <v>96668</v>
      </c>
      <c r="O102">
        <v>84054</v>
      </c>
      <c r="P102">
        <v>12614</v>
      </c>
      <c r="Q102">
        <v>73194</v>
      </c>
      <c r="R102">
        <v>111116</v>
      </c>
      <c r="S102">
        <v>14448</v>
      </c>
      <c r="T102">
        <v>5918</v>
      </c>
      <c r="U102">
        <v>55745</v>
      </c>
      <c r="V102">
        <v>5594</v>
      </c>
      <c r="W102">
        <v>57025</v>
      </c>
      <c r="X102">
        <v>40915</v>
      </c>
      <c r="Y102">
        <v>31636</v>
      </c>
      <c r="Z102">
        <v>9279</v>
      </c>
      <c r="AA102">
        <v>4562</v>
      </c>
      <c r="AB102">
        <v>1387</v>
      </c>
      <c r="AC102">
        <v>3176</v>
      </c>
      <c r="AD102">
        <v>11547</v>
      </c>
      <c r="AE102">
        <v>1146</v>
      </c>
      <c r="AF102">
        <v>2270</v>
      </c>
      <c r="AG102">
        <v>8131</v>
      </c>
      <c r="AH102">
        <v>3881</v>
      </c>
      <c r="AI102">
        <v>3195</v>
      </c>
      <c r="AJ102">
        <v>685</v>
      </c>
      <c r="AK102">
        <v>21288</v>
      </c>
      <c r="AL102">
        <v>5283</v>
      </c>
      <c r="AM102">
        <v>16005</v>
      </c>
      <c r="AN102">
        <v>1861</v>
      </c>
      <c r="AO102">
        <v>8038</v>
      </c>
      <c r="AP102">
        <v>11191</v>
      </c>
      <c r="AQ102">
        <v>5706</v>
      </c>
      <c r="AR102">
        <v>15514</v>
      </c>
      <c r="AS102">
        <v>4564</v>
      </c>
      <c r="AT102">
        <v>3893</v>
      </c>
      <c r="AU102">
        <v>10339</v>
      </c>
      <c r="AV102">
        <v>16178</v>
      </c>
      <c r="AW102">
        <v>4010</v>
      </c>
      <c r="AX102">
        <v>4586</v>
      </c>
      <c r="AY102">
        <v>204831</v>
      </c>
      <c r="AZ102">
        <v>185010</v>
      </c>
      <c r="BA102">
        <v>2502</v>
      </c>
      <c r="BB102">
        <v>2260</v>
      </c>
      <c r="BC102">
        <v>258395</v>
      </c>
      <c r="BD102">
        <v>232504</v>
      </c>
      <c r="BE102">
        <v>3156</v>
      </c>
      <c r="BF102">
        <v>2840</v>
      </c>
    </row>
    <row r="103" spans="1:58" x14ac:dyDescent="0.25">
      <c r="A103">
        <v>202006</v>
      </c>
      <c r="B103">
        <v>56.799999237060547</v>
      </c>
      <c r="C103">
        <v>48.599998474121094</v>
      </c>
      <c r="D103">
        <v>8.1999998092651367</v>
      </c>
      <c r="E103">
        <v>14.5</v>
      </c>
      <c r="F103">
        <v>66.199996948242188</v>
      </c>
      <c r="G103">
        <v>20.5</v>
      </c>
      <c r="H103">
        <v>25.299999237060547</v>
      </c>
      <c r="I103">
        <v>30.600000381469727</v>
      </c>
      <c r="J103">
        <v>7</v>
      </c>
      <c r="K103">
        <v>5.5999999046325684</v>
      </c>
      <c r="L103">
        <v>211001</v>
      </c>
      <c r="M103">
        <v>169958</v>
      </c>
      <c r="N103">
        <v>96495</v>
      </c>
      <c r="O103">
        <v>82531</v>
      </c>
      <c r="P103">
        <v>13964</v>
      </c>
      <c r="Q103">
        <v>73462</v>
      </c>
      <c r="R103">
        <v>110523</v>
      </c>
      <c r="S103">
        <v>14028</v>
      </c>
      <c r="T103">
        <v>5674</v>
      </c>
      <c r="U103">
        <v>54648</v>
      </c>
      <c r="V103">
        <v>5774</v>
      </c>
      <c r="W103">
        <v>55891</v>
      </c>
      <c r="X103">
        <v>39101</v>
      </c>
      <c r="Y103">
        <v>30321</v>
      </c>
      <c r="Z103">
        <v>8780</v>
      </c>
      <c r="AA103">
        <v>4481</v>
      </c>
      <c r="AB103">
        <v>1336</v>
      </c>
      <c r="AC103">
        <v>3145</v>
      </c>
      <c r="AD103">
        <v>12309</v>
      </c>
      <c r="AE103">
        <v>1231</v>
      </c>
      <c r="AF103">
        <v>2480</v>
      </c>
      <c r="AG103">
        <v>8597</v>
      </c>
      <c r="AH103">
        <v>3883</v>
      </c>
      <c r="AI103">
        <v>3219</v>
      </c>
      <c r="AJ103">
        <v>663</v>
      </c>
      <c r="AK103">
        <v>20980</v>
      </c>
      <c r="AL103">
        <v>5017</v>
      </c>
      <c r="AM103">
        <v>15963</v>
      </c>
      <c r="AN103">
        <v>1777</v>
      </c>
      <c r="AO103">
        <v>7782</v>
      </c>
      <c r="AP103">
        <v>10875</v>
      </c>
      <c r="AQ103">
        <v>5450</v>
      </c>
      <c r="AR103">
        <v>15196</v>
      </c>
      <c r="AS103">
        <v>4131</v>
      </c>
      <c r="AT103">
        <v>3925</v>
      </c>
      <c r="AU103">
        <v>10142</v>
      </c>
      <c r="AV103">
        <v>16527</v>
      </c>
      <c r="AW103">
        <v>3958</v>
      </c>
      <c r="AX103">
        <v>4513</v>
      </c>
      <c r="AY103">
        <v>200777</v>
      </c>
      <c r="AZ103">
        <v>181200</v>
      </c>
      <c r="BA103">
        <v>2490</v>
      </c>
      <c r="BB103">
        <v>2247</v>
      </c>
      <c r="BC103">
        <v>252624</v>
      </c>
      <c r="BD103">
        <v>228585</v>
      </c>
      <c r="BE103">
        <v>3133</v>
      </c>
      <c r="BF103">
        <v>2835</v>
      </c>
    </row>
    <row r="104" spans="1:58" x14ac:dyDescent="0.25">
      <c r="A104">
        <v>202007</v>
      </c>
      <c r="B104">
        <v>56.299999237060547</v>
      </c>
      <c r="C104">
        <v>47.900001525878906</v>
      </c>
      <c r="D104">
        <v>8.3000001907348633</v>
      </c>
      <c r="E104">
        <v>14.800000190734863</v>
      </c>
      <c r="F104">
        <v>65.599998474121094</v>
      </c>
      <c r="G104">
        <v>21.100000381469727</v>
      </c>
      <c r="H104">
        <v>25.5</v>
      </c>
      <c r="I104">
        <v>31</v>
      </c>
      <c r="J104">
        <v>7.4000000953674316</v>
      </c>
      <c r="K104">
        <v>5.6999998092651367</v>
      </c>
      <c r="L104">
        <v>211131</v>
      </c>
      <c r="M104">
        <v>170165</v>
      </c>
      <c r="N104">
        <v>95776</v>
      </c>
      <c r="O104">
        <v>81590</v>
      </c>
      <c r="P104">
        <v>14185</v>
      </c>
      <c r="Q104">
        <v>74389</v>
      </c>
      <c r="R104">
        <v>109540</v>
      </c>
      <c r="S104">
        <v>13765</v>
      </c>
      <c r="T104">
        <v>5787</v>
      </c>
      <c r="U104">
        <v>53547</v>
      </c>
      <c r="V104">
        <v>6026</v>
      </c>
      <c r="W104">
        <v>54763</v>
      </c>
      <c r="X104">
        <v>39378</v>
      </c>
      <c r="Y104">
        <v>30080</v>
      </c>
      <c r="Z104">
        <v>9297</v>
      </c>
      <c r="AA104">
        <v>4163</v>
      </c>
      <c r="AB104">
        <v>1249</v>
      </c>
      <c r="AC104">
        <v>2914</v>
      </c>
      <c r="AD104">
        <v>11223</v>
      </c>
      <c r="AE104">
        <v>1169</v>
      </c>
      <c r="AF104">
        <v>2275</v>
      </c>
      <c r="AG104">
        <v>7778</v>
      </c>
      <c r="AH104">
        <v>3853</v>
      </c>
      <c r="AI104">
        <v>3210</v>
      </c>
      <c r="AJ104">
        <v>643</v>
      </c>
      <c r="AK104">
        <v>21053</v>
      </c>
      <c r="AL104">
        <v>5159</v>
      </c>
      <c r="AM104">
        <v>15894</v>
      </c>
      <c r="AN104">
        <v>1921</v>
      </c>
      <c r="AO104">
        <v>8246</v>
      </c>
      <c r="AP104">
        <v>10631</v>
      </c>
      <c r="AQ104">
        <v>5452</v>
      </c>
      <c r="AR104">
        <v>15751</v>
      </c>
      <c r="AS104">
        <v>4120</v>
      </c>
      <c r="AT104">
        <v>3750</v>
      </c>
      <c r="AU104">
        <v>9879</v>
      </c>
      <c r="AV104">
        <v>15505</v>
      </c>
      <c r="AW104">
        <v>4092</v>
      </c>
      <c r="AX104">
        <v>4197</v>
      </c>
      <c r="AY104">
        <v>202273</v>
      </c>
      <c r="AZ104">
        <v>190397</v>
      </c>
      <c r="BA104">
        <v>2530</v>
      </c>
      <c r="BB104">
        <v>2381</v>
      </c>
      <c r="BC104">
        <v>253593</v>
      </c>
      <c r="BD104">
        <v>239564</v>
      </c>
      <c r="BE104">
        <v>3172</v>
      </c>
      <c r="BF104">
        <v>2996</v>
      </c>
    </row>
    <row r="105" spans="1:58" x14ac:dyDescent="0.25">
      <c r="A105">
        <v>202008</v>
      </c>
      <c r="B105">
        <v>57.799999237060547</v>
      </c>
      <c r="C105">
        <v>49.099998474121094</v>
      </c>
      <c r="D105">
        <v>8.6999998092651367</v>
      </c>
      <c r="E105">
        <v>15</v>
      </c>
      <c r="F105">
        <v>64.699996948242188</v>
      </c>
      <c r="G105">
        <v>21.399999618530273</v>
      </c>
      <c r="H105">
        <v>25</v>
      </c>
      <c r="I105">
        <v>30.600000381469727</v>
      </c>
      <c r="J105">
        <v>7.4000000953674316</v>
      </c>
      <c r="K105">
        <v>5.8000001907348633</v>
      </c>
      <c r="L105">
        <v>211262</v>
      </c>
      <c r="M105">
        <v>170280</v>
      </c>
      <c r="N105">
        <v>98456</v>
      </c>
      <c r="O105">
        <v>83649</v>
      </c>
      <c r="P105">
        <v>14807</v>
      </c>
      <c r="Q105">
        <v>71823</v>
      </c>
      <c r="R105">
        <v>111584</v>
      </c>
      <c r="S105">
        <v>13128</v>
      </c>
      <c r="T105">
        <v>6116</v>
      </c>
      <c r="U105">
        <v>54104</v>
      </c>
      <c r="V105">
        <v>6227</v>
      </c>
      <c r="W105">
        <v>56116</v>
      </c>
      <c r="X105">
        <v>40693</v>
      </c>
      <c r="Y105">
        <v>31096</v>
      </c>
      <c r="Z105">
        <v>9597</v>
      </c>
      <c r="AA105">
        <v>4436</v>
      </c>
      <c r="AB105">
        <v>1261</v>
      </c>
      <c r="AC105">
        <v>3176</v>
      </c>
      <c r="AD105">
        <v>10986</v>
      </c>
      <c r="AE105">
        <v>1149</v>
      </c>
      <c r="AF105">
        <v>2060</v>
      </c>
      <c r="AG105">
        <v>7777</v>
      </c>
      <c r="AH105">
        <v>3788</v>
      </c>
      <c r="AI105">
        <v>3087</v>
      </c>
      <c r="AJ105">
        <v>700</v>
      </c>
      <c r="AK105">
        <v>21735</v>
      </c>
      <c r="AL105">
        <v>4941</v>
      </c>
      <c r="AM105">
        <v>16794</v>
      </c>
      <c r="AN105">
        <v>2011</v>
      </c>
      <c r="AO105">
        <v>8587</v>
      </c>
      <c r="AP105">
        <v>11314</v>
      </c>
      <c r="AQ105">
        <v>6237</v>
      </c>
      <c r="AR105">
        <v>15802</v>
      </c>
      <c r="AS105">
        <v>4312</v>
      </c>
      <c r="AT105">
        <v>3632</v>
      </c>
      <c r="AU105">
        <v>10090</v>
      </c>
      <c r="AV105">
        <v>15257</v>
      </c>
      <c r="AW105">
        <v>3890</v>
      </c>
      <c r="AX105">
        <v>4475</v>
      </c>
      <c r="AY105">
        <v>204183</v>
      </c>
      <c r="AZ105">
        <v>192804</v>
      </c>
      <c r="BA105">
        <v>2512</v>
      </c>
      <c r="BB105">
        <v>2372</v>
      </c>
      <c r="BC105">
        <v>255375</v>
      </c>
      <c r="BD105">
        <v>241722</v>
      </c>
      <c r="BE105">
        <v>3142</v>
      </c>
      <c r="BF105">
        <v>2974</v>
      </c>
    </row>
    <row r="106" spans="1:58" x14ac:dyDescent="0.25">
      <c r="A106">
        <v>202009</v>
      </c>
      <c r="B106">
        <v>58.599998474121094</v>
      </c>
      <c r="C106">
        <v>49.900001525878906</v>
      </c>
      <c r="D106">
        <v>8.6999998092651367</v>
      </c>
      <c r="E106">
        <v>14.800000190734863</v>
      </c>
      <c r="F106">
        <v>65.599998474121094</v>
      </c>
      <c r="G106">
        <v>21.399999618530273</v>
      </c>
      <c r="H106">
        <v>23.799999237060547</v>
      </c>
      <c r="I106">
        <v>29.700000762939453</v>
      </c>
      <c r="J106">
        <v>7.6999998092651367</v>
      </c>
      <c r="K106">
        <v>5.4000000953674316</v>
      </c>
      <c r="L106">
        <v>211392</v>
      </c>
      <c r="M106">
        <v>170366</v>
      </c>
      <c r="N106">
        <v>99879</v>
      </c>
      <c r="O106">
        <v>85078</v>
      </c>
      <c r="P106">
        <v>14801</v>
      </c>
      <c r="Q106">
        <v>70486</v>
      </c>
      <c r="R106">
        <v>111615</v>
      </c>
      <c r="S106">
        <v>11736</v>
      </c>
      <c r="T106">
        <v>5707</v>
      </c>
      <c r="U106">
        <v>55782</v>
      </c>
      <c r="V106">
        <v>6566</v>
      </c>
      <c r="W106">
        <v>57682</v>
      </c>
      <c r="X106">
        <v>40985</v>
      </c>
      <c r="Y106">
        <v>31392</v>
      </c>
      <c r="Z106">
        <v>9593</v>
      </c>
      <c r="AA106">
        <v>4652</v>
      </c>
      <c r="AB106">
        <v>1255</v>
      </c>
      <c r="AC106">
        <v>3397</v>
      </c>
      <c r="AD106">
        <v>12045</v>
      </c>
      <c r="AE106">
        <v>1102</v>
      </c>
      <c r="AF106">
        <v>2417</v>
      </c>
      <c r="AG106">
        <v>8525</v>
      </c>
      <c r="AH106">
        <v>3754</v>
      </c>
      <c r="AI106">
        <v>3081</v>
      </c>
      <c r="AJ106">
        <v>672</v>
      </c>
      <c r="AK106">
        <v>21706</v>
      </c>
      <c r="AL106">
        <v>5182</v>
      </c>
      <c r="AM106">
        <v>16524</v>
      </c>
      <c r="AN106">
        <v>1936</v>
      </c>
      <c r="AO106">
        <v>7899</v>
      </c>
      <c r="AP106">
        <v>11109</v>
      </c>
      <c r="AQ106">
        <v>6347</v>
      </c>
      <c r="AR106">
        <v>15658</v>
      </c>
      <c r="AS106">
        <v>4341</v>
      </c>
      <c r="AT106">
        <v>4255</v>
      </c>
      <c r="AU106">
        <v>10100</v>
      </c>
      <c r="AV106">
        <v>16491</v>
      </c>
      <c r="AW106">
        <v>4162</v>
      </c>
      <c r="AX106">
        <v>4702</v>
      </c>
      <c r="AY106">
        <v>209774</v>
      </c>
      <c r="AZ106">
        <v>200250</v>
      </c>
      <c r="BA106">
        <v>2528</v>
      </c>
      <c r="BB106">
        <v>2413</v>
      </c>
      <c r="BC106">
        <v>260699</v>
      </c>
      <c r="BD106">
        <v>250456</v>
      </c>
      <c r="BE106">
        <v>3142</v>
      </c>
      <c r="BF106">
        <v>3018</v>
      </c>
    </row>
    <row r="107" spans="1:58" x14ac:dyDescent="0.25">
      <c r="A107">
        <v>202010</v>
      </c>
      <c r="B107">
        <v>59.299999237060547</v>
      </c>
      <c r="C107">
        <v>51.099998474121094</v>
      </c>
      <c r="D107">
        <v>8.1999998092651367</v>
      </c>
      <c r="E107">
        <v>13.899999618530273</v>
      </c>
      <c r="F107">
        <v>64.300003051757813</v>
      </c>
      <c r="G107">
        <v>20.600000381469727</v>
      </c>
      <c r="H107">
        <v>22.5</v>
      </c>
      <c r="I107">
        <v>28.5</v>
      </c>
      <c r="J107">
        <v>7.8000001907348633</v>
      </c>
      <c r="K107">
        <v>5.0999999046325684</v>
      </c>
      <c r="L107">
        <v>211523</v>
      </c>
      <c r="M107">
        <v>170576</v>
      </c>
      <c r="N107">
        <v>101191</v>
      </c>
      <c r="O107">
        <v>87125</v>
      </c>
      <c r="P107">
        <v>14065</v>
      </c>
      <c r="Q107">
        <v>69385</v>
      </c>
      <c r="R107">
        <v>112387</v>
      </c>
      <c r="S107">
        <v>11197</v>
      </c>
      <c r="T107">
        <v>5451</v>
      </c>
      <c r="U107">
        <v>56064</v>
      </c>
      <c r="V107">
        <v>6758</v>
      </c>
      <c r="W107">
        <v>58294</v>
      </c>
      <c r="X107">
        <v>42237</v>
      </c>
      <c r="Y107">
        <v>31487</v>
      </c>
      <c r="Z107">
        <v>10749</v>
      </c>
      <c r="AA107">
        <v>4442</v>
      </c>
      <c r="AB107">
        <v>1156</v>
      </c>
      <c r="AC107">
        <v>3286</v>
      </c>
      <c r="AD107">
        <v>11616</v>
      </c>
      <c r="AE107">
        <v>1172</v>
      </c>
      <c r="AF107">
        <v>2491</v>
      </c>
      <c r="AG107">
        <v>7952</v>
      </c>
      <c r="AH107">
        <v>3913</v>
      </c>
      <c r="AI107">
        <v>3327</v>
      </c>
      <c r="AJ107">
        <v>586</v>
      </c>
      <c r="AK107">
        <v>22982</v>
      </c>
      <c r="AL107">
        <v>5657</v>
      </c>
      <c r="AM107">
        <v>17325</v>
      </c>
      <c r="AN107">
        <v>1936</v>
      </c>
      <c r="AO107">
        <v>8477</v>
      </c>
      <c r="AP107">
        <v>11450</v>
      </c>
      <c r="AQ107">
        <v>6097</v>
      </c>
      <c r="AR107">
        <v>17236</v>
      </c>
      <c r="AS107">
        <v>4372</v>
      </c>
      <c r="AT107">
        <v>4083</v>
      </c>
      <c r="AU107">
        <v>10653</v>
      </c>
      <c r="AV107">
        <v>15970</v>
      </c>
      <c r="AW107">
        <v>4293</v>
      </c>
      <c r="AX107">
        <v>4494</v>
      </c>
      <c r="AY107">
        <v>210484</v>
      </c>
      <c r="AZ107">
        <v>203918</v>
      </c>
      <c r="BA107">
        <v>2462</v>
      </c>
      <c r="BB107">
        <v>2385</v>
      </c>
      <c r="BC107">
        <v>259351</v>
      </c>
      <c r="BD107">
        <v>253422</v>
      </c>
      <c r="BE107">
        <v>3034</v>
      </c>
      <c r="BF107">
        <v>2964</v>
      </c>
    </row>
    <row r="108" spans="1:58" x14ac:dyDescent="0.25">
      <c r="A108">
        <v>202011</v>
      </c>
      <c r="B108">
        <v>59.900001525878906</v>
      </c>
      <c r="C108">
        <v>51.299999237060547</v>
      </c>
      <c r="D108">
        <v>8.6000003814697266</v>
      </c>
      <c r="E108">
        <v>14.399999618530273</v>
      </c>
      <c r="F108">
        <v>64</v>
      </c>
      <c r="G108">
        <v>21.200000762939453</v>
      </c>
      <c r="H108">
        <v>22.799999237060547</v>
      </c>
      <c r="I108">
        <v>29</v>
      </c>
      <c r="J108">
        <v>8</v>
      </c>
      <c r="K108">
        <v>5.5</v>
      </c>
      <c r="L108">
        <v>211652</v>
      </c>
      <c r="M108">
        <v>170685</v>
      </c>
      <c r="N108">
        <v>102191</v>
      </c>
      <c r="O108">
        <v>87516</v>
      </c>
      <c r="P108">
        <v>14675</v>
      </c>
      <c r="Q108">
        <v>68493</v>
      </c>
      <c r="R108">
        <v>113417</v>
      </c>
      <c r="S108">
        <v>11226</v>
      </c>
      <c r="T108">
        <v>5945</v>
      </c>
      <c r="U108">
        <v>55976</v>
      </c>
      <c r="V108">
        <v>7028</v>
      </c>
      <c r="W108">
        <v>58396</v>
      </c>
      <c r="X108">
        <v>42298</v>
      </c>
      <c r="Y108">
        <v>31861</v>
      </c>
      <c r="Z108">
        <v>10437</v>
      </c>
      <c r="AA108">
        <v>4646</v>
      </c>
      <c r="AB108">
        <v>1147</v>
      </c>
      <c r="AC108">
        <v>3500</v>
      </c>
      <c r="AD108">
        <v>11451</v>
      </c>
      <c r="AE108">
        <v>1164</v>
      </c>
      <c r="AF108">
        <v>2096</v>
      </c>
      <c r="AG108">
        <v>8191</v>
      </c>
      <c r="AH108">
        <v>3902</v>
      </c>
      <c r="AI108">
        <v>3231</v>
      </c>
      <c r="AJ108">
        <v>670</v>
      </c>
      <c r="AK108">
        <v>23139</v>
      </c>
      <c r="AL108">
        <v>5208</v>
      </c>
      <c r="AM108">
        <v>17931</v>
      </c>
      <c r="AN108">
        <v>2080</v>
      </c>
      <c r="AO108">
        <v>8971</v>
      </c>
      <c r="AP108">
        <v>11728</v>
      </c>
      <c r="AQ108">
        <v>6285</v>
      </c>
      <c r="AR108">
        <v>16456</v>
      </c>
      <c r="AS108">
        <v>4537</v>
      </c>
      <c r="AT108">
        <v>4103</v>
      </c>
      <c r="AU108">
        <v>10612</v>
      </c>
      <c r="AV108">
        <v>15968</v>
      </c>
      <c r="AW108">
        <v>4067</v>
      </c>
      <c r="AX108">
        <v>4730</v>
      </c>
      <c r="AY108">
        <v>212073</v>
      </c>
      <c r="AZ108">
        <v>206469</v>
      </c>
      <c r="BA108">
        <v>2493</v>
      </c>
      <c r="BB108">
        <v>2427</v>
      </c>
      <c r="BC108">
        <v>259003</v>
      </c>
      <c r="BD108">
        <v>254404</v>
      </c>
      <c r="BE108">
        <v>3045</v>
      </c>
      <c r="BF108">
        <v>2990</v>
      </c>
    </row>
    <row r="109" spans="1:58" x14ac:dyDescent="0.25">
      <c r="A109">
        <v>202012</v>
      </c>
      <c r="B109">
        <v>59.5</v>
      </c>
      <c r="C109">
        <v>51</v>
      </c>
      <c r="D109">
        <v>8.5</v>
      </c>
      <c r="E109">
        <v>14.300000190734863</v>
      </c>
      <c r="F109">
        <v>64.900001525878906</v>
      </c>
      <c r="G109">
        <v>21</v>
      </c>
      <c r="H109">
        <v>22.899999618530273</v>
      </c>
      <c r="I109">
        <v>28.899999618530273</v>
      </c>
      <c r="J109">
        <v>7.8000001907348633</v>
      </c>
      <c r="K109">
        <v>5.4000000953674316</v>
      </c>
      <c r="L109">
        <v>211782</v>
      </c>
      <c r="M109">
        <v>170774</v>
      </c>
      <c r="N109">
        <v>101529</v>
      </c>
      <c r="O109">
        <v>87034</v>
      </c>
      <c r="P109">
        <v>14495</v>
      </c>
      <c r="Q109">
        <v>69244</v>
      </c>
      <c r="R109">
        <v>112899</v>
      </c>
      <c r="S109">
        <v>11370</v>
      </c>
      <c r="T109">
        <v>5821</v>
      </c>
      <c r="U109">
        <v>56514</v>
      </c>
      <c r="V109">
        <v>6809</v>
      </c>
      <c r="W109">
        <v>58687</v>
      </c>
      <c r="X109">
        <v>41807</v>
      </c>
      <c r="Y109">
        <v>31428</v>
      </c>
      <c r="Z109">
        <v>10379</v>
      </c>
      <c r="AA109">
        <v>4907</v>
      </c>
      <c r="AB109">
        <v>1276</v>
      </c>
      <c r="AC109">
        <v>3631</v>
      </c>
      <c r="AD109">
        <v>11973</v>
      </c>
      <c r="AE109">
        <v>1189</v>
      </c>
      <c r="AF109">
        <v>2273</v>
      </c>
      <c r="AG109">
        <v>8510</v>
      </c>
      <c r="AH109">
        <v>3730</v>
      </c>
      <c r="AI109">
        <v>3075</v>
      </c>
      <c r="AJ109">
        <v>654</v>
      </c>
      <c r="AK109">
        <v>22717</v>
      </c>
      <c r="AL109">
        <v>5626</v>
      </c>
      <c r="AM109">
        <v>17091</v>
      </c>
      <c r="AN109">
        <v>1900</v>
      </c>
      <c r="AO109">
        <v>8052</v>
      </c>
      <c r="AP109">
        <v>10944</v>
      </c>
      <c r="AQ109">
        <v>6689</v>
      </c>
      <c r="AR109">
        <v>15883</v>
      </c>
      <c r="AS109">
        <v>4323</v>
      </c>
      <c r="AT109">
        <v>4315</v>
      </c>
      <c r="AU109">
        <v>10742</v>
      </c>
      <c r="AV109">
        <v>16581</v>
      </c>
      <c r="AW109">
        <v>4507</v>
      </c>
      <c r="AX109">
        <v>4960</v>
      </c>
      <c r="AY109">
        <v>211628</v>
      </c>
      <c r="AZ109">
        <v>219123</v>
      </c>
      <c r="BA109">
        <v>2491</v>
      </c>
      <c r="BB109">
        <v>2579</v>
      </c>
      <c r="BC109">
        <v>255018</v>
      </c>
      <c r="BD109">
        <v>267614</v>
      </c>
      <c r="BE109">
        <v>3002</v>
      </c>
      <c r="BF109">
        <v>3150</v>
      </c>
    </row>
    <row r="110" spans="1:58" x14ac:dyDescent="0.25">
      <c r="A110">
        <v>202101</v>
      </c>
      <c r="B110">
        <v>59.700000762939453</v>
      </c>
      <c r="C110">
        <v>50.900001525878906</v>
      </c>
      <c r="D110">
        <v>8.8000001907348633</v>
      </c>
      <c r="E110">
        <v>14.699999809265137</v>
      </c>
      <c r="F110">
        <v>64.599998474121094</v>
      </c>
      <c r="G110">
        <v>21.299999237060547</v>
      </c>
      <c r="H110">
        <v>23.100000381469727</v>
      </c>
      <c r="I110">
        <v>29.100000381469727</v>
      </c>
      <c r="J110">
        <v>7.6999998092651367</v>
      </c>
      <c r="K110">
        <v>5.4000000953674316</v>
      </c>
      <c r="L110">
        <v>211911</v>
      </c>
      <c r="M110">
        <v>170981</v>
      </c>
      <c r="N110">
        <v>102154</v>
      </c>
      <c r="O110">
        <v>87092</v>
      </c>
      <c r="P110">
        <v>15061</v>
      </c>
      <c r="Q110">
        <v>68827</v>
      </c>
      <c r="R110">
        <v>113311</v>
      </c>
      <c r="S110">
        <v>11158</v>
      </c>
      <c r="T110">
        <v>5778</v>
      </c>
      <c r="U110">
        <v>56235</v>
      </c>
      <c r="V110">
        <v>6746</v>
      </c>
      <c r="W110">
        <v>57610</v>
      </c>
      <c r="X110">
        <v>41787</v>
      </c>
      <c r="Y110">
        <v>31601</v>
      </c>
      <c r="Z110">
        <v>10185</v>
      </c>
      <c r="AA110">
        <v>4517</v>
      </c>
      <c r="AB110">
        <v>1264</v>
      </c>
      <c r="AC110">
        <v>3253</v>
      </c>
      <c r="AD110">
        <v>11307</v>
      </c>
      <c r="AE110">
        <v>1031</v>
      </c>
      <c r="AF110">
        <v>1906</v>
      </c>
      <c r="AG110">
        <v>8369</v>
      </c>
      <c r="AH110">
        <v>3772</v>
      </c>
      <c r="AI110">
        <v>3147</v>
      </c>
      <c r="AJ110">
        <v>625</v>
      </c>
      <c r="AK110">
        <v>23690</v>
      </c>
      <c r="AL110">
        <v>5591</v>
      </c>
      <c r="AM110">
        <v>18099</v>
      </c>
      <c r="AN110">
        <v>2020</v>
      </c>
      <c r="AO110">
        <v>8483</v>
      </c>
      <c r="AP110">
        <v>11285</v>
      </c>
      <c r="AQ110">
        <v>6367</v>
      </c>
      <c r="AR110">
        <v>17128</v>
      </c>
      <c r="AS110">
        <v>4393</v>
      </c>
      <c r="AT110">
        <v>3963</v>
      </c>
      <c r="AU110">
        <v>10656</v>
      </c>
      <c r="AV110">
        <v>15937</v>
      </c>
      <c r="AW110">
        <v>4296</v>
      </c>
      <c r="AX110">
        <v>4566</v>
      </c>
      <c r="AY110">
        <v>213982</v>
      </c>
      <c r="AZ110">
        <v>258014</v>
      </c>
      <c r="BA110">
        <v>2505</v>
      </c>
      <c r="BB110">
        <v>3021</v>
      </c>
      <c r="BC110">
        <v>257211</v>
      </c>
      <c r="BD110">
        <v>310914</v>
      </c>
      <c r="BE110">
        <v>3011</v>
      </c>
      <c r="BF110">
        <v>3640</v>
      </c>
    </row>
    <row r="111" spans="1:58" x14ac:dyDescent="0.25">
      <c r="A111">
        <v>202102</v>
      </c>
      <c r="B111">
        <v>60.200000762939453</v>
      </c>
      <c r="C111">
        <v>51.299999237060547</v>
      </c>
      <c r="D111">
        <v>8.8999996185302734</v>
      </c>
      <c r="E111">
        <v>14.800000190734863</v>
      </c>
      <c r="F111">
        <v>64.599998474121094</v>
      </c>
      <c r="G111">
        <v>21.799999237060547</v>
      </c>
      <c r="H111">
        <v>23.299999237060547</v>
      </c>
      <c r="I111">
        <v>29.600000381469727</v>
      </c>
      <c r="J111">
        <v>8.1999998092651367</v>
      </c>
      <c r="K111">
        <v>5.5999999046325684</v>
      </c>
      <c r="L111">
        <v>212040</v>
      </c>
      <c r="M111">
        <v>171093</v>
      </c>
      <c r="N111">
        <v>102968</v>
      </c>
      <c r="O111">
        <v>87729</v>
      </c>
      <c r="P111">
        <v>15239</v>
      </c>
      <c r="Q111">
        <v>68124</v>
      </c>
      <c r="R111">
        <v>114311</v>
      </c>
      <c r="S111">
        <v>11343</v>
      </c>
      <c r="T111">
        <v>6149</v>
      </c>
      <c r="U111">
        <v>56660</v>
      </c>
      <c r="V111">
        <v>7229</v>
      </c>
      <c r="W111">
        <v>58345</v>
      </c>
      <c r="X111">
        <v>42325</v>
      </c>
      <c r="Y111">
        <v>31807</v>
      </c>
      <c r="Z111">
        <v>10518</v>
      </c>
      <c r="AA111">
        <v>4643</v>
      </c>
      <c r="AB111">
        <v>1144</v>
      </c>
      <c r="AC111">
        <v>3500</v>
      </c>
      <c r="AD111">
        <v>11376</v>
      </c>
      <c r="AE111">
        <v>1263</v>
      </c>
      <c r="AF111">
        <v>1754</v>
      </c>
      <c r="AG111">
        <v>8359</v>
      </c>
      <c r="AH111">
        <v>3845</v>
      </c>
      <c r="AI111">
        <v>3114</v>
      </c>
      <c r="AJ111">
        <v>730</v>
      </c>
      <c r="AK111">
        <v>23631</v>
      </c>
      <c r="AL111">
        <v>5859</v>
      </c>
      <c r="AM111">
        <v>17772</v>
      </c>
      <c r="AN111">
        <v>1909</v>
      </c>
      <c r="AO111">
        <v>9043</v>
      </c>
      <c r="AP111">
        <v>11710</v>
      </c>
      <c r="AQ111">
        <v>6111</v>
      </c>
      <c r="AR111">
        <v>16324</v>
      </c>
      <c r="AS111">
        <v>4903</v>
      </c>
      <c r="AT111">
        <v>4181</v>
      </c>
      <c r="AU111">
        <v>10663</v>
      </c>
      <c r="AV111">
        <v>15983</v>
      </c>
      <c r="AW111">
        <v>4070</v>
      </c>
      <c r="AX111">
        <v>4673</v>
      </c>
      <c r="AY111">
        <v>212532</v>
      </c>
      <c r="AZ111">
        <v>211077</v>
      </c>
      <c r="BA111">
        <v>2488</v>
      </c>
      <c r="BB111">
        <v>2471</v>
      </c>
      <c r="BC111">
        <v>253290</v>
      </c>
      <c r="BD111">
        <v>253720</v>
      </c>
      <c r="BE111">
        <v>2965</v>
      </c>
      <c r="BF111">
        <v>2970</v>
      </c>
    </row>
    <row r="112" spans="1:58" x14ac:dyDescent="0.25">
      <c r="A112">
        <v>202103</v>
      </c>
      <c r="B112">
        <v>59.5</v>
      </c>
      <c r="C112">
        <v>50.5</v>
      </c>
      <c r="D112">
        <v>9</v>
      </c>
      <c r="E112">
        <v>15.199999809265137</v>
      </c>
      <c r="F112">
        <v>65</v>
      </c>
      <c r="G112">
        <v>22.299999237060547</v>
      </c>
      <c r="H112">
        <v>23.700000762939453</v>
      </c>
      <c r="I112">
        <v>30.200000762939453</v>
      </c>
      <c r="J112">
        <v>8.3999996185302734</v>
      </c>
      <c r="K112">
        <v>5.4000000953674316</v>
      </c>
      <c r="L112">
        <v>212169</v>
      </c>
      <c r="M112">
        <v>171179</v>
      </c>
      <c r="N112">
        <v>101895</v>
      </c>
      <c r="O112">
        <v>86425</v>
      </c>
      <c r="P112">
        <v>15470</v>
      </c>
      <c r="Q112">
        <v>69283</v>
      </c>
      <c r="R112">
        <v>113319</v>
      </c>
      <c r="S112">
        <v>11424</v>
      </c>
      <c r="T112">
        <v>5830</v>
      </c>
      <c r="U112">
        <v>56133</v>
      </c>
      <c r="V112">
        <v>7298</v>
      </c>
      <c r="W112">
        <v>57688</v>
      </c>
      <c r="X112">
        <v>41165</v>
      </c>
      <c r="Y112">
        <v>31137</v>
      </c>
      <c r="Z112">
        <v>10028</v>
      </c>
      <c r="AA112">
        <v>4979</v>
      </c>
      <c r="AB112">
        <v>1366</v>
      </c>
      <c r="AC112">
        <v>3613</v>
      </c>
      <c r="AD112">
        <v>11544</v>
      </c>
      <c r="AE112">
        <v>1210</v>
      </c>
      <c r="AF112">
        <v>2099</v>
      </c>
      <c r="AG112">
        <v>8234</v>
      </c>
      <c r="AH112">
        <v>3475</v>
      </c>
      <c r="AI112">
        <v>2856</v>
      </c>
      <c r="AJ112">
        <v>618</v>
      </c>
      <c r="AK112">
        <v>23359</v>
      </c>
      <c r="AL112">
        <v>5974</v>
      </c>
      <c r="AM112">
        <v>17385</v>
      </c>
      <c r="AN112">
        <v>1903</v>
      </c>
      <c r="AO112">
        <v>8070</v>
      </c>
      <c r="AP112">
        <v>11178</v>
      </c>
      <c r="AQ112">
        <v>6716</v>
      </c>
      <c r="AR112">
        <v>15565</v>
      </c>
      <c r="AS112">
        <v>4227</v>
      </c>
      <c r="AT112">
        <v>3865</v>
      </c>
      <c r="AU112">
        <v>11390</v>
      </c>
      <c r="AV112">
        <v>16272</v>
      </c>
      <c r="AW112">
        <v>4084</v>
      </c>
      <c r="AX112">
        <v>5008</v>
      </c>
      <c r="AY112">
        <v>216338</v>
      </c>
      <c r="AZ112">
        <v>210000</v>
      </c>
      <c r="BA112">
        <v>2564</v>
      </c>
      <c r="BB112">
        <v>2489</v>
      </c>
      <c r="BC112">
        <v>255450</v>
      </c>
      <c r="BD112">
        <v>250273</v>
      </c>
      <c r="BE112">
        <v>3028</v>
      </c>
      <c r="BF112">
        <v>2966</v>
      </c>
    </row>
    <row r="113" spans="1:58" x14ac:dyDescent="0.25">
      <c r="A113">
        <v>202104</v>
      </c>
      <c r="B113">
        <v>60.200000762939453</v>
      </c>
      <c r="C113">
        <v>51.5</v>
      </c>
      <c r="D113">
        <v>8.6999998092651367</v>
      </c>
      <c r="E113">
        <v>14.399999618530273</v>
      </c>
      <c r="F113">
        <v>63.599998474121094</v>
      </c>
      <c r="G113">
        <v>21.5</v>
      </c>
      <c r="H113">
        <v>22.5</v>
      </c>
      <c r="I113">
        <v>29</v>
      </c>
      <c r="J113">
        <v>8.3000001907348633</v>
      </c>
      <c r="K113">
        <v>5.3000001907348633</v>
      </c>
      <c r="L113">
        <v>212297</v>
      </c>
      <c r="M113">
        <v>171380</v>
      </c>
      <c r="N113">
        <v>103129</v>
      </c>
      <c r="O113">
        <v>88271</v>
      </c>
      <c r="P113">
        <v>14857</v>
      </c>
      <c r="Q113">
        <v>68251</v>
      </c>
      <c r="R113">
        <v>113929</v>
      </c>
      <c r="S113">
        <v>10801</v>
      </c>
      <c r="T113">
        <v>5727</v>
      </c>
      <c r="U113">
        <v>56106</v>
      </c>
      <c r="V113">
        <v>7340</v>
      </c>
      <c r="W113">
        <v>58048</v>
      </c>
      <c r="X113">
        <v>42240</v>
      </c>
      <c r="Y113">
        <v>31817</v>
      </c>
      <c r="Z113">
        <v>10422</v>
      </c>
      <c r="AA113">
        <v>4490</v>
      </c>
      <c r="AB113">
        <v>1267</v>
      </c>
      <c r="AC113">
        <v>3223</v>
      </c>
      <c r="AD113">
        <v>11319</v>
      </c>
      <c r="AE113">
        <v>1088</v>
      </c>
      <c r="AF113">
        <v>2122</v>
      </c>
      <c r="AG113">
        <v>8108</v>
      </c>
      <c r="AH113">
        <v>3793</v>
      </c>
      <c r="AI113">
        <v>3168</v>
      </c>
      <c r="AJ113">
        <v>625</v>
      </c>
      <c r="AK113">
        <v>24500</v>
      </c>
      <c r="AL113">
        <v>5630</v>
      </c>
      <c r="AM113">
        <v>18870</v>
      </c>
      <c r="AN113">
        <v>1930</v>
      </c>
      <c r="AO113">
        <v>8813</v>
      </c>
      <c r="AP113">
        <v>11330</v>
      </c>
      <c r="AQ113">
        <v>6427</v>
      </c>
      <c r="AR113">
        <v>16846</v>
      </c>
      <c r="AS113">
        <v>4393</v>
      </c>
      <c r="AT113">
        <v>4299</v>
      </c>
      <c r="AU113">
        <v>11082</v>
      </c>
      <c r="AV113">
        <v>15985</v>
      </c>
      <c r="AW113">
        <v>4524</v>
      </c>
      <c r="AX113">
        <v>4575</v>
      </c>
      <c r="AY113">
        <v>213982</v>
      </c>
      <c r="AZ113">
        <v>214604</v>
      </c>
      <c r="BA113">
        <v>2470</v>
      </c>
      <c r="BB113">
        <v>2477</v>
      </c>
      <c r="BC113">
        <v>251887</v>
      </c>
      <c r="BD113">
        <v>253403</v>
      </c>
      <c r="BE113">
        <v>2908</v>
      </c>
      <c r="BF113">
        <v>2925</v>
      </c>
    </row>
    <row r="114" spans="1:58" x14ac:dyDescent="0.25">
      <c r="A114">
        <v>202105</v>
      </c>
      <c r="B114">
        <v>61.299999237060547</v>
      </c>
      <c r="C114">
        <v>52.299999237060547</v>
      </c>
      <c r="D114">
        <v>8.8999996185302734</v>
      </c>
      <c r="E114">
        <v>14.600000381469727</v>
      </c>
      <c r="F114">
        <v>63.799999237060547</v>
      </c>
      <c r="G114">
        <v>21.899999618530273</v>
      </c>
      <c r="H114">
        <v>21.899999618530273</v>
      </c>
      <c r="I114">
        <v>28.600000381469727</v>
      </c>
      <c r="J114">
        <v>8.6000003814697266</v>
      </c>
      <c r="K114">
        <v>4.8000001907348633</v>
      </c>
      <c r="L114">
        <v>212426</v>
      </c>
      <c r="M114">
        <v>171498</v>
      </c>
      <c r="N114">
        <v>105104</v>
      </c>
      <c r="O114">
        <v>89757</v>
      </c>
      <c r="P114">
        <v>15347</v>
      </c>
      <c r="Q114">
        <v>66393</v>
      </c>
      <c r="R114">
        <v>114893</v>
      </c>
      <c r="S114">
        <v>9789</v>
      </c>
      <c r="T114">
        <v>5297</v>
      </c>
      <c r="U114">
        <v>57233</v>
      </c>
      <c r="V114">
        <v>7709</v>
      </c>
      <c r="W114">
        <v>59560</v>
      </c>
      <c r="X114">
        <v>42904</v>
      </c>
      <c r="Y114">
        <v>32281</v>
      </c>
      <c r="Z114">
        <v>10623</v>
      </c>
      <c r="AA114">
        <v>4910</v>
      </c>
      <c r="AB114">
        <v>1165</v>
      </c>
      <c r="AC114">
        <v>3746</v>
      </c>
      <c r="AD114">
        <v>11745</v>
      </c>
      <c r="AE114">
        <v>1302</v>
      </c>
      <c r="AF114">
        <v>2018</v>
      </c>
      <c r="AG114">
        <v>8425</v>
      </c>
      <c r="AH114">
        <v>3671</v>
      </c>
      <c r="AI114">
        <v>3012</v>
      </c>
      <c r="AJ114">
        <v>658</v>
      </c>
      <c r="AK114">
        <v>24510</v>
      </c>
      <c r="AL114">
        <v>5844</v>
      </c>
      <c r="AM114">
        <v>18666</v>
      </c>
      <c r="AN114">
        <v>2017</v>
      </c>
      <c r="AO114">
        <v>9109</v>
      </c>
      <c r="AP114">
        <v>11593</v>
      </c>
      <c r="AQ114">
        <v>6576</v>
      </c>
      <c r="AR114">
        <v>16204</v>
      </c>
      <c r="AS114">
        <v>4867</v>
      </c>
      <c r="AT114">
        <v>4604</v>
      </c>
      <c r="AU114">
        <v>11017</v>
      </c>
      <c r="AV114">
        <v>16547</v>
      </c>
      <c r="AW114">
        <v>4133</v>
      </c>
      <c r="AX114">
        <v>4955</v>
      </c>
      <c r="AY114">
        <v>221334</v>
      </c>
      <c r="AZ114">
        <v>218940</v>
      </c>
      <c r="BA114">
        <v>2534</v>
      </c>
      <c r="BB114">
        <v>2506</v>
      </c>
      <c r="BC114">
        <v>258397</v>
      </c>
      <c r="BD114">
        <v>257724</v>
      </c>
      <c r="BE114">
        <v>2958</v>
      </c>
      <c r="BF114">
        <v>2950</v>
      </c>
    </row>
    <row r="115" spans="1:58" x14ac:dyDescent="0.25">
      <c r="A115">
        <v>202106</v>
      </c>
      <c r="B115">
        <v>60.900001525878906</v>
      </c>
      <c r="C115">
        <v>52.5</v>
      </c>
      <c r="D115">
        <v>8.3000001907348633</v>
      </c>
      <c r="E115">
        <v>13.699999809265137</v>
      </c>
      <c r="F115">
        <v>63.200000762939453</v>
      </c>
      <c r="G115">
        <v>21.200000762939453</v>
      </c>
      <c r="H115">
        <v>21.100000381469727</v>
      </c>
      <c r="I115">
        <v>28</v>
      </c>
      <c r="J115">
        <v>8.6999998092651367</v>
      </c>
      <c r="K115">
        <v>5</v>
      </c>
      <c r="L115">
        <v>212553</v>
      </c>
      <c r="M115">
        <v>171578</v>
      </c>
      <c r="N115">
        <v>104415</v>
      </c>
      <c r="O115">
        <v>90124</v>
      </c>
      <c r="P115">
        <v>14291</v>
      </c>
      <c r="Q115">
        <v>67162</v>
      </c>
      <c r="R115">
        <v>114204</v>
      </c>
      <c r="S115">
        <v>9789</v>
      </c>
      <c r="T115">
        <v>5491</v>
      </c>
      <c r="U115">
        <v>56988</v>
      </c>
      <c r="V115">
        <v>7883</v>
      </c>
      <c r="W115">
        <v>59596</v>
      </c>
      <c r="X115">
        <v>42965</v>
      </c>
      <c r="Y115">
        <v>32196</v>
      </c>
      <c r="Z115">
        <v>10769</v>
      </c>
      <c r="AA115">
        <v>5318</v>
      </c>
      <c r="AB115">
        <v>1318</v>
      </c>
      <c r="AC115">
        <v>4000</v>
      </c>
      <c r="AD115">
        <v>11313</v>
      </c>
      <c r="AE115">
        <v>1360</v>
      </c>
      <c r="AF115">
        <v>2243</v>
      </c>
      <c r="AG115">
        <v>7709</v>
      </c>
      <c r="AH115">
        <v>3694</v>
      </c>
      <c r="AI115">
        <v>2970</v>
      </c>
      <c r="AJ115">
        <v>723</v>
      </c>
      <c r="AK115">
        <v>24919</v>
      </c>
      <c r="AL115">
        <v>5824</v>
      </c>
      <c r="AM115">
        <v>19095</v>
      </c>
      <c r="AN115">
        <v>1915</v>
      </c>
      <c r="AO115">
        <v>8595</v>
      </c>
      <c r="AP115">
        <v>11514</v>
      </c>
      <c r="AQ115">
        <v>7199</v>
      </c>
      <c r="AR115">
        <v>16750</v>
      </c>
      <c r="AS115">
        <v>4695</v>
      </c>
      <c r="AT115">
        <v>4360</v>
      </c>
      <c r="AU115">
        <v>11231</v>
      </c>
      <c r="AV115">
        <v>16074</v>
      </c>
      <c r="AW115">
        <v>4285</v>
      </c>
      <c r="AX115">
        <v>5368</v>
      </c>
      <c r="AY115">
        <v>219092</v>
      </c>
      <c r="AZ115">
        <v>216816</v>
      </c>
      <c r="BA115">
        <v>2490</v>
      </c>
      <c r="BB115">
        <v>2464</v>
      </c>
      <c r="BC115">
        <v>254431</v>
      </c>
      <c r="BD115">
        <v>253123</v>
      </c>
      <c r="BE115">
        <v>2892</v>
      </c>
      <c r="BF115">
        <v>2877</v>
      </c>
    </row>
    <row r="116" spans="1:58" x14ac:dyDescent="0.25">
      <c r="A116">
        <v>202107</v>
      </c>
      <c r="B116">
        <v>61.5</v>
      </c>
      <c r="C116">
        <v>53.599998474121094</v>
      </c>
      <c r="D116">
        <v>7.9000000953674316</v>
      </c>
      <c r="E116">
        <v>12.800000190734863</v>
      </c>
      <c r="F116">
        <v>63.299999237060547</v>
      </c>
      <c r="G116">
        <v>20.299999237060547</v>
      </c>
      <c r="H116">
        <v>20.200000762939453</v>
      </c>
      <c r="I116">
        <v>27</v>
      </c>
      <c r="J116">
        <v>8.5</v>
      </c>
      <c r="K116">
        <v>4.5</v>
      </c>
      <c r="L116">
        <v>212681</v>
      </c>
      <c r="M116">
        <v>171785</v>
      </c>
      <c r="N116">
        <v>105700</v>
      </c>
      <c r="O116">
        <v>92117</v>
      </c>
      <c r="P116">
        <v>13582</v>
      </c>
      <c r="Q116">
        <v>66085</v>
      </c>
      <c r="R116">
        <v>115426</v>
      </c>
      <c r="S116">
        <v>9727</v>
      </c>
      <c r="T116">
        <v>5034</v>
      </c>
      <c r="U116">
        <v>58269</v>
      </c>
      <c r="V116">
        <v>7874</v>
      </c>
      <c r="W116">
        <v>60910</v>
      </c>
      <c r="X116">
        <v>44541</v>
      </c>
      <c r="Y116">
        <v>33179</v>
      </c>
      <c r="Z116">
        <v>11361</v>
      </c>
      <c r="AA116">
        <v>5114</v>
      </c>
      <c r="AB116">
        <v>1276</v>
      </c>
      <c r="AC116">
        <v>3838</v>
      </c>
      <c r="AD116">
        <v>11256</v>
      </c>
      <c r="AE116">
        <v>1199</v>
      </c>
      <c r="AF116">
        <v>2245</v>
      </c>
      <c r="AG116">
        <v>7811</v>
      </c>
      <c r="AH116">
        <v>3685</v>
      </c>
      <c r="AI116">
        <v>2961</v>
      </c>
      <c r="AJ116">
        <v>724</v>
      </c>
      <c r="AK116">
        <v>25571</v>
      </c>
      <c r="AL116">
        <v>6374</v>
      </c>
      <c r="AM116">
        <v>19197</v>
      </c>
      <c r="AN116">
        <v>1951</v>
      </c>
      <c r="AO116">
        <v>9032</v>
      </c>
      <c r="AP116">
        <v>12011</v>
      </c>
      <c r="AQ116">
        <v>7120</v>
      </c>
      <c r="AR116">
        <v>17827</v>
      </c>
      <c r="AS116">
        <v>4573</v>
      </c>
      <c r="AT116">
        <v>4650</v>
      </c>
      <c r="AU116">
        <v>11391</v>
      </c>
      <c r="AV116">
        <v>15877</v>
      </c>
      <c r="AW116">
        <v>4428</v>
      </c>
      <c r="AX116">
        <v>5172</v>
      </c>
      <c r="AY116">
        <v>222658</v>
      </c>
      <c r="AZ116">
        <v>223727</v>
      </c>
      <c r="BA116">
        <v>2461</v>
      </c>
      <c r="BB116">
        <v>2473</v>
      </c>
      <c r="BC116">
        <v>256113</v>
      </c>
      <c r="BD116">
        <v>259814</v>
      </c>
      <c r="BE116">
        <v>2831</v>
      </c>
      <c r="BF116">
        <v>2872</v>
      </c>
    </row>
    <row r="117" spans="1:58" x14ac:dyDescent="0.25">
      <c r="A117">
        <v>202108</v>
      </c>
      <c r="B117">
        <v>62.099998474121094</v>
      </c>
      <c r="C117">
        <v>54.099998474121094</v>
      </c>
      <c r="D117">
        <v>8</v>
      </c>
      <c r="E117">
        <v>12.899999618530273</v>
      </c>
      <c r="F117">
        <v>62.5</v>
      </c>
      <c r="G117">
        <v>20</v>
      </c>
      <c r="H117">
        <v>20</v>
      </c>
      <c r="I117">
        <v>26.5</v>
      </c>
      <c r="J117">
        <v>8.1999998092651367</v>
      </c>
      <c r="K117">
        <v>4.5999999046325684</v>
      </c>
      <c r="L117">
        <v>212808</v>
      </c>
      <c r="M117">
        <v>171897</v>
      </c>
      <c r="N117">
        <v>106682</v>
      </c>
      <c r="O117">
        <v>92934</v>
      </c>
      <c r="P117">
        <v>13748</v>
      </c>
      <c r="Q117">
        <v>65214</v>
      </c>
      <c r="R117">
        <v>116111</v>
      </c>
      <c r="S117">
        <v>9429</v>
      </c>
      <c r="T117">
        <v>5189</v>
      </c>
      <c r="U117">
        <v>58097</v>
      </c>
      <c r="V117">
        <v>7619</v>
      </c>
      <c r="W117">
        <v>61774</v>
      </c>
      <c r="X117">
        <v>45202</v>
      </c>
      <c r="Y117">
        <v>33307</v>
      </c>
      <c r="Z117">
        <v>11895</v>
      </c>
      <c r="AA117">
        <v>5450</v>
      </c>
      <c r="AB117">
        <v>1333</v>
      </c>
      <c r="AC117">
        <v>4118</v>
      </c>
      <c r="AD117">
        <v>11121</v>
      </c>
      <c r="AE117">
        <v>1215</v>
      </c>
      <c r="AF117">
        <v>2150</v>
      </c>
      <c r="AG117">
        <v>7756</v>
      </c>
      <c r="AH117">
        <v>3839</v>
      </c>
      <c r="AI117">
        <v>3159</v>
      </c>
      <c r="AJ117">
        <v>679</v>
      </c>
      <c r="AK117">
        <v>25269</v>
      </c>
      <c r="AL117">
        <v>5970</v>
      </c>
      <c r="AM117">
        <v>19299</v>
      </c>
      <c r="AN117">
        <v>2053</v>
      </c>
      <c r="AO117">
        <v>9166</v>
      </c>
      <c r="AP117">
        <v>12247</v>
      </c>
      <c r="AQ117">
        <v>7158</v>
      </c>
      <c r="AR117">
        <v>17734</v>
      </c>
      <c r="AS117">
        <v>4927</v>
      </c>
      <c r="AT117">
        <v>5099</v>
      </c>
      <c r="AU117">
        <v>10708</v>
      </c>
      <c r="AV117">
        <v>15947</v>
      </c>
      <c r="AW117">
        <v>4340</v>
      </c>
      <c r="AX117">
        <v>5489</v>
      </c>
      <c r="AY117">
        <v>224886</v>
      </c>
      <c r="AZ117">
        <v>224670</v>
      </c>
      <c r="BA117">
        <v>2484</v>
      </c>
      <c r="BB117">
        <v>2482</v>
      </c>
      <c r="BC117">
        <v>256445</v>
      </c>
      <c r="BD117">
        <v>258428</v>
      </c>
      <c r="BE117">
        <v>2833</v>
      </c>
      <c r="BF117">
        <v>2855</v>
      </c>
    </row>
    <row r="118" spans="1:58" x14ac:dyDescent="0.25">
      <c r="A118">
        <v>202109</v>
      </c>
      <c r="B118">
        <v>62.200000762939453</v>
      </c>
      <c r="C118">
        <v>54.599998474121094</v>
      </c>
      <c r="D118">
        <v>7.5999999046325684</v>
      </c>
      <c r="E118">
        <v>12.199999809265137</v>
      </c>
      <c r="F118">
        <v>63</v>
      </c>
      <c r="G118">
        <v>19.5</v>
      </c>
      <c r="H118">
        <v>19.299999237060547</v>
      </c>
      <c r="I118">
        <v>26</v>
      </c>
      <c r="J118">
        <v>8.3000001907348633</v>
      </c>
      <c r="K118">
        <v>4.5999999046325684</v>
      </c>
      <c r="L118">
        <v>212935</v>
      </c>
      <c r="M118">
        <v>171977</v>
      </c>
      <c r="N118">
        <v>106905</v>
      </c>
      <c r="O118">
        <v>93877</v>
      </c>
      <c r="P118">
        <v>13028</v>
      </c>
      <c r="Q118">
        <v>65071</v>
      </c>
      <c r="R118">
        <v>116307</v>
      </c>
      <c r="S118">
        <v>9402</v>
      </c>
      <c r="T118">
        <v>5212</v>
      </c>
      <c r="U118">
        <v>59100</v>
      </c>
      <c r="V118">
        <v>7820</v>
      </c>
      <c r="W118">
        <v>62488</v>
      </c>
      <c r="X118">
        <v>45854</v>
      </c>
      <c r="Y118">
        <v>34038</v>
      </c>
      <c r="Z118">
        <v>11816</v>
      </c>
      <c r="AA118">
        <v>5507</v>
      </c>
      <c r="AB118">
        <v>1306</v>
      </c>
      <c r="AC118">
        <v>4201</v>
      </c>
      <c r="AD118">
        <v>11127</v>
      </c>
      <c r="AE118">
        <v>1210</v>
      </c>
      <c r="AF118">
        <v>2372</v>
      </c>
      <c r="AG118">
        <v>7544</v>
      </c>
      <c r="AH118">
        <v>3883</v>
      </c>
      <c r="AI118">
        <v>3069</v>
      </c>
      <c r="AJ118">
        <v>813</v>
      </c>
      <c r="AK118">
        <v>25543</v>
      </c>
      <c r="AL118">
        <v>6328</v>
      </c>
      <c r="AM118">
        <v>19215</v>
      </c>
      <c r="AN118">
        <v>1963</v>
      </c>
      <c r="AO118">
        <v>8943</v>
      </c>
      <c r="AP118">
        <v>12342</v>
      </c>
      <c r="AQ118">
        <v>7391</v>
      </c>
      <c r="AR118">
        <v>17965</v>
      </c>
      <c r="AS118">
        <v>4884</v>
      </c>
      <c r="AT118">
        <v>4972</v>
      </c>
      <c r="AU118">
        <v>11111</v>
      </c>
      <c r="AV118">
        <v>16266</v>
      </c>
      <c r="AW118">
        <v>4429</v>
      </c>
      <c r="AX118">
        <v>5566</v>
      </c>
      <c r="AY118">
        <v>223103</v>
      </c>
      <c r="AZ118">
        <v>218697</v>
      </c>
      <c r="BA118">
        <v>2432</v>
      </c>
      <c r="BB118">
        <v>2384</v>
      </c>
      <c r="BC118">
        <v>251495</v>
      </c>
      <c r="BD118">
        <v>249388</v>
      </c>
      <c r="BE118">
        <v>2741</v>
      </c>
      <c r="BF118">
        <v>2719</v>
      </c>
    </row>
    <row r="119" spans="1:58" x14ac:dyDescent="0.25">
      <c r="A119">
        <v>202110</v>
      </c>
      <c r="B119">
        <v>62.099998474121094</v>
      </c>
      <c r="C119">
        <v>55.200000762939453</v>
      </c>
      <c r="D119">
        <v>6.9000000953674316</v>
      </c>
      <c r="E119">
        <v>11.199999809265137</v>
      </c>
      <c r="F119">
        <v>62.900001525878906</v>
      </c>
      <c r="G119">
        <v>18.200000762939453</v>
      </c>
      <c r="H119">
        <v>18.200000762939453</v>
      </c>
      <c r="I119">
        <v>24.700000762939453</v>
      </c>
      <c r="J119">
        <v>8</v>
      </c>
      <c r="K119">
        <v>4.3000001907348633</v>
      </c>
      <c r="L119">
        <v>213062</v>
      </c>
      <c r="M119">
        <v>172184</v>
      </c>
      <c r="N119">
        <v>107005</v>
      </c>
      <c r="O119">
        <v>95063</v>
      </c>
      <c r="P119">
        <v>11941</v>
      </c>
      <c r="Q119">
        <v>65179</v>
      </c>
      <c r="R119">
        <v>116170</v>
      </c>
      <c r="S119">
        <v>9166</v>
      </c>
      <c r="T119">
        <v>4827</v>
      </c>
      <c r="U119">
        <v>59832</v>
      </c>
      <c r="V119">
        <v>7568</v>
      </c>
      <c r="W119">
        <v>63226</v>
      </c>
      <c r="X119">
        <v>46440</v>
      </c>
      <c r="Y119">
        <v>34283</v>
      </c>
      <c r="Z119">
        <v>12156</v>
      </c>
      <c r="AA119">
        <v>5579</v>
      </c>
      <c r="AB119">
        <v>1393</v>
      </c>
      <c r="AC119">
        <v>4186</v>
      </c>
      <c r="AD119">
        <v>11208</v>
      </c>
      <c r="AE119">
        <v>1253</v>
      </c>
      <c r="AF119">
        <v>2476</v>
      </c>
      <c r="AG119">
        <v>7478</v>
      </c>
      <c r="AH119">
        <v>3856</v>
      </c>
      <c r="AI119">
        <v>3087</v>
      </c>
      <c r="AJ119">
        <v>769</v>
      </c>
      <c r="AK119">
        <v>26102</v>
      </c>
      <c r="AL119">
        <v>6512</v>
      </c>
      <c r="AM119">
        <v>19590</v>
      </c>
      <c r="AN119">
        <v>1879</v>
      </c>
      <c r="AO119">
        <v>8789</v>
      </c>
      <c r="AP119">
        <v>12134</v>
      </c>
      <c r="AQ119">
        <v>7711</v>
      </c>
      <c r="AR119">
        <v>18310</v>
      </c>
      <c r="AS119">
        <v>4741</v>
      </c>
      <c r="AT119">
        <v>5043</v>
      </c>
      <c r="AU119">
        <v>11607</v>
      </c>
      <c r="AV119">
        <v>16111</v>
      </c>
      <c r="AW119">
        <v>4989</v>
      </c>
      <c r="AX119">
        <v>5643</v>
      </c>
      <c r="AY119">
        <v>227152</v>
      </c>
      <c r="AZ119">
        <v>226382</v>
      </c>
      <c r="BA119">
        <v>2430</v>
      </c>
      <c r="BB119">
        <v>2422</v>
      </c>
      <c r="BC119">
        <v>252898</v>
      </c>
      <c r="BD119">
        <v>255191</v>
      </c>
      <c r="BE119">
        <v>2705</v>
      </c>
      <c r="BF119">
        <v>2730</v>
      </c>
    </row>
    <row r="120" spans="1:58" x14ac:dyDescent="0.25">
      <c r="A120">
        <v>202111</v>
      </c>
      <c r="B120">
        <v>62.700000762939453</v>
      </c>
      <c r="C120">
        <v>55.599998474121094</v>
      </c>
      <c r="D120">
        <v>7.0999999046325684</v>
      </c>
      <c r="E120">
        <v>11.300000190734863</v>
      </c>
      <c r="F120">
        <v>62.400001525878906</v>
      </c>
      <c r="G120">
        <v>18.100000381469727</v>
      </c>
      <c r="H120">
        <v>18</v>
      </c>
      <c r="I120">
        <v>24.299999237060547</v>
      </c>
      <c r="J120">
        <v>7.6999998092651367</v>
      </c>
      <c r="K120">
        <v>4.0999999046325684</v>
      </c>
      <c r="L120">
        <v>213188</v>
      </c>
      <c r="M120">
        <v>172293</v>
      </c>
      <c r="N120">
        <v>108095</v>
      </c>
      <c r="O120">
        <v>95850</v>
      </c>
      <c r="P120">
        <v>12245</v>
      </c>
      <c r="Q120">
        <v>64197</v>
      </c>
      <c r="R120">
        <v>116861</v>
      </c>
      <c r="S120">
        <v>8766</v>
      </c>
      <c r="T120">
        <v>4607</v>
      </c>
      <c r="U120">
        <v>59813</v>
      </c>
      <c r="V120">
        <v>7349</v>
      </c>
      <c r="W120">
        <v>64144</v>
      </c>
      <c r="X120">
        <v>46915</v>
      </c>
      <c r="Y120">
        <v>34351</v>
      </c>
      <c r="Z120">
        <v>12564</v>
      </c>
      <c r="AA120">
        <v>5741</v>
      </c>
      <c r="AB120">
        <v>1387</v>
      </c>
      <c r="AC120">
        <v>4355</v>
      </c>
      <c r="AD120">
        <v>11487</v>
      </c>
      <c r="AE120">
        <v>1248</v>
      </c>
      <c r="AF120">
        <v>2462</v>
      </c>
      <c r="AG120">
        <v>7777</v>
      </c>
      <c r="AH120">
        <v>3860</v>
      </c>
      <c r="AI120">
        <v>3174</v>
      </c>
      <c r="AJ120">
        <v>685</v>
      </c>
      <c r="AK120">
        <v>25878</v>
      </c>
      <c r="AL120">
        <v>6300</v>
      </c>
      <c r="AM120">
        <v>19578</v>
      </c>
      <c r="AN120">
        <v>1969</v>
      </c>
      <c r="AO120">
        <v>8998</v>
      </c>
      <c r="AP120">
        <v>12616</v>
      </c>
      <c r="AQ120">
        <v>7368</v>
      </c>
      <c r="AR120">
        <v>18193</v>
      </c>
      <c r="AS120">
        <v>4771</v>
      </c>
      <c r="AT120">
        <v>5408</v>
      </c>
      <c r="AU120">
        <v>11251</v>
      </c>
      <c r="AV120">
        <v>16499</v>
      </c>
      <c r="AW120">
        <v>4847</v>
      </c>
      <c r="AX120">
        <v>5783</v>
      </c>
      <c r="AY120">
        <v>230841</v>
      </c>
      <c r="AZ120">
        <v>230094</v>
      </c>
      <c r="BA120">
        <v>2469</v>
      </c>
      <c r="BB120">
        <v>2461</v>
      </c>
      <c r="BC120">
        <v>254586</v>
      </c>
      <c r="BD120">
        <v>256174</v>
      </c>
      <c r="BE120">
        <v>2723</v>
      </c>
      <c r="BF120">
        <v>2740</v>
      </c>
    </row>
    <row r="121" spans="1:58" x14ac:dyDescent="0.25">
      <c r="A121">
        <v>202112</v>
      </c>
      <c r="B121">
        <v>62.799999237060547</v>
      </c>
      <c r="C121">
        <v>55.900001525878906</v>
      </c>
      <c r="D121">
        <v>6.9000000953674316</v>
      </c>
      <c r="E121">
        <v>11</v>
      </c>
      <c r="F121">
        <v>62.900001525878906</v>
      </c>
      <c r="G121">
        <v>17.600000381469727</v>
      </c>
      <c r="H121">
        <v>17.799999237060547</v>
      </c>
      <c r="I121">
        <v>23.899999618530273</v>
      </c>
      <c r="J121">
        <v>7.5</v>
      </c>
      <c r="K121">
        <v>4.4000000953674316</v>
      </c>
      <c r="L121">
        <v>213314</v>
      </c>
      <c r="M121">
        <v>172373</v>
      </c>
      <c r="N121">
        <v>108174</v>
      </c>
      <c r="O121">
        <v>96328</v>
      </c>
      <c r="P121">
        <v>11846</v>
      </c>
      <c r="Q121">
        <v>64198</v>
      </c>
      <c r="R121">
        <v>117135</v>
      </c>
      <c r="S121">
        <v>8961</v>
      </c>
      <c r="T121">
        <v>4933</v>
      </c>
      <c r="U121">
        <v>60615</v>
      </c>
      <c r="V121">
        <v>7190</v>
      </c>
      <c r="W121">
        <v>64660</v>
      </c>
      <c r="X121">
        <v>47459</v>
      </c>
      <c r="Y121">
        <v>34851</v>
      </c>
      <c r="Z121">
        <v>12608</v>
      </c>
      <c r="AA121">
        <v>5771</v>
      </c>
      <c r="AB121">
        <v>1423</v>
      </c>
      <c r="AC121">
        <v>4348</v>
      </c>
      <c r="AD121">
        <v>11430</v>
      </c>
      <c r="AE121">
        <v>1339</v>
      </c>
      <c r="AF121">
        <v>2525</v>
      </c>
      <c r="AG121">
        <v>7565</v>
      </c>
      <c r="AH121">
        <v>3907</v>
      </c>
      <c r="AI121">
        <v>3111</v>
      </c>
      <c r="AJ121">
        <v>795</v>
      </c>
      <c r="AK121">
        <v>25852</v>
      </c>
      <c r="AL121">
        <v>6412</v>
      </c>
      <c r="AM121">
        <v>19440</v>
      </c>
      <c r="AN121">
        <v>1909</v>
      </c>
      <c r="AO121">
        <v>8856</v>
      </c>
      <c r="AP121">
        <v>12486</v>
      </c>
      <c r="AQ121">
        <v>7316</v>
      </c>
      <c r="AR121">
        <v>18829</v>
      </c>
      <c r="AS121">
        <v>5046</v>
      </c>
      <c r="AT121">
        <v>5032</v>
      </c>
      <c r="AU121">
        <v>11453</v>
      </c>
      <c r="AV121">
        <v>16551</v>
      </c>
      <c r="AW121">
        <v>4924</v>
      </c>
      <c r="AX121">
        <v>5842</v>
      </c>
      <c r="AY121">
        <v>230189</v>
      </c>
      <c r="AZ121">
        <v>244743</v>
      </c>
      <c r="BA121">
        <v>2442</v>
      </c>
      <c r="BB121">
        <v>2597</v>
      </c>
      <c r="BC121">
        <v>252028</v>
      </c>
      <c r="BD121">
        <v>269919</v>
      </c>
      <c r="BE121">
        <v>2674</v>
      </c>
      <c r="BF121">
        <v>2864</v>
      </c>
    </row>
    <row r="122" spans="1:58" x14ac:dyDescent="0.25">
      <c r="A122">
        <v>202201</v>
      </c>
      <c r="B122">
        <v>61.5</v>
      </c>
      <c r="C122">
        <v>54.5</v>
      </c>
      <c r="D122">
        <v>7</v>
      </c>
      <c r="E122">
        <v>11.399999618530273</v>
      </c>
      <c r="F122">
        <v>63.700000762939453</v>
      </c>
      <c r="G122">
        <v>17.200000762939453</v>
      </c>
      <c r="H122">
        <v>18</v>
      </c>
      <c r="I122">
        <v>23.5</v>
      </c>
      <c r="J122">
        <v>6.5999999046325684</v>
      </c>
      <c r="K122">
        <v>4.3000001907348633</v>
      </c>
      <c r="L122">
        <v>213440</v>
      </c>
      <c r="M122">
        <v>172577</v>
      </c>
      <c r="N122">
        <v>106159</v>
      </c>
      <c r="O122">
        <v>94106</v>
      </c>
      <c r="P122">
        <v>12052</v>
      </c>
      <c r="Q122">
        <v>66418</v>
      </c>
      <c r="R122">
        <v>114778</v>
      </c>
      <c r="S122">
        <v>8620</v>
      </c>
      <c r="T122">
        <v>4722</v>
      </c>
      <c r="U122">
        <v>59949</v>
      </c>
      <c r="V122">
        <v>6245</v>
      </c>
      <c r="W122">
        <v>62962</v>
      </c>
      <c r="X122">
        <v>46443</v>
      </c>
      <c r="Y122">
        <v>34466</v>
      </c>
      <c r="Z122">
        <v>11976</v>
      </c>
      <c r="AA122">
        <v>5351</v>
      </c>
      <c r="AB122">
        <v>1402</v>
      </c>
      <c r="AC122">
        <v>3949</v>
      </c>
      <c r="AD122">
        <v>11169</v>
      </c>
      <c r="AE122">
        <v>1217</v>
      </c>
      <c r="AF122">
        <v>2275</v>
      </c>
      <c r="AG122">
        <v>7676</v>
      </c>
      <c r="AH122">
        <v>4258</v>
      </c>
      <c r="AI122">
        <v>3465</v>
      </c>
      <c r="AJ122">
        <v>793</v>
      </c>
      <c r="AK122">
        <v>24998</v>
      </c>
      <c r="AL122">
        <v>6287</v>
      </c>
      <c r="AM122">
        <v>18711</v>
      </c>
      <c r="AN122">
        <v>1888</v>
      </c>
      <c r="AO122">
        <v>8681</v>
      </c>
      <c r="AP122">
        <v>11960</v>
      </c>
      <c r="AQ122">
        <v>7165</v>
      </c>
      <c r="AR122">
        <v>18298</v>
      </c>
      <c r="AS122">
        <v>4828</v>
      </c>
      <c r="AT122">
        <v>5292</v>
      </c>
      <c r="AU122">
        <v>11436</v>
      </c>
      <c r="AV122">
        <v>16120</v>
      </c>
      <c r="AW122">
        <v>4917</v>
      </c>
      <c r="AX122">
        <v>5406</v>
      </c>
      <c r="AY122">
        <v>236752</v>
      </c>
      <c r="AZ122">
        <v>294068</v>
      </c>
      <c r="BA122">
        <v>2557</v>
      </c>
      <c r="BB122">
        <v>3176</v>
      </c>
      <c r="BC122">
        <v>257821</v>
      </c>
      <c r="BD122">
        <v>321967</v>
      </c>
      <c r="BE122">
        <v>2785</v>
      </c>
      <c r="BF122">
        <v>3477</v>
      </c>
    </row>
    <row r="123" spans="1:58" x14ac:dyDescent="0.25">
      <c r="A123">
        <v>202202</v>
      </c>
      <c r="B123">
        <v>62.200000762939453</v>
      </c>
      <c r="C123">
        <v>55.200000762939453</v>
      </c>
      <c r="D123">
        <v>7</v>
      </c>
      <c r="E123">
        <v>11.300000190734863</v>
      </c>
      <c r="F123">
        <v>62.599998474121094</v>
      </c>
      <c r="G123">
        <v>17.299999237060547</v>
      </c>
      <c r="H123">
        <v>17.600000381469727</v>
      </c>
      <c r="I123">
        <v>23.200000762939453</v>
      </c>
      <c r="J123">
        <v>6.8000001907348633</v>
      </c>
      <c r="K123">
        <v>4</v>
      </c>
      <c r="L123">
        <v>213566</v>
      </c>
      <c r="M123">
        <v>172689</v>
      </c>
      <c r="N123">
        <v>107417</v>
      </c>
      <c r="O123">
        <v>95268</v>
      </c>
      <c r="P123">
        <v>12149</v>
      </c>
      <c r="Q123">
        <v>65271</v>
      </c>
      <c r="R123">
        <v>115640</v>
      </c>
      <c r="S123">
        <v>8223</v>
      </c>
      <c r="T123">
        <v>4517</v>
      </c>
      <c r="U123">
        <v>59657</v>
      </c>
      <c r="V123">
        <v>6467</v>
      </c>
      <c r="W123">
        <v>64027</v>
      </c>
      <c r="X123">
        <v>46729</v>
      </c>
      <c r="Y123">
        <v>34471</v>
      </c>
      <c r="Z123">
        <v>12258</v>
      </c>
      <c r="AA123">
        <v>5870</v>
      </c>
      <c r="AB123">
        <v>1468</v>
      </c>
      <c r="AC123">
        <v>4403</v>
      </c>
      <c r="AD123">
        <v>11427</v>
      </c>
      <c r="AE123">
        <v>1218</v>
      </c>
      <c r="AF123">
        <v>2390</v>
      </c>
      <c r="AG123">
        <v>7819</v>
      </c>
      <c r="AH123">
        <v>4040</v>
      </c>
      <c r="AI123">
        <v>3303</v>
      </c>
      <c r="AJ123">
        <v>736</v>
      </c>
      <c r="AK123">
        <v>25209</v>
      </c>
      <c r="AL123">
        <v>6039</v>
      </c>
      <c r="AM123">
        <v>19170</v>
      </c>
      <c r="AN123">
        <v>1993</v>
      </c>
      <c r="AO123">
        <v>8851</v>
      </c>
      <c r="AP123">
        <v>12478</v>
      </c>
      <c r="AQ123">
        <v>7206</v>
      </c>
      <c r="AR123">
        <v>18073</v>
      </c>
      <c r="AS123">
        <v>4831</v>
      </c>
      <c r="AT123">
        <v>5318</v>
      </c>
      <c r="AU123">
        <v>11011</v>
      </c>
      <c r="AV123">
        <v>16475</v>
      </c>
      <c r="AW123">
        <v>4988</v>
      </c>
      <c r="AX123">
        <v>5927</v>
      </c>
      <c r="AY123">
        <v>235371</v>
      </c>
      <c r="AZ123">
        <v>237186</v>
      </c>
      <c r="BA123">
        <v>2536</v>
      </c>
      <c r="BB123">
        <v>2555</v>
      </c>
      <c r="BC123">
        <v>253754</v>
      </c>
      <c r="BD123">
        <v>258294</v>
      </c>
      <c r="BE123">
        <v>2734</v>
      </c>
      <c r="BF123">
        <v>2782</v>
      </c>
    </row>
    <row r="124" spans="1:58" x14ac:dyDescent="0.25">
      <c r="A124">
        <v>202203</v>
      </c>
      <c r="B124">
        <v>62.599998474121094</v>
      </c>
      <c r="C124">
        <v>55.799999237060547</v>
      </c>
      <c r="D124">
        <v>6.6999998092651367</v>
      </c>
      <c r="E124">
        <v>10.800000190734863</v>
      </c>
      <c r="F124">
        <v>63.299999237060547</v>
      </c>
      <c r="G124">
        <v>17.100000381469727</v>
      </c>
      <c r="H124">
        <v>17.100000381469727</v>
      </c>
      <c r="I124">
        <v>22.899999618530273</v>
      </c>
      <c r="J124">
        <v>7.0999999046325684</v>
      </c>
      <c r="K124">
        <v>4</v>
      </c>
      <c r="L124">
        <v>213691</v>
      </c>
      <c r="M124">
        <v>172769</v>
      </c>
      <c r="N124">
        <v>108096</v>
      </c>
      <c r="O124">
        <v>96451</v>
      </c>
      <c r="P124">
        <v>11645</v>
      </c>
      <c r="Q124">
        <v>64672</v>
      </c>
      <c r="R124">
        <v>116316</v>
      </c>
      <c r="S124">
        <v>8220</v>
      </c>
      <c r="T124">
        <v>4543</v>
      </c>
      <c r="U124">
        <v>61089</v>
      </c>
      <c r="V124">
        <v>6815</v>
      </c>
      <c r="W124">
        <v>64891</v>
      </c>
      <c r="X124">
        <v>48101</v>
      </c>
      <c r="Y124">
        <v>35688</v>
      </c>
      <c r="Z124">
        <v>12413</v>
      </c>
      <c r="AA124">
        <v>5600</v>
      </c>
      <c r="AB124">
        <v>1336</v>
      </c>
      <c r="AC124">
        <v>4264</v>
      </c>
      <c r="AD124">
        <v>11190</v>
      </c>
      <c r="AE124">
        <v>1222</v>
      </c>
      <c r="AF124">
        <v>2387</v>
      </c>
      <c r="AG124">
        <v>7580</v>
      </c>
      <c r="AH124">
        <v>3991</v>
      </c>
      <c r="AI124">
        <v>3162</v>
      </c>
      <c r="AJ124">
        <v>828</v>
      </c>
      <c r="AK124">
        <v>25642</v>
      </c>
      <c r="AL124">
        <v>6343</v>
      </c>
      <c r="AM124">
        <v>19299</v>
      </c>
      <c r="AN124">
        <v>1927</v>
      </c>
      <c r="AO124">
        <v>8697</v>
      </c>
      <c r="AP124">
        <v>12528</v>
      </c>
      <c r="AQ124">
        <v>7268</v>
      </c>
      <c r="AR124">
        <v>18646</v>
      </c>
      <c r="AS124">
        <v>5271</v>
      </c>
      <c r="AT124">
        <v>5299</v>
      </c>
      <c r="AU124">
        <v>11579</v>
      </c>
      <c r="AV124">
        <v>16473</v>
      </c>
      <c r="AW124">
        <v>4978</v>
      </c>
      <c r="AX124">
        <v>5677</v>
      </c>
      <c r="AY124">
        <v>240896</v>
      </c>
      <c r="AZ124">
        <v>239547</v>
      </c>
      <c r="BA124">
        <v>2552</v>
      </c>
      <c r="BB124">
        <v>2538</v>
      </c>
      <c r="BC124">
        <v>255570</v>
      </c>
      <c r="BD124">
        <v>258256</v>
      </c>
      <c r="BE124">
        <v>2707</v>
      </c>
      <c r="BF124">
        <v>2736</v>
      </c>
    </row>
    <row r="125" spans="1:58" x14ac:dyDescent="0.25">
      <c r="A125">
        <v>202204</v>
      </c>
      <c r="B125">
        <v>62.5</v>
      </c>
      <c r="C125">
        <v>56.599998474121094</v>
      </c>
      <c r="D125">
        <v>5.9000000953674316</v>
      </c>
      <c r="E125">
        <v>9.5</v>
      </c>
      <c r="F125">
        <v>63.599998474121094</v>
      </c>
      <c r="G125">
        <v>15.399999618530273</v>
      </c>
      <c r="H125">
        <v>15.800000190734863</v>
      </c>
      <c r="I125">
        <v>21.299999237060547</v>
      </c>
      <c r="J125">
        <v>6.5</v>
      </c>
      <c r="K125">
        <v>3.7999999523162842</v>
      </c>
      <c r="L125">
        <v>213816</v>
      </c>
      <c r="M125">
        <v>172964</v>
      </c>
      <c r="N125">
        <v>108070</v>
      </c>
      <c r="O125">
        <v>97817</v>
      </c>
      <c r="P125">
        <v>10252</v>
      </c>
      <c r="Q125">
        <v>64894</v>
      </c>
      <c r="R125">
        <v>116191</v>
      </c>
      <c r="S125">
        <v>8122</v>
      </c>
      <c r="T125">
        <v>4293</v>
      </c>
      <c r="U125">
        <v>62184</v>
      </c>
      <c r="V125">
        <v>6395</v>
      </c>
      <c r="W125">
        <v>66001</v>
      </c>
      <c r="X125">
        <v>48333</v>
      </c>
      <c r="Y125">
        <v>35582</v>
      </c>
      <c r="Z125">
        <v>12750</v>
      </c>
      <c r="AA125">
        <v>5840</v>
      </c>
      <c r="AB125">
        <v>1426</v>
      </c>
      <c r="AC125">
        <v>4414</v>
      </c>
      <c r="AD125">
        <v>11829</v>
      </c>
      <c r="AE125">
        <v>1235</v>
      </c>
      <c r="AF125">
        <v>2713</v>
      </c>
      <c r="AG125">
        <v>7880</v>
      </c>
      <c r="AH125">
        <v>4324</v>
      </c>
      <c r="AI125">
        <v>3498</v>
      </c>
      <c r="AJ125">
        <v>826</v>
      </c>
      <c r="AK125">
        <v>25787</v>
      </c>
      <c r="AL125">
        <v>6572</v>
      </c>
      <c r="AM125">
        <v>19215</v>
      </c>
      <c r="AN125">
        <v>1705</v>
      </c>
      <c r="AO125">
        <v>8543</v>
      </c>
      <c r="AP125">
        <v>12440</v>
      </c>
      <c r="AQ125">
        <v>7597</v>
      </c>
      <c r="AR125">
        <v>18697</v>
      </c>
      <c r="AS125">
        <v>4999</v>
      </c>
      <c r="AT125">
        <v>5331</v>
      </c>
      <c r="AU125">
        <v>11883</v>
      </c>
      <c r="AV125">
        <v>16978</v>
      </c>
      <c r="AW125">
        <v>5421</v>
      </c>
      <c r="AX125">
        <v>5880</v>
      </c>
      <c r="AY125">
        <v>252577</v>
      </c>
      <c r="AZ125">
        <v>252860</v>
      </c>
      <c r="BA125">
        <v>2618</v>
      </c>
      <c r="BB125">
        <v>2621</v>
      </c>
      <c r="BC125">
        <v>265152</v>
      </c>
      <c r="BD125">
        <v>268263</v>
      </c>
      <c r="BE125">
        <v>2748</v>
      </c>
      <c r="BF125">
        <v>2781</v>
      </c>
    </row>
    <row r="126" spans="1:58" x14ac:dyDescent="0.25">
      <c r="A126">
        <v>202205</v>
      </c>
      <c r="B126">
        <v>62.599998474121094</v>
      </c>
      <c r="C126">
        <v>56.799999237060547</v>
      </c>
      <c r="D126">
        <v>5.8000001907348633</v>
      </c>
      <c r="E126">
        <v>9.1999998092651367</v>
      </c>
      <c r="F126">
        <v>63.200000762939453</v>
      </c>
      <c r="G126">
        <v>15.399999618530273</v>
      </c>
      <c r="H126">
        <v>15.600000381469727</v>
      </c>
      <c r="I126">
        <v>21.299999237060547</v>
      </c>
      <c r="J126">
        <v>6.8000001907348633</v>
      </c>
      <c r="K126">
        <v>3.7000000476837158</v>
      </c>
      <c r="L126">
        <v>213940</v>
      </c>
      <c r="M126">
        <v>173082</v>
      </c>
      <c r="N126">
        <v>108275</v>
      </c>
      <c r="O126">
        <v>98280</v>
      </c>
      <c r="P126">
        <v>9995</v>
      </c>
      <c r="Q126">
        <v>64806</v>
      </c>
      <c r="R126">
        <v>116378</v>
      </c>
      <c r="S126">
        <v>8103</v>
      </c>
      <c r="T126">
        <v>4205</v>
      </c>
      <c r="U126">
        <v>62093</v>
      </c>
      <c r="V126">
        <v>6656</v>
      </c>
      <c r="W126">
        <v>66457</v>
      </c>
      <c r="X126">
        <v>48706</v>
      </c>
      <c r="Y126">
        <v>35458</v>
      </c>
      <c r="Z126">
        <v>13248</v>
      </c>
      <c r="AA126">
        <v>5921</v>
      </c>
      <c r="AB126">
        <v>1480</v>
      </c>
      <c r="AC126">
        <v>4442</v>
      </c>
      <c r="AD126">
        <v>11829</v>
      </c>
      <c r="AE126">
        <v>1296</v>
      </c>
      <c r="AF126">
        <v>2699</v>
      </c>
      <c r="AG126">
        <v>7834</v>
      </c>
      <c r="AH126">
        <v>4394</v>
      </c>
      <c r="AI126">
        <v>3585</v>
      </c>
      <c r="AJ126">
        <v>808</v>
      </c>
      <c r="AK126">
        <v>25539</v>
      </c>
      <c r="AL126">
        <v>6180</v>
      </c>
      <c r="AM126">
        <v>19359</v>
      </c>
      <c r="AN126">
        <v>1891</v>
      </c>
      <c r="AO126">
        <v>9085</v>
      </c>
      <c r="AP126">
        <v>12892</v>
      </c>
      <c r="AQ126">
        <v>7452</v>
      </c>
      <c r="AR126">
        <v>18697</v>
      </c>
      <c r="AS126">
        <v>5107</v>
      </c>
      <c r="AT126">
        <v>5570</v>
      </c>
      <c r="AU126">
        <v>11374</v>
      </c>
      <c r="AV126">
        <v>17093</v>
      </c>
      <c r="AW126">
        <v>4976</v>
      </c>
      <c r="AX126">
        <v>5951</v>
      </c>
      <c r="AY126">
        <v>256074</v>
      </c>
      <c r="AZ126">
        <v>257073</v>
      </c>
      <c r="BA126">
        <v>2668</v>
      </c>
      <c r="BB126">
        <v>2679</v>
      </c>
      <c r="BC126">
        <v>267565</v>
      </c>
      <c r="BD126">
        <v>269872</v>
      </c>
      <c r="BE126">
        <v>2788</v>
      </c>
      <c r="BF126">
        <v>2812</v>
      </c>
    </row>
    <row r="127" spans="1:58" x14ac:dyDescent="0.25">
      <c r="A127">
        <v>202206</v>
      </c>
      <c r="B127">
        <v>62.799999237060547</v>
      </c>
      <c r="C127">
        <v>57</v>
      </c>
      <c r="D127">
        <v>5.8000001907348633</v>
      </c>
      <c r="E127">
        <v>9.1999998092651367</v>
      </c>
      <c r="F127">
        <v>63.099998474121094</v>
      </c>
      <c r="G127">
        <v>15.300000190734863</v>
      </c>
      <c r="H127">
        <v>15.399999618530273</v>
      </c>
      <c r="I127">
        <v>21.100000381469727</v>
      </c>
      <c r="J127">
        <v>6.6999998092651367</v>
      </c>
      <c r="K127">
        <v>3.7999999523162842</v>
      </c>
      <c r="L127">
        <v>214064</v>
      </c>
      <c r="M127">
        <v>173159</v>
      </c>
      <c r="N127">
        <v>108702</v>
      </c>
      <c r="O127">
        <v>98710</v>
      </c>
      <c r="P127">
        <v>9992</v>
      </c>
      <c r="Q127">
        <v>64456</v>
      </c>
      <c r="R127">
        <v>116739</v>
      </c>
      <c r="S127">
        <v>8037</v>
      </c>
      <c r="T127">
        <v>4297</v>
      </c>
      <c r="U127">
        <v>62265</v>
      </c>
      <c r="V127">
        <v>6656</v>
      </c>
      <c r="W127">
        <v>67180</v>
      </c>
      <c r="X127">
        <v>49436</v>
      </c>
      <c r="Y127">
        <v>36306</v>
      </c>
      <c r="Z127">
        <v>13130</v>
      </c>
      <c r="AA127">
        <v>5804</v>
      </c>
      <c r="AB127">
        <v>1504</v>
      </c>
      <c r="AC127">
        <v>4300</v>
      </c>
      <c r="AD127">
        <v>11940</v>
      </c>
      <c r="AE127">
        <v>1363</v>
      </c>
      <c r="AF127">
        <v>2801</v>
      </c>
      <c r="AG127">
        <v>7775</v>
      </c>
      <c r="AH127">
        <v>3994</v>
      </c>
      <c r="AI127">
        <v>3228</v>
      </c>
      <c r="AJ127">
        <v>765</v>
      </c>
      <c r="AK127">
        <v>25816</v>
      </c>
      <c r="AL127">
        <v>6532</v>
      </c>
      <c r="AM127">
        <v>19284</v>
      </c>
      <c r="AN127">
        <v>1720</v>
      </c>
      <c r="AO127">
        <v>8715</v>
      </c>
      <c r="AP127">
        <v>12630</v>
      </c>
      <c r="AQ127">
        <v>7412</v>
      </c>
      <c r="AR127">
        <v>19474</v>
      </c>
      <c r="AS127">
        <v>5238</v>
      </c>
      <c r="AT127">
        <v>5422</v>
      </c>
      <c r="AU127">
        <v>11777</v>
      </c>
      <c r="AV127">
        <v>17211</v>
      </c>
      <c r="AW127">
        <v>4957</v>
      </c>
      <c r="AX127">
        <v>5857</v>
      </c>
      <c r="AY127">
        <v>258470</v>
      </c>
      <c r="AZ127">
        <v>259896</v>
      </c>
      <c r="BA127">
        <v>2669</v>
      </c>
      <c r="BB127">
        <v>2684</v>
      </c>
      <c r="BC127">
        <v>268272</v>
      </c>
      <c r="BD127">
        <v>271559</v>
      </c>
      <c r="BE127">
        <v>2770</v>
      </c>
      <c r="BF127">
        <v>2804</v>
      </c>
    </row>
    <row r="128" spans="1:58" x14ac:dyDescent="0.25">
      <c r="A128">
        <v>202207</v>
      </c>
      <c r="B128">
        <v>62.700000762939453</v>
      </c>
      <c r="C128">
        <v>57.099998474121094</v>
      </c>
      <c r="D128">
        <v>5.5999999046325684</v>
      </c>
      <c r="E128">
        <v>8.8999996185302734</v>
      </c>
      <c r="F128">
        <v>63.799999237060547</v>
      </c>
      <c r="G128">
        <v>14.5</v>
      </c>
      <c r="H128">
        <v>14.899999618530273</v>
      </c>
      <c r="I128">
        <v>20.200000762939453</v>
      </c>
      <c r="J128">
        <v>6.1999998092651367</v>
      </c>
      <c r="K128">
        <v>3.7000000476837158</v>
      </c>
      <c r="L128">
        <v>214188</v>
      </c>
      <c r="M128">
        <v>173354</v>
      </c>
      <c r="N128">
        <v>108667</v>
      </c>
      <c r="O128">
        <v>99008</v>
      </c>
      <c r="P128">
        <v>9658</v>
      </c>
      <c r="Q128">
        <v>64687</v>
      </c>
      <c r="R128">
        <v>116344</v>
      </c>
      <c r="S128">
        <v>7678</v>
      </c>
      <c r="T128">
        <v>4185</v>
      </c>
      <c r="U128">
        <v>63147</v>
      </c>
      <c r="V128">
        <v>6146</v>
      </c>
      <c r="W128">
        <v>66568</v>
      </c>
      <c r="X128">
        <v>48486</v>
      </c>
      <c r="Y128">
        <v>35639</v>
      </c>
      <c r="Z128">
        <v>12846</v>
      </c>
      <c r="AA128">
        <v>5771</v>
      </c>
      <c r="AB128">
        <v>1468</v>
      </c>
      <c r="AC128">
        <v>4303</v>
      </c>
      <c r="AD128">
        <v>12312</v>
      </c>
      <c r="AE128">
        <v>1295</v>
      </c>
      <c r="AF128">
        <v>3052</v>
      </c>
      <c r="AG128">
        <v>7964</v>
      </c>
      <c r="AH128">
        <v>4453</v>
      </c>
      <c r="AI128">
        <v>3699</v>
      </c>
      <c r="AJ128">
        <v>754</v>
      </c>
      <c r="AK128">
        <v>26264</v>
      </c>
      <c r="AL128">
        <v>6956</v>
      </c>
      <c r="AM128">
        <v>19308</v>
      </c>
      <c r="AN128">
        <v>1723</v>
      </c>
      <c r="AO128">
        <v>8450</v>
      </c>
      <c r="AP128">
        <v>12491</v>
      </c>
      <c r="AQ128">
        <v>7579</v>
      </c>
      <c r="AR128">
        <v>19321</v>
      </c>
      <c r="AS128">
        <v>5080</v>
      </c>
      <c r="AT128">
        <v>5301</v>
      </c>
      <c r="AU128">
        <v>11766</v>
      </c>
      <c r="AV128">
        <v>17566</v>
      </c>
      <c r="AW128">
        <v>5652</v>
      </c>
      <c r="AX128">
        <v>5820</v>
      </c>
      <c r="AY128">
        <v>267553</v>
      </c>
      <c r="AZ128">
        <v>270575</v>
      </c>
      <c r="BA128">
        <v>2741</v>
      </c>
      <c r="BB128">
        <v>2772</v>
      </c>
      <c r="BC128">
        <v>279600</v>
      </c>
      <c r="BD128">
        <v>280836</v>
      </c>
      <c r="BE128">
        <v>2864</v>
      </c>
      <c r="BF128">
        <v>2877</v>
      </c>
    </row>
    <row r="129" spans="1:58" x14ac:dyDescent="0.25">
      <c r="A129">
        <v>202208</v>
      </c>
      <c r="B129">
        <v>62.700000762939453</v>
      </c>
      <c r="C129">
        <v>57.299999237060547</v>
      </c>
      <c r="D129">
        <v>5.4000000953674316</v>
      </c>
      <c r="E129">
        <v>8.6999998092651367</v>
      </c>
      <c r="F129">
        <v>63</v>
      </c>
      <c r="G129">
        <v>14.5</v>
      </c>
      <c r="H129">
        <v>14.800000190734863</v>
      </c>
      <c r="I129">
        <v>20.299999237060547</v>
      </c>
      <c r="J129">
        <v>6.4000000953674316</v>
      </c>
      <c r="K129">
        <v>3.7999999523162842</v>
      </c>
      <c r="L129">
        <v>214312</v>
      </c>
      <c r="M129">
        <v>173472</v>
      </c>
      <c r="N129">
        <v>108752</v>
      </c>
      <c r="O129">
        <v>99321</v>
      </c>
      <c r="P129">
        <v>9431</v>
      </c>
      <c r="Q129">
        <v>64719</v>
      </c>
      <c r="R129">
        <v>116627</v>
      </c>
      <c r="S129">
        <v>7875</v>
      </c>
      <c r="T129">
        <v>4322</v>
      </c>
      <c r="U129">
        <v>62597</v>
      </c>
      <c r="V129">
        <v>6329</v>
      </c>
      <c r="W129">
        <v>67501</v>
      </c>
      <c r="X129">
        <v>49483</v>
      </c>
      <c r="Y129">
        <v>35980</v>
      </c>
      <c r="Z129">
        <v>13503</v>
      </c>
      <c r="AA129">
        <v>5978</v>
      </c>
      <c r="AB129">
        <v>1465</v>
      </c>
      <c r="AC129">
        <v>4514</v>
      </c>
      <c r="AD129">
        <v>12039</v>
      </c>
      <c r="AE129">
        <v>1353</v>
      </c>
      <c r="AF129">
        <v>2948</v>
      </c>
      <c r="AG129">
        <v>7738</v>
      </c>
      <c r="AH129">
        <v>4466</v>
      </c>
      <c r="AI129">
        <v>3615</v>
      </c>
      <c r="AJ129">
        <v>850</v>
      </c>
      <c r="AK129">
        <v>25527</v>
      </c>
      <c r="AL129">
        <v>6435</v>
      </c>
      <c r="AM129">
        <v>19092</v>
      </c>
      <c r="AN129">
        <v>1828</v>
      </c>
      <c r="AO129">
        <v>9052</v>
      </c>
      <c r="AP129">
        <v>12970</v>
      </c>
      <c r="AQ129">
        <v>7377</v>
      </c>
      <c r="AR129">
        <v>18943</v>
      </c>
      <c r="AS129">
        <v>5233</v>
      </c>
      <c r="AT129">
        <v>5390</v>
      </c>
      <c r="AU129">
        <v>11653</v>
      </c>
      <c r="AV129">
        <v>17231</v>
      </c>
      <c r="AW129">
        <v>5399</v>
      </c>
      <c r="AX129">
        <v>6002</v>
      </c>
      <c r="AY129">
        <v>264624</v>
      </c>
      <c r="AZ129">
        <v>268767</v>
      </c>
      <c r="BA129">
        <v>2727</v>
      </c>
      <c r="BB129">
        <v>2770</v>
      </c>
      <c r="BC129">
        <v>277538</v>
      </c>
      <c r="BD129">
        <v>280869</v>
      </c>
      <c r="BE129">
        <v>2860</v>
      </c>
      <c r="BF129">
        <v>2895</v>
      </c>
    </row>
    <row r="130" spans="1:58" x14ac:dyDescent="0.25">
      <c r="A130">
        <v>202209</v>
      </c>
      <c r="B130">
        <v>62.700000762939453</v>
      </c>
      <c r="C130">
        <v>57.299999237060547</v>
      </c>
      <c r="D130">
        <v>5.4000000953674316</v>
      </c>
      <c r="E130">
        <v>8.5</v>
      </c>
      <c r="F130">
        <v>64</v>
      </c>
      <c r="G130">
        <v>14.199999809265137</v>
      </c>
      <c r="H130">
        <v>14.600000381469727</v>
      </c>
      <c r="I130">
        <v>19.899999618530273</v>
      </c>
      <c r="J130">
        <v>6.0999999046325684</v>
      </c>
      <c r="K130">
        <v>3.7999999523162842</v>
      </c>
      <c r="L130">
        <v>214435</v>
      </c>
      <c r="M130">
        <v>173546</v>
      </c>
      <c r="N130">
        <v>108768</v>
      </c>
      <c r="O130">
        <v>99478</v>
      </c>
      <c r="P130">
        <v>9290</v>
      </c>
      <c r="Q130">
        <v>64777</v>
      </c>
      <c r="R130">
        <v>116532</v>
      </c>
      <c r="S130">
        <v>7764</v>
      </c>
      <c r="T130">
        <v>4267</v>
      </c>
      <c r="U130">
        <v>63648</v>
      </c>
      <c r="V130">
        <v>6107</v>
      </c>
      <c r="W130">
        <v>68494</v>
      </c>
      <c r="X130">
        <v>50462</v>
      </c>
      <c r="Y130">
        <v>37176</v>
      </c>
      <c r="Z130">
        <v>13286</v>
      </c>
      <c r="AA130">
        <v>5915</v>
      </c>
      <c r="AB130">
        <v>1528</v>
      </c>
      <c r="AC130">
        <v>4387</v>
      </c>
      <c r="AD130">
        <v>12117</v>
      </c>
      <c r="AE130">
        <v>1321</v>
      </c>
      <c r="AF130">
        <v>3164</v>
      </c>
      <c r="AG130">
        <v>7631</v>
      </c>
      <c r="AH130">
        <v>4138</v>
      </c>
      <c r="AI130">
        <v>3315</v>
      </c>
      <c r="AJ130">
        <v>822</v>
      </c>
      <c r="AK130">
        <v>25261</v>
      </c>
      <c r="AL130">
        <v>6628</v>
      </c>
      <c r="AM130">
        <v>18633</v>
      </c>
      <c r="AN130">
        <v>1585</v>
      </c>
      <c r="AO130">
        <v>8664</v>
      </c>
      <c r="AP130">
        <v>12603</v>
      </c>
      <c r="AQ130">
        <v>7292</v>
      </c>
      <c r="AR130">
        <v>19429</v>
      </c>
      <c r="AS130">
        <v>5388</v>
      </c>
      <c r="AT130">
        <v>5284</v>
      </c>
      <c r="AU130">
        <v>12056</v>
      </c>
      <c r="AV130">
        <v>17430</v>
      </c>
      <c r="AW130">
        <v>5347</v>
      </c>
      <c r="AX130">
        <v>5968</v>
      </c>
      <c r="AY130">
        <v>268016</v>
      </c>
      <c r="AZ130">
        <v>268137</v>
      </c>
      <c r="BA130">
        <v>2742</v>
      </c>
      <c r="BB130">
        <v>2743</v>
      </c>
      <c r="BC130">
        <v>281914</v>
      </c>
      <c r="BD130">
        <v>281223</v>
      </c>
      <c r="BE130">
        <v>2884</v>
      </c>
      <c r="BF130">
        <v>2877</v>
      </c>
    </row>
    <row r="131" spans="1:58" x14ac:dyDescent="0.25">
      <c r="A131">
        <v>202210</v>
      </c>
      <c r="B131">
        <v>62.5</v>
      </c>
      <c r="C131">
        <v>57.700000762939453</v>
      </c>
      <c r="D131">
        <v>4.8000001907348633</v>
      </c>
      <c r="E131">
        <v>7.6999998092651367</v>
      </c>
      <c r="F131">
        <v>64.800003051757813</v>
      </c>
      <c r="G131">
        <v>12.800000190734863</v>
      </c>
      <c r="H131">
        <v>13.600000381469727</v>
      </c>
      <c r="I131">
        <v>18.299999237060547</v>
      </c>
      <c r="J131">
        <v>5.5</v>
      </c>
      <c r="K131">
        <v>3.5</v>
      </c>
      <c r="L131">
        <v>214558</v>
      </c>
      <c r="M131">
        <v>173744</v>
      </c>
      <c r="N131">
        <v>108529</v>
      </c>
      <c r="O131">
        <v>100184</v>
      </c>
      <c r="P131">
        <v>8344</v>
      </c>
      <c r="Q131">
        <v>65215</v>
      </c>
      <c r="R131">
        <v>115894</v>
      </c>
      <c r="S131">
        <v>7366</v>
      </c>
      <c r="T131">
        <v>3954</v>
      </c>
      <c r="U131">
        <v>64962</v>
      </c>
      <c r="V131">
        <v>5531</v>
      </c>
      <c r="W131">
        <v>68554</v>
      </c>
      <c r="X131">
        <v>50040</v>
      </c>
      <c r="Y131">
        <v>36713</v>
      </c>
      <c r="Z131">
        <v>13326</v>
      </c>
      <c r="AA131">
        <v>5753</v>
      </c>
      <c r="AB131">
        <v>1456</v>
      </c>
      <c r="AC131">
        <v>4297</v>
      </c>
      <c r="AD131">
        <v>12762</v>
      </c>
      <c r="AE131">
        <v>1394</v>
      </c>
      <c r="AF131">
        <v>3238</v>
      </c>
      <c r="AG131">
        <v>8129</v>
      </c>
      <c r="AH131">
        <v>4513</v>
      </c>
      <c r="AI131">
        <v>3705</v>
      </c>
      <c r="AJ131">
        <v>808</v>
      </c>
      <c r="AK131">
        <v>25442</v>
      </c>
      <c r="AL131">
        <v>7160</v>
      </c>
      <c r="AM131">
        <v>18282</v>
      </c>
      <c r="AN131">
        <v>1675</v>
      </c>
      <c r="AO131">
        <v>8441</v>
      </c>
      <c r="AP131">
        <v>12986</v>
      </c>
      <c r="AQ131">
        <v>7543</v>
      </c>
      <c r="AR131">
        <v>19462</v>
      </c>
      <c r="AS131">
        <v>5086</v>
      </c>
      <c r="AT131">
        <v>5022</v>
      </c>
      <c r="AU131">
        <v>12180</v>
      </c>
      <c r="AV131">
        <v>18163</v>
      </c>
      <c r="AW131">
        <v>5535</v>
      </c>
      <c r="AX131">
        <v>5781</v>
      </c>
      <c r="AY131">
        <v>275851</v>
      </c>
      <c r="AZ131">
        <v>275054</v>
      </c>
      <c r="BA131">
        <v>2792</v>
      </c>
      <c r="BB131">
        <v>2784</v>
      </c>
      <c r="BC131">
        <v>288452</v>
      </c>
      <c r="BD131">
        <v>289317</v>
      </c>
      <c r="BE131">
        <v>2920</v>
      </c>
      <c r="BF131">
        <v>2928</v>
      </c>
    </row>
    <row r="132" spans="1:58" x14ac:dyDescent="0.25">
      <c r="A132">
        <v>202211</v>
      </c>
      <c r="B132">
        <v>62.099998474121094</v>
      </c>
      <c r="C132">
        <v>57.200000762939453</v>
      </c>
      <c r="D132">
        <v>4.9000000953674316</v>
      </c>
      <c r="E132">
        <v>8</v>
      </c>
      <c r="F132">
        <v>64.300003051757813</v>
      </c>
      <c r="G132">
        <v>13.199999809265137</v>
      </c>
      <c r="H132">
        <v>13.600000381469727</v>
      </c>
      <c r="I132">
        <v>18.600000381469727</v>
      </c>
      <c r="J132">
        <v>5.6999998092651367</v>
      </c>
      <c r="K132">
        <v>3.5</v>
      </c>
      <c r="L132">
        <v>214680</v>
      </c>
      <c r="M132">
        <v>173856</v>
      </c>
      <c r="N132">
        <v>108005</v>
      </c>
      <c r="O132">
        <v>99417</v>
      </c>
      <c r="P132">
        <v>8588</v>
      </c>
      <c r="Q132">
        <v>65850</v>
      </c>
      <c r="R132">
        <v>115106</v>
      </c>
      <c r="S132">
        <v>7101</v>
      </c>
      <c r="T132">
        <v>3971</v>
      </c>
      <c r="U132">
        <v>63905</v>
      </c>
      <c r="V132">
        <v>5702</v>
      </c>
      <c r="W132">
        <v>67648</v>
      </c>
      <c r="X132">
        <v>49798</v>
      </c>
      <c r="Y132">
        <v>36484</v>
      </c>
      <c r="Z132">
        <v>13314</v>
      </c>
      <c r="AA132">
        <v>5924</v>
      </c>
      <c r="AB132">
        <v>1495</v>
      </c>
      <c r="AC132">
        <v>4430</v>
      </c>
      <c r="AD132">
        <v>11925</v>
      </c>
      <c r="AE132">
        <v>1368</v>
      </c>
      <c r="AF132">
        <v>2984</v>
      </c>
      <c r="AG132">
        <v>7573</v>
      </c>
      <c r="AH132">
        <v>4343</v>
      </c>
      <c r="AI132">
        <v>3477</v>
      </c>
      <c r="AJ132">
        <v>865</v>
      </c>
      <c r="AK132">
        <v>25794</v>
      </c>
      <c r="AL132">
        <v>6714</v>
      </c>
      <c r="AM132">
        <v>19080</v>
      </c>
      <c r="AN132">
        <v>1633</v>
      </c>
      <c r="AO132">
        <v>8671</v>
      </c>
      <c r="AP132">
        <v>12997</v>
      </c>
      <c r="AQ132">
        <v>7314</v>
      </c>
      <c r="AR132">
        <v>18880</v>
      </c>
      <c r="AS132">
        <v>5461</v>
      </c>
      <c r="AT132">
        <v>5417</v>
      </c>
      <c r="AU132">
        <v>11881</v>
      </c>
      <c r="AV132">
        <v>17372</v>
      </c>
      <c r="AW132">
        <v>5399</v>
      </c>
      <c r="AX132">
        <v>5951</v>
      </c>
      <c r="AY132">
        <v>275127</v>
      </c>
      <c r="AZ132">
        <v>276090</v>
      </c>
      <c r="BA132">
        <v>2827</v>
      </c>
      <c r="BB132">
        <v>2837</v>
      </c>
      <c r="BC132">
        <v>286521</v>
      </c>
      <c r="BD132">
        <v>288703</v>
      </c>
      <c r="BE132">
        <v>2944</v>
      </c>
      <c r="BF132">
        <v>2967</v>
      </c>
    </row>
    <row r="133" spans="1:58" x14ac:dyDescent="0.25">
      <c r="A133">
        <v>202212</v>
      </c>
      <c r="B133">
        <v>61.700000762939453</v>
      </c>
      <c r="C133">
        <v>56.599998474121094</v>
      </c>
      <c r="D133">
        <v>5</v>
      </c>
      <c r="E133">
        <v>8.1999998092651367</v>
      </c>
      <c r="F133">
        <v>64.900001525878906</v>
      </c>
      <c r="G133">
        <v>12.899999618530273</v>
      </c>
      <c r="H133">
        <v>14.100000381469727</v>
      </c>
      <c r="I133">
        <v>18.600000381469727</v>
      </c>
      <c r="J133">
        <v>5.0999999046325684</v>
      </c>
      <c r="K133">
        <v>3.5999999046325684</v>
      </c>
      <c r="L133">
        <v>214802</v>
      </c>
      <c r="M133">
        <v>173933</v>
      </c>
      <c r="N133">
        <v>107292</v>
      </c>
      <c r="O133">
        <v>98509</v>
      </c>
      <c r="P133">
        <v>8783</v>
      </c>
      <c r="Q133">
        <v>66640</v>
      </c>
      <c r="R133">
        <v>114741</v>
      </c>
      <c r="S133">
        <v>7449</v>
      </c>
      <c r="T133">
        <v>4063</v>
      </c>
      <c r="U133">
        <v>63954</v>
      </c>
      <c r="V133">
        <v>5054</v>
      </c>
      <c r="W133">
        <v>67969</v>
      </c>
      <c r="X133">
        <v>50444</v>
      </c>
      <c r="Y133">
        <v>37377</v>
      </c>
      <c r="Z133">
        <v>13067</v>
      </c>
      <c r="AA133">
        <v>5825</v>
      </c>
      <c r="AB133">
        <v>1525</v>
      </c>
      <c r="AC133">
        <v>4300</v>
      </c>
      <c r="AD133">
        <v>11700</v>
      </c>
      <c r="AE133">
        <v>1468</v>
      </c>
      <c r="AF133">
        <v>2693</v>
      </c>
      <c r="AG133">
        <v>7538</v>
      </c>
      <c r="AH133">
        <v>3889</v>
      </c>
      <c r="AI133">
        <v>3123</v>
      </c>
      <c r="AJ133">
        <v>765</v>
      </c>
      <c r="AK133">
        <v>25168</v>
      </c>
      <c r="AL133">
        <v>6832</v>
      </c>
      <c r="AM133">
        <v>18336</v>
      </c>
      <c r="AN133">
        <v>1483</v>
      </c>
      <c r="AO133">
        <v>8352</v>
      </c>
      <c r="AP133">
        <v>12501</v>
      </c>
      <c r="AQ133">
        <v>7247</v>
      </c>
      <c r="AR133">
        <v>19216</v>
      </c>
      <c r="AS133">
        <v>5466</v>
      </c>
      <c r="AT133">
        <v>5584</v>
      </c>
      <c r="AU133">
        <v>11741</v>
      </c>
      <c r="AV133">
        <v>17223</v>
      </c>
      <c r="AW133">
        <v>5290</v>
      </c>
      <c r="AX133">
        <v>5890</v>
      </c>
      <c r="AY133">
        <v>272060</v>
      </c>
      <c r="AZ133">
        <v>299502</v>
      </c>
      <c r="BA133">
        <v>2806</v>
      </c>
      <c r="BB133">
        <v>3089</v>
      </c>
      <c r="BC133">
        <v>281581</v>
      </c>
      <c r="BD133">
        <v>311906</v>
      </c>
      <c r="BE133">
        <v>2904</v>
      </c>
      <c r="BF133">
        <v>3217</v>
      </c>
    </row>
    <row r="134" spans="1:58" x14ac:dyDescent="0.25">
      <c r="A134">
        <v>202301</v>
      </c>
      <c r="B134">
        <v>61.799999237060547</v>
      </c>
      <c r="C134">
        <v>56.299999237060547</v>
      </c>
      <c r="D134">
        <v>5.5</v>
      </c>
      <c r="E134">
        <v>8.8999996185302734</v>
      </c>
      <c r="F134">
        <v>64.699996948242188</v>
      </c>
      <c r="G134">
        <v>13.5</v>
      </c>
      <c r="H134">
        <v>14.699999809265137</v>
      </c>
      <c r="I134">
        <v>19</v>
      </c>
      <c r="J134">
        <v>5.0999999046325684</v>
      </c>
      <c r="K134">
        <v>3.5</v>
      </c>
      <c r="L134">
        <v>214924</v>
      </c>
      <c r="M134">
        <v>174128</v>
      </c>
      <c r="N134">
        <v>107596</v>
      </c>
      <c r="O134">
        <v>97982</v>
      </c>
      <c r="P134">
        <v>9613</v>
      </c>
      <c r="Q134">
        <v>66532</v>
      </c>
      <c r="R134">
        <v>114871</v>
      </c>
      <c r="S134">
        <v>7276</v>
      </c>
      <c r="T134">
        <v>3849</v>
      </c>
      <c r="U134">
        <v>63357</v>
      </c>
      <c r="V134">
        <v>4949</v>
      </c>
      <c r="W134">
        <v>67222</v>
      </c>
      <c r="X134">
        <v>49521</v>
      </c>
      <c r="Y134">
        <v>36578</v>
      </c>
      <c r="Z134">
        <v>12942</v>
      </c>
      <c r="AA134">
        <v>5900</v>
      </c>
      <c r="AB134">
        <v>1432</v>
      </c>
      <c r="AC134">
        <v>4468</v>
      </c>
      <c r="AD134">
        <v>11802</v>
      </c>
      <c r="AE134">
        <v>1379</v>
      </c>
      <c r="AF134">
        <v>2653</v>
      </c>
      <c r="AG134">
        <v>7769</v>
      </c>
      <c r="AH134">
        <v>4348</v>
      </c>
      <c r="AI134">
        <v>3609</v>
      </c>
      <c r="AJ134">
        <v>739</v>
      </c>
      <c r="AK134">
        <v>24935</v>
      </c>
      <c r="AL134">
        <v>6476</v>
      </c>
      <c r="AM134">
        <v>18459</v>
      </c>
      <c r="AN134">
        <v>1477</v>
      </c>
      <c r="AO134">
        <v>8315</v>
      </c>
      <c r="AP134">
        <v>12401</v>
      </c>
      <c r="AQ134">
        <v>7249</v>
      </c>
      <c r="AR134">
        <v>19135</v>
      </c>
      <c r="AS134">
        <v>5158</v>
      </c>
      <c r="AT134">
        <v>5160</v>
      </c>
      <c r="AU134">
        <v>12153</v>
      </c>
      <c r="AV134">
        <v>17203</v>
      </c>
      <c r="AW134">
        <v>5286</v>
      </c>
      <c r="AX134">
        <v>5937</v>
      </c>
      <c r="AY134">
        <v>278215</v>
      </c>
      <c r="AZ134">
        <v>341534</v>
      </c>
      <c r="BA134">
        <v>2872</v>
      </c>
      <c r="BB134">
        <v>3525</v>
      </c>
      <c r="BC134">
        <v>286433</v>
      </c>
      <c r="BD134">
        <v>353487</v>
      </c>
      <c r="BE134">
        <v>2957</v>
      </c>
      <c r="BF134">
        <v>3648</v>
      </c>
    </row>
    <row r="135" spans="1:58" x14ac:dyDescent="0.25">
      <c r="A135">
        <v>202302</v>
      </c>
      <c r="B135">
        <v>61.5</v>
      </c>
      <c r="C135">
        <v>56.200000762939453</v>
      </c>
      <c r="D135">
        <v>5.3000001907348633</v>
      </c>
      <c r="E135">
        <v>8.6999998092651367</v>
      </c>
      <c r="F135">
        <v>64.199996948242188</v>
      </c>
      <c r="G135">
        <v>13.5</v>
      </c>
      <c r="H135">
        <v>14.399999618530273</v>
      </c>
      <c r="I135">
        <v>19</v>
      </c>
      <c r="J135">
        <v>5.3000001907348633</v>
      </c>
      <c r="K135">
        <v>3.5999999046325684</v>
      </c>
      <c r="L135">
        <v>215046</v>
      </c>
      <c r="M135">
        <v>174240</v>
      </c>
      <c r="N135">
        <v>107150</v>
      </c>
      <c r="O135">
        <v>97875</v>
      </c>
      <c r="P135">
        <v>9275</v>
      </c>
      <c r="Q135">
        <v>67089</v>
      </c>
      <c r="R135">
        <v>114371</v>
      </c>
      <c r="S135">
        <v>7221</v>
      </c>
      <c r="T135">
        <v>3998</v>
      </c>
      <c r="U135">
        <v>62861</v>
      </c>
      <c r="V135">
        <v>5180</v>
      </c>
      <c r="W135">
        <v>66673</v>
      </c>
      <c r="X135">
        <v>49351</v>
      </c>
      <c r="Y135">
        <v>36481</v>
      </c>
      <c r="Z135">
        <v>12870</v>
      </c>
      <c r="AA135">
        <v>5609</v>
      </c>
      <c r="AB135">
        <v>1501</v>
      </c>
      <c r="AC135">
        <v>4109</v>
      </c>
      <c r="AD135">
        <v>11712</v>
      </c>
      <c r="AE135">
        <v>1329</v>
      </c>
      <c r="AF135">
        <v>2669</v>
      </c>
      <c r="AG135">
        <v>7714</v>
      </c>
      <c r="AH135">
        <v>4139</v>
      </c>
      <c r="AI135">
        <v>3375</v>
      </c>
      <c r="AJ135">
        <v>763</v>
      </c>
      <c r="AK135">
        <v>25488</v>
      </c>
      <c r="AL135">
        <v>6204</v>
      </c>
      <c r="AM135">
        <v>19284</v>
      </c>
      <c r="AN135">
        <v>1576</v>
      </c>
      <c r="AO135">
        <v>8503</v>
      </c>
      <c r="AP135">
        <v>12655</v>
      </c>
      <c r="AQ135">
        <v>7176</v>
      </c>
      <c r="AR135">
        <v>18658</v>
      </c>
      <c r="AS135">
        <v>5605</v>
      </c>
      <c r="AT135">
        <v>5420</v>
      </c>
      <c r="AU135">
        <v>11770</v>
      </c>
      <c r="AV135">
        <v>17126</v>
      </c>
      <c r="AW135">
        <v>5192</v>
      </c>
      <c r="AX135">
        <v>5651</v>
      </c>
      <c r="AY135">
        <v>276096</v>
      </c>
      <c r="AZ135">
        <v>280056</v>
      </c>
      <c r="BA135">
        <v>2881</v>
      </c>
      <c r="BB135">
        <v>2923</v>
      </c>
      <c r="BC135">
        <v>281884</v>
      </c>
      <c r="BD135">
        <v>288329</v>
      </c>
      <c r="BE135">
        <v>2941</v>
      </c>
      <c r="BF135">
        <v>3009</v>
      </c>
    </row>
    <row r="136" spans="1:58" x14ac:dyDescent="0.25">
      <c r="A136">
        <v>202303</v>
      </c>
      <c r="B136">
        <v>61.400001525878906</v>
      </c>
      <c r="C136">
        <v>56</v>
      </c>
      <c r="D136">
        <v>5.4000000953674316</v>
      </c>
      <c r="E136">
        <v>8.8000001907348633</v>
      </c>
      <c r="F136">
        <v>65</v>
      </c>
      <c r="G136">
        <v>13.399999618530273</v>
      </c>
      <c r="H136">
        <v>14.300000190734863</v>
      </c>
      <c r="I136">
        <v>18.600000381469727</v>
      </c>
      <c r="J136">
        <v>5</v>
      </c>
      <c r="K136">
        <v>3.4000000953674316</v>
      </c>
      <c r="L136">
        <v>215167</v>
      </c>
      <c r="M136">
        <v>174317</v>
      </c>
      <c r="N136">
        <v>107025</v>
      </c>
      <c r="O136">
        <v>97618</v>
      </c>
      <c r="P136">
        <v>9407</v>
      </c>
      <c r="Q136">
        <v>67291</v>
      </c>
      <c r="R136">
        <v>113919</v>
      </c>
      <c r="S136">
        <v>6894</v>
      </c>
      <c r="T136">
        <v>3766</v>
      </c>
      <c r="U136">
        <v>63423</v>
      </c>
      <c r="V136">
        <v>4910</v>
      </c>
      <c r="W136">
        <v>67033</v>
      </c>
      <c r="X136">
        <v>49610</v>
      </c>
      <c r="Y136">
        <v>37005</v>
      </c>
      <c r="Z136">
        <v>12605</v>
      </c>
      <c r="AA136">
        <v>5582</v>
      </c>
      <c r="AB136">
        <v>1534</v>
      </c>
      <c r="AC136">
        <v>4048</v>
      </c>
      <c r="AD136">
        <v>11841</v>
      </c>
      <c r="AE136">
        <v>1345</v>
      </c>
      <c r="AF136">
        <v>2972</v>
      </c>
      <c r="AG136">
        <v>7523</v>
      </c>
      <c r="AH136">
        <v>3988</v>
      </c>
      <c r="AI136">
        <v>3222</v>
      </c>
      <c r="AJ136">
        <v>765</v>
      </c>
      <c r="AK136">
        <v>25156</v>
      </c>
      <c r="AL136">
        <v>6349</v>
      </c>
      <c r="AM136">
        <v>18807</v>
      </c>
      <c r="AN136">
        <v>1441</v>
      </c>
      <c r="AO136">
        <v>8043</v>
      </c>
      <c r="AP136">
        <v>12696</v>
      </c>
      <c r="AQ136">
        <v>7034</v>
      </c>
      <c r="AR136">
        <v>18883</v>
      </c>
      <c r="AS136">
        <v>5352</v>
      </c>
      <c r="AT136">
        <v>5608</v>
      </c>
      <c r="AU136">
        <v>12122</v>
      </c>
      <c r="AV136">
        <v>17184</v>
      </c>
      <c r="AW136">
        <v>5050</v>
      </c>
      <c r="AX136">
        <v>5632</v>
      </c>
      <c r="AY136">
        <v>277271</v>
      </c>
      <c r="AZ136">
        <v>278706</v>
      </c>
      <c r="BA136">
        <v>2887</v>
      </c>
      <c r="BB136">
        <v>2902</v>
      </c>
      <c r="BC136">
        <v>281088</v>
      </c>
      <c r="BD136">
        <v>284549</v>
      </c>
      <c r="BE136">
        <v>2927</v>
      </c>
      <c r="BF136">
        <v>2963</v>
      </c>
    </row>
    <row r="137" spans="1:58" x14ac:dyDescent="0.25">
      <c r="A137">
        <v>202304</v>
      </c>
      <c r="B137">
        <v>61.400001525878906</v>
      </c>
      <c r="C137">
        <v>56.5</v>
      </c>
      <c r="D137">
        <v>4.9000000953674316</v>
      </c>
      <c r="E137">
        <v>8</v>
      </c>
      <c r="F137">
        <v>65.199996948242188</v>
      </c>
      <c r="G137">
        <v>12.800000190734863</v>
      </c>
      <c r="H137">
        <v>13.199999809265137</v>
      </c>
      <c r="I137">
        <v>17.600000381469727</v>
      </c>
      <c r="J137">
        <v>5.0999999046325684</v>
      </c>
      <c r="K137">
        <v>3.2000000476837158</v>
      </c>
      <c r="L137">
        <v>215288</v>
      </c>
      <c r="M137">
        <v>174503</v>
      </c>
      <c r="N137">
        <v>107203</v>
      </c>
      <c r="O137">
        <v>98600</v>
      </c>
      <c r="P137">
        <v>8602</v>
      </c>
      <c r="Q137">
        <v>67300</v>
      </c>
      <c r="R137">
        <v>113560</v>
      </c>
      <c r="S137">
        <v>6358</v>
      </c>
      <c r="T137">
        <v>3543</v>
      </c>
      <c r="U137">
        <v>64305</v>
      </c>
      <c r="V137">
        <v>5069</v>
      </c>
      <c r="W137">
        <v>67837</v>
      </c>
      <c r="X137">
        <v>49635</v>
      </c>
      <c r="Y137">
        <v>36935</v>
      </c>
      <c r="Z137">
        <v>12699</v>
      </c>
      <c r="AA137">
        <v>5891</v>
      </c>
      <c r="AB137">
        <v>1486</v>
      </c>
      <c r="AC137">
        <v>4405</v>
      </c>
      <c r="AD137">
        <v>12312</v>
      </c>
      <c r="AE137">
        <v>1370</v>
      </c>
      <c r="AF137">
        <v>3082</v>
      </c>
      <c r="AG137">
        <v>7859</v>
      </c>
      <c r="AH137">
        <v>4216</v>
      </c>
      <c r="AI137">
        <v>3525</v>
      </c>
      <c r="AJ137">
        <v>691</v>
      </c>
      <c r="AK137">
        <v>25019</v>
      </c>
      <c r="AL137">
        <v>6347</v>
      </c>
      <c r="AM137">
        <v>18672</v>
      </c>
      <c r="AN137">
        <v>1528</v>
      </c>
      <c r="AO137">
        <v>8180</v>
      </c>
      <c r="AP137">
        <v>12593</v>
      </c>
      <c r="AQ137">
        <v>7135</v>
      </c>
      <c r="AR137">
        <v>18895</v>
      </c>
      <c r="AS137">
        <v>5329</v>
      </c>
      <c r="AT137">
        <v>5304</v>
      </c>
      <c r="AU137">
        <v>11961</v>
      </c>
      <c r="AV137">
        <v>17896</v>
      </c>
      <c r="AW137">
        <v>5370</v>
      </c>
      <c r="AX137">
        <v>5907</v>
      </c>
      <c r="AY137">
        <v>283096</v>
      </c>
      <c r="AZ137">
        <v>287285</v>
      </c>
      <c r="BA137">
        <v>2904</v>
      </c>
      <c r="BB137">
        <v>2947</v>
      </c>
      <c r="BC137">
        <v>285253</v>
      </c>
      <c r="BD137">
        <v>291240</v>
      </c>
      <c r="BE137">
        <v>2926</v>
      </c>
      <c r="BF137">
        <v>2988</v>
      </c>
    </row>
    <row r="138" spans="1:58" x14ac:dyDescent="0.25">
      <c r="A138">
        <v>202305</v>
      </c>
      <c r="B138">
        <v>61.700000762939453</v>
      </c>
      <c r="C138">
        <v>56.700000762939453</v>
      </c>
      <c r="D138">
        <v>5.0999999046325684</v>
      </c>
      <c r="E138">
        <v>8.1999998092651367</v>
      </c>
      <c r="F138">
        <v>64.199996948242188</v>
      </c>
      <c r="G138">
        <v>13</v>
      </c>
      <c r="H138">
        <v>13.600000381469727</v>
      </c>
      <c r="I138">
        <v>18.200000762939453</v>
      </c>
      <c r="J138">
        <v>5.3000001907348633</v>
      </c>
      <c r="K138">
        <v>3.5</v>
      </c>
      <c r="L138">
        <v>215408</v>
      </c>
      <c r="M138">
        <v>174624</v>
      </c>
      <c r="N138">
        <v>107807</v>
      </c>
      <c r="O138">
        <v>98982</v>
      </c>
      <c r="P138">
        <v>8825</v>
      </c>
      <c r="Q138">
        <v>66816</v>
      </c>
      <c r="R138">
        <v>114599</v>
      </c>
      <c r="S138">
        <v>6792</v>
      </c>
      <c r="T138">
        <v>3869</v>
      </c>
      <c r="U138">
        <v>63512</v>
      </c>
      <c r="V138">
        <v>5237</v>
      </c>
      <c r="W138">
        <v>67792</v>
      </c>
      <c r="X138">
        <v>50032</v>
      </c>
      <c r="Y138">
        <v>36538</v>
      </c>
      <c r="Z138">
        <v>13494</v>
      </c>
      <c r="AA138">
        <v>5720</v>
      </c>
      <c r="AB138">
        <v>1453</v>
      </c>
      <c r="AC138">
        <v>4268</v>
      </c>
      <c r="AD138">
        <v>12039</v>
      </c>
      <c r="AE138">
        <v>1350</v>
      </c>
      <c r="AF138">
        <v>3092</v>
      </c>
      <c r="AG138">
        <v>7597</v>
      </c>
      <c r="AH138">
        <v>4181</v>
      </c>
      <c r="AI138">
        <v>3360</v>
      </c>
      <c r="AJ138">
        <v>820</v>
      </c>
      <c r="AK138">
        <v>25482</v>
      </c>
      <c r="AL138">
        <v>6294</v>
      </c>
      <c r="AM138">
        <v>19188</v>
      </c>
      <c r="AN138">
        <v>1528</v>
      </c>
      <c r="AO138">
        <v>8473</v>
      </c>
      <c r="AP138">
        <v>12814</v>
      </c>
      <c r="AQ138">
        <v>7323</v>
      </c>
      <c r="AR138">
        <v>18655</v>
      </c>
      <c r="AS138">
        <v>5344</v>
      </c>
      <c r="AT138">
        <v>5483</v>
      </c>
      <c r="AU138">
        <v>12073</v>
      </c>
      <c r="AV138">
        <v>17759</v>
      </c>
      <c r="AW138">
        <v>5231</v>
      </c>
      <c r="AX138">
        <v>5750</v>
      </c>
      <c r="AY138">
        <v>282375</v>
      </c>
      <c r="AZ138">
        <v>282498</v>
      </c>
      <c r="BA138">
        <v>2912</v>
      </c>
      <c r="BB138">
        <v>2913</v>
      </c>
      <c r="BC138">
        <v>283874</v>
      </c>
      <c r="BD138">
        <v>284651</v>
      </c>
      <c r="BE138">
        <v>2927</v>
      </c>
      <c r="BF138">
        <v>2935</v>
      </c>
    </row>
    <row r="139" spans="1:58" x14ac:dyDescent="0.25">
      <c r="A139">
        <v>202306</v>
      </c>
      <c r="B139">
        <v>61.599998474121094</v>
      </c>
      <c r="C139">
        <v>56.799999237060547</v>
      </c>
      <c r="D139">
        <v>4.9000000953674316</v>
      </c>
      <c r="E139">
        <v>7.9000000953674316</v>
      </c>
      <c r="F139">
        <v>64.199996948242188</v>
      </c>
      <c r="G139">
        <v>12.600000381469727</v>
      </c>
      <c r="H139">
        <v>13.199999809265137</v>
      </c>
      <c r="I139">
        <v>17.700000762939453</v>
      </c>
      <c r="J139">
        <v>5.0999999046325684</v>
      </c>
      <c r="K139">
        <v>3.2000000476837158</v>
      </c>
      <c r="L139">
        <v>215528</v>
      </c>
      <c r="M139">
        <v>174695</v>
      </c>
      <c r="N139">
        <v>107661</v>
      </c>
      <c r="O139">
        <v>99148</v>
      </c>
      <c r="P139">
        <v>8513</v>
      </c>
      <c r="Q139">
        <v>67033</v>
      </c>
      <c r="R139">
        <v>114225</v>
      </c>
      <c r="S139">
        <v>6564</v>
      </c>
      <c r="T139">
        <v>3604</v>
      </c>
      <c r="U139">
        <v>63690</v>
      </c>
      <c r="V139">
        <v>5093</v>
      </c>
      <c r="W139">
        <v>68248</v>
      </c>
      <c r="X139">
        <v>49979</v>
      </c>
      <c r="Y139">
        <v>36846</v>
      </c>
      <c r="Z139">
        <v>13133</v>
      </c>
      <c r="AA139">
        <v>5930</v>
      </c>
      <c r="AB139">
        <v>1528</v>
      </c>
      <c r="AC139">
        <v>4402</v>
      </c>
      <c r="AD139">
        <v>12339</v>
      </c>
      <c r="AE139">
        <v>1486</v>
      </c>
      <c r="AF139">
        <v>3251</v>
      </c>
      <c r="AG139">
        <v>7601</v>
      </c>
      <c r="AH139">
        <v>4114</v>
      </c>
      <c r="AI139">
        <v>3291</v>
      </c>
      <c r="AJ139">
        <v>822</v>
      </c>
      <c r="AK139">
        <v>25168</v>
      </c>
      <c r="AL139">
        <v>6232</v>
      </c>
      <c r="AM139">
        <v>18936</v>
      </c>
      <c r="AN139">
        <v>1618</v>
      </c>
      <c r="AO139">
        <v>8370</v>
      </c>
      <c r="AP139">
        <v>12702</v>
      </c>
      <c r="AQ139">
        <v>6968</v>
      </c>
      <c r="AR139">
        <v>18871</v>
      </c>
      <c r="AS139">
        <v>5337</v>
      </c>
      <c r="AT139">
        <v>5707</v>
      </c>
      <c r="AU139">
        <v>12032</v>
      </c>
      <c r="AV139">
        <v>18006</v>
      </c>
      <c r="AW139">
        <v>5182</v>
      </c>
      <c r="AX139">
        <v>5971</v>
      </c>
      <c r="AY139">
        <v>286973</v>
      </c>
      <c r="AZ139">
        <v>286365</v>
      </c>
      <c r="BA139">
        <v>2947</v>
      </c>
      <c r="BB139">
        <v>2941</v>
      </c>
      <c r="BC139">
        <v>288727</v>
      </c>
      <c r="BD139">
        <v>287885</v>
      </c>
      <c r="BE139">
        <v>2965</v>
      </c>
      <c r="BF139">
        <v>2957</v>
      </c>
    </row>
    <row r="140" spans="1:58" x14ac:dyDescent="0.25">
      <c r="A140">
        <v>202307</v>
      </c>
      <c r="B140">
        <v>61.799999237060547</v>
      </c>
      <c r="C140">
        <v>57.099998474121094</v>
      </c>
      <c r="D140">
        <v>4.6999998092651367</v>
      </c>
      <c r="E140">
        <v>7.5999999046325684</v>
      </c>
      <c r="F140">
        <v>65</v>
      </c>
      <c r="G140">
        <v>12.399999618530273</v>
      </c>
      <c r="H140">
        <v>12.899999618530273</v>
      </c>
      <c r="I140">
        <v>17.399999618530273</v>
      </c>
      <c r="J140">
        <v>5.0999999046325684</v>
      </c>
      <c r="K140">
        <v>3.0999999046325684</v>
      </c>
      <c r="L140">
        <v>215648</v>
      </c>
      <c r="M140">
        <v>174884</v>
      </c>
      <c r="N140">
        <v>108100</v>
      </c>
      <c r="O140">
        <v>99872</v>
      </c>
      <c r="P140">
        <v>8227</v>
      </c>
      <c r="Q140">
        <v>66784</v>
      </c>
      <c r="R140">
        <v>114703</v>
      </c>
      <c r="S140">
        <v>6604</v>
      </c>
      <c r="T140">
        <v>3510</v>
      </c>
      <c r="U140">
        <v>64932</v>
      </c>
      <c r="V140">
        <v>5132</v>
      </c>
      <c r="W140">
        <v>69148</v>
      </c>
      <c r="X140">
        <v>50736</v>
      </c>
      <c r="Y140">
        <v>37676</v>
      </c>
      <c r="Z140">
        <v>13059</v>
      </c>
      <c r="AA140">
        <v>5990</v>
      </c>
      <c r="AB140">
        <v>1504</v>
      </c>
      <c r="AC140">
        <v>4486</v>
      </c>
      <c r="AD140">
        <v>12423</v>
      </c>
      <c r="AE140">
        <v>1343</v>
      </c>
      <c r="AF140">
        <v>3109</v>
      </c>
      <c r="AG140">
        <v>7970</v>
      </c>
      <c r="AH140">
        <v>4306</v>
      </c>
      <c r="AI140">
        <v>3546</v>
      </c>
      <c r="AJ140">
        <v>760</v>
      </c>
      <c r="AK140">
        <v>25058</v>
      </c>
      <c r="AL140">
        <v>6290</v>
      </c>
      <c r="AM140">
        <v>18768</v>
      </c>
      <c r="AN140">
        <v>1360</v>
      </c>
      <c r="AO140">
        <v>8057</v>
      </c>
      <c r="AP140">
        <v>12710</v>
      </c>
      <c r="AQ140">
        <v>7225</v>
      </c>
      <c r="AR140">
        <v>19105</v>
      </c>
      <c r="AS140">
        <v>5365</v>
      </c>
      <c r="AT140">
        <v>5235</v>
      </c>
      <c r="AU140">
        <v>12636</v>
      </c>
      <c r="AV140">
        <v>18220</v>
      </c>
      <c r="AW140">
        <v>5322</v>
      </c>
      <c r="AX140">
        <v>6006</v>
      </c>
      <c r="AY140">
        <v>291268</v>
      </c>
      <c r="AZ140">
        <v>295412</v>
      </c>
      <c r="BA140">
        <v>2945</v>
      </c>
      <c r="BB140">
        <v>2987</v>
      </c>
      <c r="BC140">
        <v>292697</v>
      </c>
      <c r="BD140">
        <v>297218</v>
      </c>
      <c r="BE140">
        <v>2959</v>
      </c>
      <c r="BF140">
        <v>3005</v>
      </c>
    </row>
    <row r="141" spans="1:58" x14ac:dyDescent="0.25">
      <c r="A141">
        <v>202308</v>
      </c>
      <c r="B141">
        <v>62</v>
      </c>
      <c r="C141">
        <v>57.099998474121094</v>
      </c>
      <c r="D141">
        <v>4.9000000953674316</v>
      </c>
      <c r="E141">
        <v>7.8000001907348633</v>
      </c>
      <c r="F141">
        <v>63.900001525878906</v>
      </c>
      <c r="G141">
        <v>13</v>
      </c>
      <c r="H141">
        <v>13</v>
      </c>
      <c r="I141">
        <v>17.899999618530273</v>
      </c>
      <c r="J141">
        <v>5.5999999046325684</v>
      </c>
      <c r="K141">
        <v>3.2000000476837158</v>
      </c>
      <c r="L141">
        <v>215767</v>
      </c>
      <c r="M141">
        <v>174999</v>
      </c>
      <c r="N141">
        <v>108446</v>
      </c>
      <c r="O141">
        <v>99939</v>
      </c>
      <c r="P141">
        <v>8507</v>
      </c>
      <c r="Q141">
        <v>66552</v>
      </c>
      <c r="R141">
        <v>114920</v>
      </c>
      <c r="S141">
        <v>6474</v>
      </c>
      <c r="T141">
        <v>3614</v>
      </c>
      <c r="U141">
        <v>63842</v>
      </c>
      <c r="V141">
        <v>5588</v>
      </c>
      <c r="W141">
        <v>68341</v>
      </c>
      <c r="X141">
        <v>50626</v>
      </c>
      <c r="Y141">
        <v>37222</v>
      </c>
      <c r="Z141">
        <v>13404</v>
      </c>
      <c r="AA141">
        <v>5756</v>
      </c>
      <c r="AB141">
        <v>1396</v>
      </c>
      <c r="AC141">
        <v>4361</v>
      </c>
      <c r="AD141">
        <v>11958</v>
      </c>
      <c r="AE141">
        <v>1374</v>
      </c>
      <c r="AF141">
        <v>3068</v>
      </c>
      <c r="AG141">
        <v>7516</v>
      </c>
      <c r="AH141">
        <v>4208</v>
      </c>
      <c r="AI141">
        <v>3408</v>
      </c>
      <c r="AJ141">
        <v>799</v>
      </c>
      <c r="AK141">
        <v>25851</v>
      </c>
      <c r="AL141">
        <v>6501</v>
      </c>
      <c r="AM141">
        <v>19350</v>
      </c>
      <c r="AN141">
        <v>1540</v>
      </c>
      <c r="AO141">
        <v>8452</v>
      </c>
      <c r="AP141">
        <v>12349</v>
      </c>
      <c r="AQ141">
        <v>7380</v>
      </c>
      <c r="AR141">
        <v>19024</v>
      </c>
      <c r="AS141">
        <v>5536</v>
      </c>
      <c r="AT141">
        <v>5810</v>
      </c>
      <c r="AU141">
        <v>12313</v>
      </c>
      <c r="AV141">
        <v>17879</v>
      </c>
      <c r="AW141">
        <v>5300</v>
      </c>
      <c r="AX141">
        <v>5804</v>
      </c>
      <c r="AY141">
        <v>288597</v>
      </c>
      <c r="AZ141">
        <v>293256</v>
      </c>
      <c r="BA141">
        <v>2948</v>
      </c>
      <c r="BB141">
        <v>2995</v>
      </c>
      <c r="BC141">
        <v>289347</v>
      </c>
      <c r="BD141">
        <v>294695</v>
      </c>
      <c r="BE141">
        <v>2956</v>
      </c>
      <c r="BF141">
        <v>3010</v>
      </c>
    </row>
    <row r="142" spans="1:58" x14ac:dyDescent="0.25">
      <c r="A142">
        <v>202309</v>
      </c>
      <c r="B142">
        <v>61.599998474121094</v>
      </c>
      <c r="C142">
        <v>57</v>
      </c>
      <c r="D142">
        <v>4.6999998092651367</v>
      </c>
      <c r="E142">
        <v>7.5999999046325684</v>
      </c>
      <c r="F142">
        <v>64.5</v>
      </c>
      <c r="G142">
        <v>12.5</v>
      </c>
      <c r="H142">
        <v>12.800000190734863</v>
      </c>
      <c r="I142">
        <v>17.399999618530273</v>
      </c>
      <c r="J142">
        <v>5.3000001907348633</v>
      </c>
      <c r="K142">
        <v>3</v>
      </c>
      <c r="L142">
        <v>215886</v>
      </c>
      <c r="M142">
        <v>175067</v>
      </c>
      <c r="N142">
        <v>107916</v>
      </c>
      <c r="O142">
        <v>99703</v>
      </c>
      <c r="P142">
        <v>8213</v>
      </c>
      <c r="Q142">
        <v>67150</v>
      </c>
      <c r="R142">
        <v>114366</v>
      </c>
      <c r="S142">
        <v>6450</v>
      </c>
      <c r="T142">
        <v>3388</v>
      </c>
      <c r="U142">
        <v>64272</v>
      </c>
      <c r="V142">
        <v>5255</v>
      </c>
      <c r="W142">
        <v>68476</v>
      </c>
      <c r="X142">
        <v>50510</v>
      </c>
      <c r="Y142">
        <v>37185</v>
      </c>
      <c r="Z142">
        <v>13325</v>
      </c>
      <c r="AA142">
        <v>5696</v>
      </c>
      <c r="AB142">
        <v>1405</v>
      </c>
      <c r="AC142">
        <v>4291</v>
      </c>
      <c r="AD142">
        <v>12270</v>
      </c>
      <c r="AE142">
        <v>1462</v>
      </c>
      <c r="AF142">
        <v>3146</v>
      </c>
      <c r="AG142">
        <v>7661</v>
      </c>
      <c r="AH142">
        <v>4117</v>
      </c>
      <c r="AI142">
        <v>3321</v>
      </c>
      <c r="AJ142">
        <v>795</v>
      </c>
      <c r="AK142">
        <v>25531</v>
      </c>
      <c r="AL142">
        <v>6313</v>
      </c>
      <c r="AM142">
        <v>19218</v>
      </c>
      <c r="AN142">
        <v>1579</v>
      </c>
      <c r="AO142">
        <v>8655</v>
      </c>
      <c r="AP142">
        <v>12852</v>
      </c>
      <c r="AQ142">
        <v>7118</v>
      </c>
      <c r="AR142">
        <v>18694</v>
      </c>
      <c r="AS142">
        <v>5478</v>
      </c>
      <c r="AT142">
        <v>5557</v>
      </c>
      <c r="AU142">
        <v>12377</v>
      </c>
      <c r="AV142">
        <v>18183</v>
      </c>
      <c r="AW142">
        <v>5038</v>
      </c>
      <c r="AX142">
        <v>5743</v>
      </c>
      <c r="AY142">
        <v>298991</v>
      </c>
      <c r="AZ142">
        <v>297810</v>
      </c>
      <c r="BA142">
        <v>3054</v>
      </c>
      <c r="BB142">
        <v>3042</v>
      </c>
      <c r="BC142">
        <v>298991</v>
      </c>
      <c r="BD142">
        <v>298585</v>
      </c>
      <c r="BE142">
        <v>3054</v>
      </c>
      <c r="BF142">
        <v>3050</v>
      </c>
    </row>
  </sheetData>
  <phoneticPr fontId="0" type="noConversion"/>
  <pageMargins left="0.78740157499999996" right="0.78740157499999996" top="0.984251969" bottom="0.984251969"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E95"/>
  <sheetViews>
    <sheetView topLeftCell="C73" zoomScaleNormal="100" workbookViewId="0">
      <selection activeCell="D98" sqref="D98"/>
    </sheetView>
  </sheetViews>
  <sheetFormatPr defaultColWidth="8.90625" defaultRowHeight="14.5" x14ac:dyDescent="0.35"/>
  <cols>
    <col min="1" max="1" width="22.08984375" style="12" bestFit="1" customWidth="1"/>
    <col min="2" max="2" width="23.54296875" style="12" bestFit="1" customWidth="1"/>
    <col min="3" max="3" width="24.6328125" style="12" bestFit="1" customWidth="1"/>
    <col min="4" max="4" width="112.81640625" style="12" customWidth="1"/>
    <col min="5" max="5" width="17.54296875" style="12" bestFit="1" customWidth="1"/>
    <col min="6" max="16384" width="8.90625" style="12"/>
  </cols>
  <sheetData>
    <row r="1" spans="1:5" s="4" customFormat="1" x14ac:dyDescent="0.35">
      <c r="A1" s="4" t="s">
        <v>211</v>
      </c>
    </row>
    <row r="3" spans="1:5" s="4" customFormat="1" ht="43.5" x14ac:dyDescent="0.35">
      <c r="A3" s="5" t="s">
        <v>212</v>
      </c>
      <c r="B3" s="6" t="s">
        <v>213</v>
      </c>
      <c r="C3" s="6" t="s">
        <v>214</v>
      </c>
      <c r="D3" s="7" t="s">
        <v>215</v>
      </c>
      <c r="E3" s="8" t="s">
        <v>216</v>
      </c>
    </row>
    <row r="4" spans="1:5" hidden="1" x14ac:dyDescent="0.35">
      <c r="A4" s="9" t="s">
        <v>0</v>
      </c>
      <c r="B4" s="10"/>
      <c r="C4" s="10"/>
      <c r="D4" s="11" t="s">
        <v>217</v>
      </c>
      <c r="E4" s="9"/>
    </row>
    <row r="5" spans="1:5" hidden="1" x14ac:dyDescent="0.35">
      <c r="A5" s="13"/>
      <c r="B5" s="14" t="s">
        <v>87</v>
      </c>
      <c r="C5" s="14" t="s">
        <v>87</v>
      </c>
      <c r="D5" s="15" t="s">
        <v>218</v>
      </c>
      <c r="E5" s="13"/>
    </row>
    <row r="6" spans="1:5" x14ac:dyDescent="0.35">
      <c r="A6" s="12" t="s">
        <v>1</v>
      </c>
      <c r="B6" s="16" t="s">
        <v>88</v>
      </c>
      <c r="C6" s="16" t="s">
        <v>145</v>
      </c>
      <c r="D6" s="17" t="s">
        <v>219</v>
      </c>
      <c r="E6" s="12" t="s">
        <v>220</v>
      </c>
    </row>
    <row r="7" spans="1:5" x14ac:dyDescent="0.35">
      <c r="A7" s="12" t="s">
        <v>2</v>
      </c>
      <c r="B7" s="16" t="s">
        <v>89</v>
      </c>
      <c r="C7" s="16" t="s">
        <v>146</v>
      </c>
      <c r="D7" s="17" t="s">
        <v>221</v>
      </c>
      <c r="E7" s="12" t="s">
        <v>220</v>
      </c>
    </row>
    <row r="8" spans="1:5" x14ac:dyDescent="0.35">
      <c r="A8" s="12" t="s">
        <v>3</v>
      </c>
      <c r="B8" s="16" t="s">
        <v>90</v>
      </c>
      <c r="C8" s="16" t="s">
        <v>147</v>
      </c>
      <c r="D8" s="17" t="s">
        <v>222</v>
      </c>
      <c r="E8" s="12" t="s">
        <v>220</v>
      </c>
    </row>
    <row r="9" spans="1:5" x14ac:dyDescent="0.35">
      <c r="A9" s="12" t="s">
        <v>4</v>
      </c>
      <c r="B9" s="16" t="s">
        <v>91</v>
      </c>
      <c r="C9" s="16" t="s">
        <v>148</v>
      </c>
      <c r="D9" s="17" t="s">
        <v>223</v>
      </c>
      <c r="E9" s="12" t="s">
        <v>220</v>
      </c>
    </row>
    <row r="10" spans="1:5" x14ac:dyDescent="0.35">
      <c r="A10" s="12" t="s">
        <v>5</v>
      </c>
      <c r="B10" s="16" t="s">
        <v>92</v>
      </c>
      <c r="C10" s="16" t="s">
        <v>149</v>
      </c>
      <c r="D10" s="17" t="s">
        <v>224</v>
      </c>
      <c r="E10" s="12" t="s">
        <v>220</v>
      </c>
    </row>
    <row r="11" spans="1:5" hidden="1" x14ac:dyDescent="0.35">
      <c r="A11" s="12" t="s">
        <v>6</v>
      </c>
      <c r="B11" s="16" t="s">
        <v>93</v>
      </c>
      <c r="C11" s="16" t="s">
        <v>150</v>
      </c>
      <c r="D11" s="17" t="s">
        <v>225</v>
      </c>
      <c r="E11" s="12" t="s">
        <v>220</v>
      </c>
    </row>
    <row r="12" spans="1:5" hidden="1" x14ac:dyDescent="0.35">
      <c r="A12" s="12" t="s">
        <v>7</v>
      </c>
      <c r="B12" s="16" t="s">
        <v>94</v>
      </c>
      <c r="C12" s="16" t="s">
        <v>151</v>
      </c>
      <c r="D12" s="17" t="s">
        <v>226</v>
      </c>
      <c r="E12" s="12" t="s">
        <v>220</v>
      </c>
    </row>
    <row r="13" spans="1:5" hidden="1" x14ac:dyDescent="0.35">
      <c r="A13" s="12" t="s">
        <v>227</v>
      </c>
      <c r="B13" s="16" t="s">
        <v>228</v>
      </c>
      <c r="C13" s="16" t="s">
        <v>229</v>
      </c>
      <c r="D13" s="17" t="s">
        <v>230</v>
      </c>
      <c r="E13" s="12" t="s">
        <v>220</v>
      </c>
    </row>
    <row r="14" spans="1:5" hidden="1" x14ac:dyDescent="0.35">
      <c r="A14" s="12" t="s">
        <v>9</v>
      </c>
      <c r="B14" s="16" t="s">
        <v>96</v>
      </c>
      <c r="C14" s="16" t="s">
        <v>153</v>
      </c>
      <c r="D14" s="17" t="s">
        <v>231</v>
      </c>
      <c r="E14" s="12" t="s">
        <v>220</v>
      </c>
    </row>
    <row r="15" spans="1:5" x14ac:dyDescent="0.35">
      <c r="A15" s="12" t="s">
        <v>10</v>
      </c>
      <c r="B15" s="16" t="s">
        <v>97</v>
      </c>
      <c r="C15" s="16" t="s">
        <v>154</v>
      </c>
      <c r="D15" s="17" t="s">
        <v>232</v>
      </c>
      <c r="E15" s="12" t="s">
        <v>220</v>
      </c>
    </row>
    <row r="16" spans="1:5" hidden="1" x14ac:dyDescent="0.35">
      <c r="A16" s="12" t="s">
        <v>11</v>
      </c>
      <c r="B16" s="16" t="s">
        <v>98</v>
      </c>
      <c r="C16" s="16" t="s">
        <v>155</v>
      </c>
      <c r="D16" s="17" t="s">
        <v>233</v>
      </c>
      <c r="E16" s="12" t="s">
        <v>234</v>
      </c>
    </row>
    <row r="17" spans="1:5" x14ac:dyDescent="0.35">
      <c r="A17" s="12" t="s">
        <v>12</v>
      </c>
      <c r="B17" s="16" t="s">
        <v>99</v>
      </c>
      <c r="C17" s="16" t="s">
        <v>156</v>
      </c>
      <c r="D17" s="17" t="s">
        <v>235</v>
      </c>
      <c r="E17" s="12" t="s">
        <v>234</v>
      </c>
    </row>
    <row r="18" spans="1:5" x14ac:dyDescent="0.35">
      <c r="A18" s="12" t="s">
        <v>13</v>
      </c>
      <c r="B18" s="16" t="s">
        <v>100</v>
      </c>
      <c r="C18" s="16" t="s">
        <v>157</v>
      </c>
      <c r="D18" s="17" t="s">
        <v>236</v>
      </c>
      <c r="E18" s="12" t="s">
        <v>234</v>
      </c>
    </row>
    <row r="19" spans="1:5" x14ac:dyDescent="0.35">
      <c r="A19" s="12" t="s">
        <v>14</v>
      </c>
      <c r="B19" s="16" t="s">
        <v>101</v>
      </c>
      <c r="C19" s="16" t="s">
        <v>158</v>
      </c>
      <c r="D19" s="17" t="s">
        <v>237</v>
      </c>
      <c r="E19" s="12" t="s">
        <v>234</v>
      </c>
    </row>
    <row r="20" spans="1:5" x14ac:dyDescent="0.35">
      <c r="A20" s="12" t="s">
        <v>15</v>
      </c>
      <c r="B20" s="16" t="s">
        <v>102</v>
      </c>
      <c r="C20" s="16" t="s">
        <v>159</v>
      </c>
      <c r="D20" s="17" t="s">
        <v>238</v>
      </c>
      <c r="E20" s="12" t="s">
        <v>234</v>
      </c>
    </row>
    <row r="21" spans="1:5" x14ac:dyDescent="0.35">
      <c r="A21" s="12" t="s">
        <v>16</v>
      </c>
      <c r="B21" s="16" t="s">
        <v>103</v>
      </c>
      <c r="C21" s="16" t="s">
        <v>160</v>
      </c>
      <c r="D21" s="17" t="s">
        <v>239</v>
      </c>
      <c r="E21" s="12" t="s">
        <v>234</v>
      </c>
    </row>
    <row r="22" spans="1:5" x14ac:dyDescent="0.35">
      <c r="A22" s="12" t="s">
        <v>17</v>
      </c>
      <c r="B22" s="16" t="s">
        <v>104</v>
      </c>
      <c r="C22" s="16" t="s">
        <v>161</v>
      </c>
      <c r="D22" s="17" t="s">
        <v>240</v>
      </c>
      <c r="E22" s="12" t="s">
        <v>234</v>
      </c>
    </row>
    <row r="23" spans="1:5" x14ac:dyDescent="0.35">
      <c r="A23" s="12" t="s">
        <v>18</v>
      </c>
      <c r="B23" s="16" t="s">
        <v>105</v>
      </c>
      <c r="C23" s="16" t="s">
        <v>162</v>
      </c>
      <c r="D23" s="17" t="s">
        <v>241</v>
      </c>
      <c r="E23" s="12" t="s">
        <v>234</v>
      </c>
    </row>
    <row r="24" spans="1:5" x14ac:dyDescent="0.35">
      <c r="A24" s="12" t="s">
        <v>19</v>
      </c>
      <c r="B24" s="16" t="s">
        <v>106</v>
      </c>
      <c r="C24" s="16" t="s">
        <v>163</v>
      </c>
      <c r="D24" s="17" t="s">
        <v>242</v>
      </c>
      <c r="E24" s="12" t="s">
        <v>234</v>
      </c>
    </row>
    <row r="25" spans="1:5" hidden="1" x14ac:dyDescent="0.35">
      <c r="A25" s="12" t="s">
        <v>20</v>
      </c>
      <c r="B25" s="16" t="s">
        <v>107</v>
      </c>
      <c r="C25" s="16" t="s">
        <v>164</v>
      </c>
      <c r="D25" s="17" t="s">
        <v>243</v>
      </c>
      <c r="E25" s="12" t="s">
        <v>234</v>
      </c>
    </row>
    <row r="26" spans="1:5" x14ac:dyDescent="0.35">
      <c r="A26" s="12" t="s">
        <v>21</v>
      </c>
      <c r="B26" s="16" t="s">
        <v>108</v>
      </c>
      <c r="C26" s="16" t="s">
        <v>165</v>
      </c>
      <c r="D26" s="17" t="s">
        <v>244</v>
      </c>
      <c r="E26" s="12" t="s">
        <v>234</v>
      </c>
    </row>
    <row r="27" spans="1:5" x14ac:dyDescent="0.35">
      <c r="A27" s="12" t="s">
        <v>22</v>
      </c>
      <c r="B27" s="16" t="s">
        <v>109</v>
      </c>
      <c r="C27" s="16" t="s">
        <v>166</v>
      </c>
      <c r="D27" s="17" t="s">
        <v>245</v>
      </c>
      <c r="E27" s="12" t="s">
        <v>234</v>
      </c>
    </row>
    <row r="28" spans="1:5" x14ac:dyDescent="0.35">
      <c r="A28" s="12" t="s">
        <v>23</v>
      </c>
      <c r="B28" s="16" t="s">
        <v>110</v>
      </c>
      <c r="C28" s="16" t="s">
        <v>167</v>
      </c>
      <c r="D28" s="17" t="s">
        <v>246</v>
      </c>
      <c r="E28" s="12" t="s">
        <v>234</v>
      </c>
    </row>
    <row r="29" spans="1:5" x14ac:dyDescent="0.35">
      <c r="A29" s="12" t="s">
        <v>24</v>
      </c>
      <c r="B29" s="16" t="s">
        <v>111</v>
      </c>
      <c r="C29" s="16" t="s">
        <v>168</v>
      </c>
      <c r="D29" s="17" t="s">
        <v>247</v>
      </c>
      <c r="E29" s="12" t="s">
        <v>234</v>
      </c>
    </row>
    <row r="30" spans="1:5" x14ac:dyDescent="0.35">
      <c r="A30" s="12" t="s">
        <v>25</v>
      </c>
      <c r="B30" s="16" t="s">
        <v>112</v>
      </c>
      <c r="C30" s="16" t="s">
        <v>169</v>
      </c>
      <c r="D30" s="17" t="s">
        <v>248</v>
      </c>
      <c r="E30" s="12" t="s">
        <v>234</v>
      </c>
    </row>
    <row r="31" spans="1:5" x14ac:dyDescent="0.35">
      <c r="A31" s="12" t="s">
        <v>26</v>
      </c>
      <c r="B31" s="16" t="s">
        <v>113</v>
      </c>
      <c r="C31" s="16" t="s">
        <v>170</v>
      </c>
      <c r="D31" s="17" t="s">
        <v>249</v>
      </c>
      <c r="E31" s="12" t="s">
        <v>234</v>
      </c>
    </row>
    <row r="32" spans="1:5" x14ac:dyDescent="0.35">
      <c r="A32" s="12" t="s">
        <v>27</v>
      </c>
      <c r="B32" s="16" t="s">
        <v>114</v>
      </c>
      <c r="C32" s="16" t="s">
        <v>171</v>
      </c>
      <c r="D32" s="17" t="s">
        <v>250</v>
      </c>
      <c r="E32" s="12" t="s">
        <v>234</v>
      </c>
    </row>
    <row r="33" spans="1:5" x14ac:dyDescent="0.35">
      <c r="A33" s="12" t="s">
        <v>28</v>
      </c>
      <c r="B33" s="16" t="s">
        <v>115</v>
      </c>
      <c r="C33" s="16" t="s">
        <v>172</v>
      </c>
      <c r="D33" s="17" t="s">
        <v>251</v>
      </c>
      <c r="E33" s="12" t="s">
        <v>234</v>
      </c>
    </row>
    <row r="34" spans="1:5" x14ac:dyDescent="0.35">
      <c r="A34" s="12" t="s">
        <v>29</v>
      </c>
      <c r="B34" s="16" t="s">
        <v>116</v>
      </c>
      <c r="C34" s="16" t="s">
        <v>173</v>
      </c>
      <c r="D34" s="17" t="s">
        <v>252</v>
      </c>
      <c r="E34" s="12" t="s">
        <v>234</v>
      </c>
    </row>
    <row r="35" spans="1:5" x14ac:dyDescent="0.35">
      <c r="A35" s="12" t="s">
        <v>30</v>
      </c>
      <c r="B35" s="16" t="s">
        <v>117</v>
      </c>
      <c r="C35" s="16" t="s">
        <v>174</v>
      </c>
      <c r="D35" s="17" t="s">
        <v>253</v>
      </c>
      <c r="E35" s="12" t="s">
        <v>234</v>
      </c>
    </row>
    <row r="36" spans="1:5" x14ac:dyDescent="0.35">
      <c r="A36" s="12" t="s">
        <v>31</v>
      </c>
      <c r="B36" s="16" t="s">
        <v>118</v>
      </c>
      <c r="C36" s="16" t="s">
        <v>175</v>
      </c>
      <c r="D36" s="17" t="s">
        <v>254</v>
      </c>
      <c r="E36" s="12" t="s">
        <v>234</v>
      </c>
    </row>
    <row r="37" spans="1:5" x14ac:dyDescent="0.35">
      <c r="A37" s="12" t="s">
        <v>32</v>
      </c>
      <c r="B37" s="16" t="s">
        <v>119</v>
      </c>
      <c r="C37" s="16" t="s">
        <v>176</v>
      </c>
      <c r="D37" s="17" t="s">
        <v>255</v>
      </c>
      <c r="E37" s="12" t="s">
        <v>234</v>
      </c>
    </row>
    <row r="38" spans="1:5" x14ac:dyDescent="0.35">
      <c r="A38" s="12" t="s">
        <v>33</v>
      </c>
      <c r="B38" s="16" t="s">
        <v>120</v>
      </c>
      <c r="C38" s="16" t="s">
        <v>177</v>
      </c>
      <c r="D38" s="17" t="s">
        <v>256</v>
      </c>
      <c r="E38" s="12" t="s">
        <v>234</v>
      </c>
    </row>
    <row r="39" spans="1:5" x14ac:dyDescent="0.35">
      <c r="A39" s="12" t="s">
        <v>34</v>
      </c>
      <c r="B39" s="16" t="s">
        <v>121</v>
      </c>
      <c r="C39" s="16" t="s">
        <v>178</v>
      </c>
      <c r="D39" s="17" t="s">
        <v>257</v>
      </c>
      <c r="E39" s="12" t="s">
        <v>234</v>
      </c>
    </row>
    <row r="40" spans="1:5" x14ac:dyDescent="0.35">
      <c r="A40" s="12" t="s">
        <v>35</v>
      </c>
      <c r="B40" s="16" t="s">
        <v>122</v>
      </c>
      <c r="C40" s="16" t="s">
        <v>179</v>
      </c>
      <c r="D40" s="17" t="s">
        <v>258</v>
      </c>
      <c r="E40" s="12" t="s">
        <v>234</v>
      </c>
    </row>
    <row r="41" spans="1:5" x14ac:dyDescent="0.35">
      <c r="A41" s="12" t="s">
        <v>36</v>
      </c>
      <c r="B41" s="16" t="s">
        <v>123</v>
      </c>
      <c r="C41" s="16" t="s">
        <v>180</v>
      </c>
      <c r="D41" s="17" t="s">
        <v>259</v>
      </c>
      <c r="E41" s="12" t="s">
        <v>234</v>
      </c>
    </row>
    <row r="42" spans="1:5" x14ac:dyDescent="0.35">
      <c r="A42" s="12" t="s">
        <v>37</v>
      </c>
      <c r="B42" s="16" t="s">
        <v>124</v>
      </c>
      <c r="C42" s="16" t="s">
        <v>181</v>
      </c>
      <c r="D42" s="17" t="s">
        <v>260</v>
      </c>
      <c r="E42" s="12" t="s">
        <v>234</v>
      </c>
    </row>
    <row r="43" spans="1:5" x14ac:dyDescent="0.35">
      <c r="A43" s="12" t="s">
        <v>38</v>
      </c>
      <c r="B43" s="16" t="s">
        <v>125</v>
      </c>
      <c r="C43" s="16" t="s">
        <v>182</v>
      </c>
      <c r="D43" s="17" t="s">
        <v>261</v>
      </c>
      <c r="E43" s="12" t="s">
        <v>234</v>
      </c>
    </row>
    <row r="44" spans="1:5" x14ac:dyDescent="0.35">
      <c r="A44" s="12" t="s">
        <v>39</v>
      </c>
      <c r="B44" s="16" t="s">
        <v>126</v>
      </c>
      <c r="C44" s="16" t="s">
        <v>183</v>
      </c>
      <c r="D44" s="17" t="s">
        <v>262</v>
      </c>
      <c r="E44" s="12" t="s">
        <v>234</v>
      </c>
    </row>
    <row r="45" spans="1:5" x14ac:dyDescent="0.35">
      <c r="A45" s="12" t="s">
        <v>40</v>
      </c>
      <c r="B45" s="16" t="s">
        <v>127</v>
      </c>
      <c r="C45" s="16" t="s">
        <v>184</v>
      </c>
      <c r="D45" s="17" t="s">
        <v>263</v>
      </c>
      <c r="E45" s="12" t="s">
        <v>234</v>
      </c>
    </row>
    <row r="46" spans="1:5" x14ac:dyDescent="0.35">
      <c r="A46" s="12" t="s">
        <v>41</v>
      </c>
      <c r="B46" s="16" t="s">
        <v>128</v>
      </c>
      <c r="C46" s="16" t="s">
        <v>185</v>
      </c>
      <c r="D46" s="17" t="s">
        <v>264</v>
      </c>
      <c r="E46" s="12" t="s">
        <v>234</v>
      </c>
    </row>
    <row r="47" spans="1:5" x14ac:dyDescent="0.35">
      <c r="A47" s="12" t="s">
        <v>42</v>
      </c>
      <c r="B47" s="16" t="s">
        <v>129</v>
      </c>
      <c r="C47" s="16" t="s">
        <v>186</v>
      </c>
      <c r="D47" s="17" t="s">
        <v>265</v>
      </c>
      <c r="E47" s="12" t="s">
        <v>234</v>
      </c>
    </row>
    <row r="48" spans="1:5" x14ac:dyDescent="0.35">
      <c r="A48" s="12" t="s">
        <v>43</v>
      </c>
      <c r="B48" s="16" t="s">
        <v>130</v>
      </c>
      <c r="C48" s="16" t="s">
        <v>187</v>
      </c>
      <c r="D48" s="17" t="s">
        <v>266</v>
      </c>
      <c r="E48" s="12" t="s">
        <v>234</v>
      </c>
    </row>
    <row r="49" spans="1:5" x14ac:dyDescent="0.35">
      <c r="A49" s="12" t="s">
        <v>44</v>
      </c>
      <c r="B49" s="16" t="s">
        <v>131</v>
      </c>
      <c r="C49" s="16" t="s">
        <v>188</v>
      </c>
      <c r="D49" s="17" t="s">
        <v>267</v>
      </c>
      <c r="E49" s="12" t="s">
        <v>234</v>
      </c>
    </row>
    <row r="50" spans="1:5" x14ac:dyDescent="0.35">
      <c r="A50" s="12" t="s">
        <v>45</v>
      </c>
      <c r="B50" s="16" t="s">
        <v>132</v>
      </c>
      <c r="C50" s="16" t="s">
        <v>189</v>
      </c>
      <c r="D50" s="17" t="s">
        <v>268</v>
      </c>
      <c r="E50" s="12" t="s">
        <v>234</v>
      </c>
    </row>
    <row r="51" spans="1:5" x14ac:dyDescent="0.35">
      <c r="A51" s="12" t="s">
        <v>46</v>
      </c>
      <c r="B51" s="16" t="s">
        <v>133</v>
      </c>
      <c r="C51" s="16" t="s">
        <v>190</v>
      </c>
      <c r="D51" s="17" t="s">
        <v>269</v>
      </c>
      <c r="E51" s="12" t="s">
        <v>234</v>
      </c>
    </row>
    <row r="52" spans="1:5" x14ac:dyDescent="0.35">
      <c r="A52" s="12" t="s">
        <v>47</v>
      </c>
      <c r="B52" s="16" t="s">
        <v>134</v>
      </c>
      <c r="C52" s="16" t="s">
        <v>191</v>
      </c>
      <c r="D52" s="17" t="s">
        <v>270</v>
      </c>
      <c r="E52" s="12" t="s">
        <v>234</v>
      </c>
    </row>
    <row r="53" spans="1:5" x14ac:dyDescent="0.35">
      <c r="A53" s="12" t="s">
        <v>48</v>
      </c>
      <c r="B53" s="16" t="s">
        <v>135</v>
      </c>
      <c r="C53" s="16" t="s">
        <v>192</v>
      </c>
      <c r="D53" s="17" t="s">
        <v>271</v>
      </c>
      <c r="E53" s="12" t="s">
        <v>234</v>
      </c>
    </row>
    <row r="54" spans="1:5" x14ac:dyDescent="0.35">
      <c r="A54" s="12" t="s">
        <v>49</v>
      </c>
      <c r="B54" s="16" t="s">
        <v>136</v>
      </c>
      <c r="C54" s="16" t="s">
        <v>193</v>
      </c>
      <c r="D54" s="17" t="s">
        <v>272</v>
      </c>
      <c r="E54" s="12" t="s">
        <v>234</v>
      </c>
    </row>
    <row r="55" spans="1:5" x14ac:dyDescent="0.35">
      <c r="A55" s="12" t="s">
        <v>50</v>
      </c>
      <c r="B55" s="16" t="s">
        <v>137</v>
      </c>
      <c r="C55" s="16" t="s">
        <v>194</v>
      </c>
      <c r="D55" s="17" t="s">
        <v>273</v>
      </c>
      <c r="E55" s="12" t="s">
        <v>274</v>
      </c>
    </row>
    <row r="56" spans="1:5" x14ac:dyDescent="0.35">
      <c r="A56" s="12" t="s">
        <v>51</v>
      </c>
      <c r="B56" s="16" t="s">
        <v>138</v>
      </c>
      <c r="C56" s="16" t="s">
        <v>195</v>
      </c>
      <c r="D56" s="17" t="s">
        <v>275</v>
      </c>
      <c r="E56" s="12" t="s">
        <v>274</v>
      </c>
    </row>
    <row r="57" spans="1:5" x14ac:dyDescent="0.35">
      <c r="A57" s="12" t="s">
        <v>52</v>
      </c>
      <c r="B57" s="16" t="s">
        <v>139</v>
      </c>
      <c r="C57" s="16" t="s">
        <v>196</v>
      </c>
      <c r="D57" s="17" t="s">
        <v>276</v>
      </c>
      <c r="E57" s="12" t="s">
        <v>277</v>
      </c>
    </row>
    <row r="58" spans="1:5" x14ac:dyDescent="0.35">
      <c r="A58" s="13" t="s">
        <v>53</v>
      </c>
      <c r="B58" s="14" t="s">
        <v>140</v>
      </c>
      <c r="C58" s="14" t="s">
        <v>197</v>
      </c>
      <c r="D58" s="15" t="s">
        <v>278</v>
      </c>
      <c r="E58" s="13" t="s">
        <v>277</v>
      </c>
    </row>
    <row r="59" spans="1:5" hidden="1" x14ac:dyDescent="0.35">
      <c r="B59" s="16" t="s">
        <v>141</v>
      </c>
      <c r="C59" s="16" t="s">
        <v>198</v>
      </c>
      <c r="D59" s="17" t="s">
        <v>279</v>
      </c>
      <c r="E59" s="12" t="s">
        <v>274</v>
      </c>
    </row>
    <row r="60" spans="1:5" hidden="1" x14ac:dyDescent="0.35">
      <c r="B60" s="16" t="s">
        <v>142</v>
      </c>
      <c r="C60" s="16" t="s">
        <v>199</v>
      </c>
      <c r="D60" s="17" t="s">
        <v>280</v>
      </c>
      <c r="E60" s="12" t="s">
        <v>274</v>
      </c>
    </row>
    <row r="61" spans="1:5" hidden="1" x14ac:dyDescent="0.35">
      <c r="B61" s="16" t="s">
        <v>143</v>
      </c>
      <c r="C61" s="16" t="s">
        <v>200</v>
      </c>
      <c r="D61" s="17" t="s">
        <v>281</v>
      </c>
      <c r="E61" s="12" t="s">
        <v>277</v>
      </c>
    </row>
    <row r="62" spans="1:5" hidden="1" x14ac:dyDescent="0.35">
      <c r="A62" s="13"/>
      <c r="B62" s="14" t="s">
        <v>144</v>
      </c>
      <c r="C62" s="14" t="s">
        <v>201</v>
      </c>
      <c r="D62" s="15" t="s">
        <v>282</v>
      </c>
      <c r="E62" s="13" t="s">
        <v>277</v>
      </c>
    </row>
    <row r="63" spans="1:5" x14ac:dyDescent="0.35">
      <c r="A63" s="12" t="s">
        <v>54</v>
      </c>
      <c r="B63" s="16"/>
      <c r="C63" s="16"/>
      <c r="D63" s="17" t="s">
        <v>283</v>
      </c>
      <c r="E63" s="12" t="s">
        <v>274</v>
      </c>
    </row>
    <row r="64" spans="1:5" x14ac:dyDescent="0.35">
      <c r="A64" s="12" t="s">
        <v>55</v>
      </c>
      <c r="B64" s="16"/>
      <c r="C64" s="16"/>
      <c r="D64" s="17" t="s">
        <v>284</v>
      </c>
      <c r="E64" s="12" t="s">
        <v>274</v>
      </c>
    </row>
    <row r="65" spans="1:5" x14ac:dyDescent="0.35">
      <c r="A65" s="12" t="s">
        <v>56</v>
      </c>
      <c r="B65" s="16"/>
      <c r="C65" s="16"/>
      <c r="D65" s="17" t="s">
        <v>285</v>
      </c>
      <c r="E65" s="12" t="s">
        <v>277</v>
      </c>
    </row>
    <row r="66" spans="1:5" x14ac:dyDescent="0.35">
      <c r="A66" s="12" t="s">
        <v>57</v>
      </c>
      <c r="B66" s="16"/>
      <c r="C66" s="16"/>
      <c r="D66" s="17" t="s">
        <v>286</v>
      </c>
      <c r="E66" s="12" t="s">
        <v>277</v>
      </c>
    </row>
    <row r="67" spans="1:5" x14ac:dyDescent="0.35">
      <c r="A67" s="12" t="s">
        <v>58</v>
      </c>
      <c r="B67" s="16"/>
      <c r="C67" s="16"/>
      <c r="D67" s="17" t="s">
        <v>287</v>
      </c>
      <c r="E67" s="12" t="s">
        <v>277</v>
      </c>
    </row>
    <row r="68" spans="1:5" x14ac:dyDescent="0.35">
      <c r="A68" s="12" t="s">
        <v>59</v>
      </c>
      <c r="B68" s="16"/>
      <c r="C68" s="16"/>
      <c r="D68" s="17" t="s">
        <v>288</v>
      </c>
      <c r="E68" s="12" t="s">
        <v>277</v>
      </c>
    </row>
    <row r="69" spans="1:5" x14ac:dyDescent="0.35">
      <c r="A69" s="12" t="s">
        <v>60</v>
      </c>
      <c r="B69" s="16"/>
      <c r="C69" s="16"/>
      <c r="D69" s="17" t="s">
        <v>287</v>
      </c>
      <c r="E69" s="12" t="s">
        <v>277</v>
      </c>
    </row>
    <row r="70" spans="1:5" x14ac:dyDescent="0.35">
      <c r="A70" s="12" t="s">
        <v>61</v>
      </c>
      <c r="B70" s="16"/>
      <c r="C70" s="16"/>
      <c r="D70" s="17" t="s">
        <v>289</v>
      </c>
      <c r="E70" s="12" t="s">
        <v>277</v>
      </c>
    </row>
    <row r="71" spans="1:5" x14ac:dyDescent="0.35">
      <c r="A71" s="12" t="s">
        <v>62</v>
      </c>
      <c r="B71" s="16"/>
      <c r="C71" s="16"/>
      <c r="D71" s="17" t="s">
        <v>290</v>
      </c>
      <c r="E71" s="12" t="s">
        <v>277</v>
      </c>
    </row>
    <row r="72" spans="1:5" x14ac:dyDescent="0.35">
      <c r="A72" s="12" t="s">
        <v>63</v>
      </c>
      <c r="B72" s="16"/>
      <c r="C72" s="16"/>
      <c r="D72" s="17" t="s">
        <v>291</v>
      </c>
      <c r="E72" s="12" t="s">
        <v>277</v>
      </c>
    </row>
    <row r="73" spans="1:5" x14ac:dyDescent="0.35">
      <c r="A73" s="12" t="s">
        <v>64</v>
      </c>
      <c r="B73" s="16"/>
      <c r="C73" s="16"/>
      <c r="D73" s="17" t="s">
        <v>292</v>
      </c>
      <c r="E73" s="12" t="s">
        <v>277</v>
      </c>
    </row>
    <row r="74" spans="1:5" x14ac:dyDescent="0.35">
      <c r="A74" s="12" t="s">
        <v>65</v>
      </c>
      <c r="B74" s="16"/>
      <c r="C74" s="16"/>
      <c r="D74" s="17" t="s">
        <v>293</v>
      </c>
      <c r="E74" s="12" t="s">
        <v>277</v>
      </c>
    </row>
    <row r="75" spans="1:5" x14ac:dyDescent="0.35">
      <c r="A75" s="12" t="s">
        <v>66</v>
      </c>
      <c r="B75" s="16"/>
      <c r="C75" s="16"/>
      <c r="D75" s="17" t="s">
        <v>294</v>
      </c>
      <c r="E75" s="12" t="s">
        <v>277</v>
      </c>
    </row>
    <row r="76" spans="1:5" x14ac:dyDescent="0.35">
      <c r="A76" s="12" t="s">
        <v>67</v>
      </c>
      <c r="B76" s="16"/>
      <c r="C76" s="16"/>
      <c r="D76" s="17" t="s">
        <v>295</v>
      </c>
      <c r="E76" s="12" t="s">
        <v>277</v>
      </c>
    </row>
    <row r="77" spans="1:5" x14ac:dyDescent="0.35">
      <c r="A77" s="12" t="s">
        <v>68</v>
      </c>
      <c r="B77" s="16"/>
      <c r="C77" s="16"/>
      <c r="D77" s="17" t="s">
        <v>296</v>
      </c>
      <c r="E77" s="12" t="s">
        <v>277</v>
      </c>
    </row>
    <row r="78" spans="1:5" x14ac:dyDescent="0.35">
      <c r="A78" s="12" t="s">
        <v>69</v>
      </c>
      <c r="B78" s="16"/>
      <c r="C78" s="16"/>
      <c r="D78" s="17" t="s">
        <v>297</v>
      </c>
      <c r="E78" s="12" t="s">
        <v>277</v>
      </c>
    </row>
    <row r="79" spans="1:5" x14ac:dyDescent="0.35">
      <c r="A79" s="12" t="s">
        <v>70</v>
      </c>
      <c r="B79" s="16"/>
      <c r="C79" s="16"/>
      <c r="D79" s="17" t="s">
        <v>298</v>
      </c>
      <c r="E79" s="12" t="s">
        <v>277</v>
      </c>
    </row>
    <row r="80" spans="1:5" x14ac:dyDescent="0.35">
      <c r="A80" s="12" t="s">
        <v>71</v>
      </c>
      <c r="B80" s="16"/>
      <c r="C80" s="16"/>
      <c r="D80" s="17" t="s">
        <v>299</v>
      </c>
      <c r="E80" s="12" t="s">
        <v>277</v>
      </c>
    </row>
    <row r="81" spans="1:5" x14ac:dyDescent="0.35">
      <c r="A81" s="12" t="s">
        <v>72</v>
      </c>
      <c r="B81" s="16"/>
      <c r="C81" s="16"/>
      <c r="D81" s="17" t="s">
        <v>300</v>
      </c>
      <c r="E81" s="12" t="s">
        <v>277</v>
      </c>
    </row>
    <row r="82" spans="1:5" x14ac:dyDescent="0.35">
      <c r="A82" s="12" t="s">
        <v>73</v>
      </c>
      <c r="B82" s="16"/>
      <c r="C82" s="16"/>
      <c r="D82" s="17" t="s">
        <v>301</v>
      </c>
      <c r="E82" s="12" t="s">
        <v>277</v>
      </c>
    </row>
    <row r="83" spans="1:5" x14ac:dyDescent="0.35">
      <c r="A83" s="12" t="s">
        <v>74</v>
      </c>
      <c r="B83" s="16"/>
      <c r="C83" s="16"/>
      <c r="D83" s="17" t="s">
        <v>302</v>
      </c>
      <c r="E83" s="12" t="s">
        <v>277</v>
      </c>
    </row>
    <row r="84" spans="1:5" x14ac:dyDescent="0.35">
      <c r="A84" s="12" t="s">
        <v>75</v>
      </c>
      <c r="B84" s="16"/>
      <c r="C84" s="16"/>
      <c r="D84" s="17" t="s">
        <v>303</v>
      </c>
      <c r="E84" s="12" t="s">
        <v>277</v>
      </c>
    </row>
    <row r="85" spans="1:5" x14ac:dyDescent="0.35">
      <c r="A85" s="12" t="s">
        <v>76</v>
      </c>
      <c r="B85" s="16"/>
      <c r="C85" s="16"/>
      <c r="D85" s="17" t="s">
        <v>304</v>
      </c>
      <c r="E85" s="12" t="s">
        <v>277</v>
      </c>
    </row>
    <row r="86" spans="1:5" x14ac:dyDescent="0.35">
      <c r="A86" s="12" t="s">
        <v>77</v>
      </c>
      <c r="B86" s="16"/>
      <c r="C86" s="16"/>
      <c r="D86" s="17" t="s">
        <v>305</v>
      </c>
      <c r="E86" s="12" t="s">
        <v>277</v>
      </c>
    </row>
    <row r="87" spans="1:5" x14ac:dyDescent="0.35">
      <c r="A87" s="12" t="s">
        <v>78</v>
      </c>
      <c r="B87" s="16"/>
      <c r="C87" s="16"/>
      <c r="D87" s="17" t="s">
        <v>306</v>
      </c>
      <c r="E87" s="12" t="s">
        <v>277</v>
      </c>
    </row>
    <row r="88" spans="1:5" x14ac:dyDescent="0.35">
      <c r="A88" s="12" t="s">
        <v>79</v>
      </c>
      <c r="B88" s="16"/>
      <c r="C88" s="16"/>
      <c r="D88" s="17" t="s">
        <v>307</v>
      </c>
      <c r="E88" s="12" t="s">
        <v>277</v>
      </c>
    </row>
    <row r="89" spans="1:5" x14ac:dyDescent="0.35">
      <c r="A89" s="12" t="s">
        <v>80</v>
      </c>
      <c r="B89" s="16"/>
      <c r="C89" s="16"/>
      <c r="D89" s="17" t="s">
        <v>308</v>
      </c>
      <c r="E89" s="12" t="s">
        <v>277</v>
      </c>
    </row>
    <row r="90" spans="1:5" x14ac:dyDescent="0.35">
      <c r="A90" s="12" t="s">
        <v>81</v>
      </c>
      <c r="B90" s="16"/>
      <c r="C90" s="16"/>
      <c r="D90" s="17" t="s">
        <v>309</v>
      </c>
      <c r="E90" s="12" t="s">
        <v>277</v>
      </c>
    </row>
    <row r="91" spans="1:5" x14ac:dyDescent="0.35">
      <c r="A91" s="12" t="s">
        <v>82</v>
      </c>
      <c r="B91" s="16"/>
      <c r="C91" s="16"/>
      <c r="D91" s="17" t="s">
        <v>310</v>
      </c>
      <c r="E91" s="12" t="s">
        <v>277</v>
      </c>
    </row>
    <row r="92" spans="1:5" x14ac:dyDescent="0.35">
      <c r="A92" s="12" t="s">
        <v>83</v>
      </c>
      <c r="B92" s="16"/>
      <c r="C92" s="16"/>
      <c r="D92" s="17" t="s">
        <v>311</v>
      </c>
      <c r="E92" s="12" t="s">
        <v>277</v>
      </c>
    </row>
    <row r="93" spans="1:5" x14ac:dyDescent="0.35">
      <c r="A93" s="12" t="s">
        <v>84</v>
      </c>
      <c r="B93" s="16"/>
      <c r="C93" s="16"/>
      <c r="D93" s="17" t="s">
        <v>312</v>
      </c>
      <c r="E93" s="12" t="s">
        <v>277</v>
      </c>
    </row>
    <row r="94" spans="1:5" x14ac:dyDescent="0.35">
      <c r="A94" s="12" t="s">
        <v>85</v>
      </c>
      <c r="B94" s="16"/>
      <c r="C94" s="16"/>
      <c r="D94" s="17" t="s">
        <v>313</v>
      </c>
      <c r="E94" s="12" t="s">
        <v>277</v>
      </c>
    </row>
    <row r="95" spans="1:5" x14ac:dyDescent="0.35">
      <c r="A95" s="13" t="s">
        <v>86</v>
      </c>
      <c r="B95" s="14"/>
      <c r="C95" s="14"/>
      <c r="D95" s="15" t="s">
        <v>314</v>
      </c>
      <c r="E95" s="13" t="s">
        <v>277</v>
      </c>
    </row>
  </sheetData>
  <autoFilter xmlns:x14="http://schemas.microsoft.com/office/spreadsheetml/2009/9/main" ref="A3:E95" xr:uid="{00000000-0001-0000-0100-000000000000}">
    <filterColumn colId="3">
      <filters>
        <mc:AlternateContent xmlns:mc="http://schemas.openxmlformats.org/markup-compatibility/2006">
          <mc:Choice Requires="x14">
            <x14:filter val="Administração pública, defesa, seguridade social, educação, saúde humana e serviços sociais - Pessoas de 14 anos ou mais de idade, ocupadas na semana de referência, por grupamentos de atividade no trabalho principal"/>
            <x14:filter val="Administração pública, defesa, seguridade social, educação, saúde humana e serviços sociais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Agricultura, pecuária, produção florestal, pesca e aquicultura  - Pessoas de 14 anos ou mais de idade, ocupadas na semana de referência, por grupamentos de atividade no trabalho principal"/>
            <x14:filter val="Agricultura, pecuária, produção florestal, pesca e aquicultura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Alojamento e alimentação  - Pessoas de 14 anos ou mais de idade, ocupadas na semana de referência, por grupamentos de atividade no trabalho principal"/>
            <x14:filter val="Alojamento e alimentação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Comércio, reparação de veículos automotores e motocicletas - Pessoas de 14 anos ou mais de idade, ocupadas na semana de referência, por grupamentos de atividade no trabalho principal"/>
            <x14:filter val="Comércio, reparação de veículos automotores e motocicletas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Construção - Pessoas de 14 anos ou mais de idade, ocupadas na semana de referência, por grupamentos de atividade no trabalho principal"/>
            <x14:filter val="Construção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Conta-própria - Pessoas de 14 anos ou mais de idade, ocupadas na semana de referência, por posição na ocupação e categoria do emprego no trabalho principal"/>
            <x14:filter val="Conta-própria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Conta-própria com registro no Cadastro Nacional da Pessoa Jurídica (CNPJ) - Pessoas de 14 anos ou mais de idade, ocupadas na semana de referência, por posição na ocupação e categoria do emprego no trabalho principal"/>
            <x14:filter val="Conta-própria com registro no Cadastro Nacional da Pessoa Jurídica (CNPJ)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Conta-própria sem registro no Cadastro Nacional da Pessoa Jurídica (CNPJ) - Pessoas de 14 anos ou mais de idade, ocupadas na semana de referência, por posição na ocupação e categoria do emprego no trabalho principal"/>
            <x14:filter val="Conta-própria sem registro no Cadastro Nacional da Pessoa Jurídica (CNPJ)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Empregado - Pessoas de 14 anos ou mais de idade, ocupadas na semana de referência, por posição na ocupação e categoria do emprego no trabalho principal"/>
            <x14:filter val="Empregado no setor privado - Pessoas de 14 anos ou mais de idade, ocupadas na semana de referência, por posição na ocupação e categoria do emprego no trabalho principal"/>
            <x14:filter val="Empregado no setor privado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Empregado no setor privado com carteira de trabalho assinada - Pessoas de 14 anos ou mais de idade, ocupadas na semana de referência, por posição na ocupação e categoria do emprego no trabalho principal"/>
            <x14:filter val="Empregado no setor privado com carteira de trabalho assinada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Empregado no setor privado sem carteira de trabalho assinada - Pessoas de 14 anos ou mais de idade, ocupadas na semana de referência, por posição na ocupação e categoria do emprego no trabalho principal"/>
            <x14:filter val="Empregado no setor privado sem carteira de trabalho assinada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Empregado no setor público - Pessoas de 14 anos ou mais de idade, ocupadas na semana de referência, por posição na ocupação e categoria do emprego no trabalho principal"/>
            <x14:filter val="Empregado no setor público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Empregado no setor público com carteira de trabalho assinada - Pessoas de 14 anos ou mais de idade, ocupadas na semana de referência, por posição na ocupação e categoria do emprego no trabalho principal"/>
            <x14:filter val="Empregado no setor público com carteira de trabalho assinada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Empregado no setor público sem carteira de trabalho assinada - Pessoas de 14 anos ou mais de idade, ocupadas na semana de referência, por posição na ocupação e categoria do emprego no trabalho principal"/>
            <x14:filter val="Empregado no setor público sem carteira de trabalho assinada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Empregador - Pessoas de 14 anos ou mais de idade, ocupadas na semana de referência, por posição na ocupação e categoria do emprego no trabalho principal"/>
            <x14:filter val="Empregador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Empregador com registro no Cadastro Nacional da Pessoa Jurídica (CNPJ) - Pessoas de 14 anos ou mais de idade, ocupadas na semana de referência, por posição na ocupação e categoria do emprego no trabalho principal"/>
            <x14:filter val="Empregador com registro no Cadastro Nacional da Pessoa Jurídica (CNPJ)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Empregador sem registro no Cadastro Nacional da Pessoa Jurídica (CNPJ) - Pessoas de 14 anos ou mais de idade, ocupadas na semana de referência, por posição na ocupação e categoria do emprego no trabalho principal"/>
            <x14:filter val="Empregador sem registro no Cadastro Nacional da Pessoa Jurídica (CNPJ)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Indústria geral - Pessoas de 14 anos ou mais de idade, ocupadas na semana de referência, por grupamentos de atividade no trabalho principal"/>
            <x14:filter val="Indústria geral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Informação, comunicação e atividades financeiras, imobiliárias, profissionais e administrativas - Pessoas de 14 anos ou mais de idade, ocupadas na semana de referência, por grupamentos de atividade no trabalho principal"/>
            <x14:filter val="Informação, comunicação e atividades financeiras, imobiliárias, profissionais e administrativas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Massa de rendimento nominal de todos os trabalhos, efetivamente recebido no mês de referência, pelas pessoas de 14 anos ou mais de idade, ocupadas na semana de referência, com rendimento de trabalho (&quot;mês de referência&quot; é o mês anterior ao &quot;anomesexato&quot; que contém a &quot;semana de referência&quot; de cada entrevista)"/>
            <x14:filter val="Massa de rendimento nominal de todos os trabalhos, habitualmente recebido por mês, pelas pessoas de 14 anos ou mais de idade, ocupadas na semana de referência, com rendimento de trabalho"/>
            <x14:filter val="Massa de rendimento real de todos os trabalhos, efetivamente recebido no mês de referência, pelas pessoas de 14 anos ou mais de idade, ocupadas na semana de referência, com rendimento de trabalho (&quot;mês de referência&quot; é o mês anterior ao &quot;anomesexato&quot; que contém a &quot;semana de referência&quot; de cada entrevista)"/>
            <x14:filter val="Massa de rendimento real de todos os trabalhos, habitualmente recebido por mês, pelas pessoas de 14 anos ou mais de idade, ocupadas na semana de referência, com rendimento de trabalho"/>
            <x14:filter val="Militar e servidor estatutário - Pessoas de 14 anos ou mais de idade, ocupadas na semana de referência, por posição na ocupação e categoria do emprego no trabalho principal"/>
            <x14:filter val="Militar e servidor estatutário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Nível da desocupação, na semana de referência, das pessoas de 14 anos ou mais de idade"/>
            <x14:filter val="Nível da ocupação, na semana de referência, das pessoas de 14 anos ou mais de idade"/>
            <x14:filter val="Outros Serviços - Pessoas de 14 anos ou mais de idade, ocupadas na semana de referência, por grupamentos de atividade no trabalho principal"/>
            <x14:filter val="Outros Serviços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Percentual de pessoas contribuintes de instituto de previdência em qualquer trabalho, na população de 14 anos ou mais de idade, ocupada na semana de referência"/>
            <x14:filter val="Percentual de pessoas desalentadas na população na força de trabalho ou desalentada"/>
            <x14:filter val="Pessoas de 14 anos ou mais de idade"/>
            <x14:filter val="Pessoas de 14 anos ou mais de idade, desalentadas na semana de referência"/>
            <x14:filter val="Pessoas de 14 anos ou mais de idade, desocupadas na semana de referência"/>
            <x14:filter val="Pessoas de 14 anos ou mais de idade, fora da força de trabalho na semana de referência"/>
            <x14:filter val="Pessoas de 14 anos ou mais de idade, na força de trabalho ampliada na semana de referência"/>
            <x14:filter val="Pessoas de 14 anos ou mais de idade, na força de trabalho na semana de referência"/>
            <x14:filter val="Pessoas de 14 anos ou mais de idade, na força de trabalho potencial na semana de referência"/>
            <x14:filter val="Pessoas de 14 anos ou mais de idade, ocupadas na semana de referência"/>
            <x14:filter val="Pessoas de 14 anos ou mais de idade, subocupadas na semana de referência por insuficiência de horas trabalhadas em todos os trabalhos"/>
            <x14:filter val="Rendimento médio nominal de todos os trabalhos, efetivamente recebido no mês de referência, pelas pessoas de 14 anos ou mais de idade, ocupadas na semana de referência, com rendimento de trabalho (&quot;mês de referência&quot; é o mês anterior ao &quot;anomesexato&quot; que contém a &quot;semana de referência&quot; de cada entrevista)"/>
            <x14:filter val="Rendimento médio nominal de todos os trabalhos, habitualmente recebido por mês, pelas pessoas de 14 anos ou mais de idade, ocupadas na semana de referência, com rendimento de trabalho"/>
            <x14:filter val="Rendimento médio real de todos os trabalhos, efetivamente recebido no mês de referência, pelas pessoas de 14 anos ou mais de idade, ocupadas na semana de referência, com rendimento de trabalho (&quot;mês de referência&quot; é o mês anterior ao &quot;anomesexato&quot; que contém a &quot;semana de referência&quot; de cada entrevista)"/>
            <x14:filter val="Rendimento médio real de todos os trabalhos, habitualmente recebido por mês, pelas pessoas de 14 anos ou mais de idade, ocupadas na semana de referência, com rendimento de trabalho"/>
            <x14:filter val="Rendimento médio real do trabalho principal, efetivamente recebido no mês de referência, pelas pessoas de 14 anos ou mais de idade, ocupadas na semana de referência, com rendimento de trabalho (&quot;mês de referência&quot; é o mês anterior ao &quot;anomesexato&quot; que contém a &quot;semana de referência&quot; de cada entrevista)"/>
            <x14:filter val="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Serviços domésticos - Pessoas de 14 anos ou mais de idade, ocupadas na semana de referência, por grupamentos de atividade no trabalho principal"/>
            <x14:filter val="Serviços domésticos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Taxa de desocupação, na semana de referência, das pessoas de 14 anos ou mais de idade"/>
            <x14:filter val="Taxa de participação na força de trabalho, na semana de referência, das pessoas de 14 anos ou mais de idade"/>
            <x14:filter val="Trabalhador doméstico - Pessoas de 14 anos ou mais de idade, ocupadas na semana de referência, por posição na ocupação e categoria do emprego no trabalho principal"/>
            <x14:filter val="Trabalhador doméstico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Trabalhador doméstico com carteira de trabalho assinada - Pessoas de 14 anos ou mais de idade, ocupadas na semana de referência, por posição na ocupação e categoria do emprego no trabalho principal"/>
            <x14:filter val="Trabalhador doméstico com carteira de trabalho assinada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Trabalhador doméstico sem carteira de trabalho assinada - Pessoas de 14 anos ou mais de idade, ocupadas na semana de referência, por posição na ocupação e categoria do emprego no trabalho principal"/>
            <x14:filter val="Trabalhador doméstico sem carteira de trabalho assinada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x14:filter val="Trabalhador familiar auxiliar - Pessoas de 14 anos ou mais de idade, ocupadas na semana de referência, por posição na ocupação e categoria do emprego no trabalho principal"/>
            <x14:filter val="Transporte, armazenagem e correio  - Pessoas de 14 anos ou mais de idade, ocupadas na semana de referência, por grupamentos de atividade no trabalho principal"/>
            <x14:filter val="Transporte, armazenagem e correio  - Rendimento médio real do trabalho principal, habitualmente recebido por mês, pelas pessoas de 14 anos ou mais de idade, ocupadas na semana de referência, com rendimento de trabalho (&quot;mês de referência&quot; é o mês anterior ao &quot;anomesexato&quot; que contém a &quot;semana de referência&quot; de cada entrevista)"/>
          </mc:Choice>
          <mc:Fallback>
            <filter val="Administração pública, defesa, seguridade social, educação, saúde humana e serviços sociais - Pessoas de 14 anos ou mais de idade, ocupadas na semana de referência, por grupamentos de atividade no trabalho principal"/>
            <filter val="Agricultura, pecuária, produção florestal, pesca e aquicultura  - Pessoas de 14 anos ou mais de idade, ocupadas na semana de referência, por grupamentos de atividade no trabalho principal"/>
            <filter val="Alojamento e alimentação  - Pessoas de 14 anos ou mais de idade, ocupadas na semana de referência, por grupamentos de atividade no trabalho principal"/>
            <filter val="Comércio, reparação de veículos automotores e motocicletas - Pessoas de 14 anos ou mais de idade, ocupadas na semana de referência, por grupamentos de atividade no trabalho principal"/>
            <filter val="Construção - Pessoas de 14 anos ou mais de idade, ocupadas na semana de referência, por grupamentos de atividade no trabalho principal"/>
            <filter val="Conta-própria - Pessoas de 14 anos ou mais de idade, ocupadas na semana de referência, por posição na ocupação e categoria do emprego no trabalho principal"/>
            <filter val="Conta-própria com registro no Cadastro Nacional da Pessoa Jurídica (CNPJ) - Pessoas de 14 anos ou mais de idade, ocupadas na semana de referência, por posição na ocupação e categoria do emprego no trabalho principal"/>
            <filter val="Conta-própria sem registro no Cadastro Nacional da Pessoa Jurídica (CNPJ) - Pessoas de 14 anos ou mais de idade, ocupadas na semana de referência, por posição na ocupação e categoria do emprego no trabalho principal"/>
            <filter val="Empregado - Pessoas de 14 anos ou mais de idade, ocupadas na semana de referência, por posição na ocupação e categoria do emprego no trabalho principal"/>
            <filter val="Empregado no setor privado - Pessoas de 14 anos ou mais de idade, ocupadas na semana de referência, por posição na ocupação e categoria do emprego no trabalho principal"/>
            <filter val="Empregado no setor privado com carteira de trabalho assinada - Pessoas de 14 anos ou mais de idade, ocupadas na semana de referência, por posição na ocupação e categoria do emprego no trabalho principal"/>
            <filter val="Empregado no setor privado sem carteira de trabalho assinada - Pessoas de 14 anos ou mais de idade, ocupadas na semana de referência, por posição na ocupação e categoria do emprego no trabalho principal"/>
            <filter val="Empregado no setor público - Pessoas de 14 anos ou mais de idade, ocupadas na semana de referência, por posição na ocupação e categoria do emprego no trabalho principal"/>
            <filter val="Empregado no setor público com carteira de trabalho assinada - Pessoas de 14 anos ou mais de idade, ocupadas na semana de referência, por posição na ocupação e categoria do emprego no trabalho principal"/>
            <filter val="Empregado no setor público sem carteira de trabalho assinada - Pessoas de 14 anos ou mais de idade, ocupadas na semana de referência, por posição na ocupação e categoria do emprego no trabalho principal"/>
            <filter val="Empregador - Pessoas de 14 anos ou mais de idade, ocupadas na semana de referência, por posição na ocupação e categoria do emprego no trabalho principal"/>
            <filter val="Empregador com registro no Cadastro Nacional da Pessoa Jurídica (CNPJ) - Pessoas de 14 anos ou mais de idade, ocupadas na semana de referência, por posição na ocupação e categoria do emprego no trabalho principal"/>
            <filter val="Empregador sem registro no Cadastro Nacional da Pessoa Jurídica (CNPJ) - Pessoas de 14 anos ou mais de idade, ocupadas na semana de referência, por posição na ocupação e categoria do emprego no trabalho principal"/>
            <filter val="Indústria geral - Pessoas de 14 anos ou mais de idade, ocupadas na semana de referência, por grupamentos de atividade no trabalho principal"/>
            <filter val="Informação, comunicação e atividades financeiras, imobiliárias, profissionais e administrativas - Pessoas de 14 anos ou mais de idade, ocupadas na semana de referência, por grupamentos de atividade no trabalho principal"/>
            <filter val="Massa de rendimento nominal de todos os trabalhos, habitualmente recebido por mês, pelas pessoas de 14 anos ou mais de idade, ocupadas na semana de referência, com rendimento de trabalho"/>
            <filter val="Massa de rendimento real de todos os trabalhos, habitualmente recebido por mês, pelas pessoas de 14 anos ou mais de idade, ocupadas na semana de referência, com rendimento de trabalho"/>
            <filter val="Militar e servidor estatutário - Pessoas de 14 anos ou mais de idade, ocupadas na semana de referência, por posição na ocupação e categoria do emprego no trabalho principal"/>
            <filter val="Nível da desocupação, na semana de referência, das pessoas de 14 anos ou mais de idade"/>
            <filter val="Nível da ocupação, na semana de referência, das pessoas de 14 anos ou mais de idade"/>
            <filter val="Outros Serviços - Pessoas de 14 anos ou mais de idade, ocupadas na semana de referência, por grupamentos de atividade no trabalho principal"/>
            <filter val="Percentual de pessoas contribuintes de instituto de previdência em qualquer trabalho, na população de 14 anos ou mais de idade, ocupada na semana de referência"/>
            <filter val="Percentual de pessoas desalentadas na população na força de trabalho ou desalentada"/>
            <filter val="Pessoas de 14 anos ou mais de idade"/>
            <filter val="Pessoas de 14 anos ou mais de idade, desalentadas na semana de referência"/>
            <filter val="Pessoas de 14 anos ou mais de idade, desocupadas na semana de referência"/>
            <filter val="Pessoas de 14 anos ou mais de idade, fora da força de trabalho na semana de referência"/>
            <filter val="Pessoas de 14 anos ou mais de idade, na força de trabalho ampliada na semana de referência"/>
            <filter val="Pessoas de 14 anos ou mais de idade, na força de trabalho na semana de referência"/>
            <filter val="Pessoas de 14 anos ou mais de idade, na força de trabalho potencial na semana de referência"/>
            <filter val="Pessoas de 14 anos ou mais de idade, ocupadas na semana de referência"/>
            <filter val="Pessoas de 14 anos ou mais de idade, subocupadas na semana de referência por insuficiência de horas trabalhadas em todos os trabalhos"/>
            <filter val="Rendimento médio nominal de todos os trabalhos, habitualmente recebido por mês, pelas pessoas de 14 anos ou mais de idade, ocupadas na semana de referência, com rendimento de trabalho"/>
            <filter val="Rendimento médio real de todos os trabalhos, habitualmente recebido por mês, pelas pessoas de 14 anos ou mais de idade, ocupadas na semana de referência, com rendimento de trabalho"/>
            <filter val="Serviços domésticos - Pessoas de 14 anos ou mais de idade, ocupadas na semana de referência, por grupamentos de atividade no trabalho principal"/>
            <filter val="Taxa de desocupação, na semana de referência, das pessoas de 14 anos ou mais de idade"/>
            <filter val="Taxa de participação na força de trabalho, na semana de referência, das pessoas de 14 anos ou mais de idade"/>
            <filter val="Trabalhador doméstico - Pessoas de 14 anos ou mais de idade, ocupadas na semana de referência, por posição na ocupação e categoria do emprego no trabalho principal"/>
            <filter val="Trabalhador doméstico com carteira de trabalho assinada - Pessoas de 14 anos ou mais de idade, ocupadas na semana de referência, por posição na ocupação e categoria do emprego no trabalho principal"/>
            <filter val="Trabalhador doméstico sem carteira de trabalho assinada - Pessoas de 14 anos ou mais de idade, ocupadas na semana de referência, por posição na ocupação e categoria do emprego no trabalho principal"/>
            <filter val="Trabalhador familiar auxiliar - Pessoas de 14 anos ou mais de idade, ocupadas na semana de referência, por posição na ocupação e categoria do emprego no trabalho principal"/>
            <filter val="Transporte, armazenagem e correio  - Pessoas de 14 anos ou mais de idade, ocupadas na semana de referência, por grupamentos de atividade no trabalho principal"/>
          </mc:Fallback>
        </mc:AlternateContent>
      </filters>
    </filterColumn>
  </autoFilter>
  <phoneticPr fontId="0" type="noConversion"/>
  <pageMargins left="0.511811024" right="0.511811024" top="0.78740157499999996" bottom="0.78740157499999996" header="0.31496062000000002" footer="0.3149606200000000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42"/>
  <sheetViews>
    <sheetView workbookViewId="0">
      <selection activeCell="P1" sqref="A1:P1"/>
    </sheetView>
  </sheetViews>
  <sheetFormatPr defaultRowHeight="12.5" x14ac:dyDescent="0.25"/>
  <sheetData>
    <row r="1" spans="1:58" x14ac:dyDescent="0.25">
      <c r="A1" t="s">
        <v>87</v>
      </c>
      <c r="B1" t="s">
        <v>145</v>
      </c>
      <c r="C1" t="s">
        <v>146</v>
      </c>
      <c r="D1" t="s">
        <v>147</v>
      </c>
      <c r="E1" t="s">
        <v>148</v>
      </c>
      <c r="F1" t="s">
        <v>149</v>
      </c>
      <c r="G1" t="s">
        <v>150</v>
      </c>
      <c r="H1" t="s">
        <v>151</v>
      </c>
      <c r="I1" t="s">
        <v>152</v>
      </c>
      <c r="J1" t="s">
        <v>153</v>
      </c>
      <c r="K1" t="s">
        <v>154</v>
      </c>
      <c r="L1" t="s">
        <v>155</v>
      </c>
      <c r="M1" t="s">
        <v>156</v>
      </c>
      <c r="N1" t="s">
        <v>157</v>
      </c>
      <c r="O1" t="s">
        <v>158</v>
      </c>
      <c r="P1" t="s">
        <v>159</v>
      </c>
      <c r="Q1" t="s">
        <v>160</v>
      </c>
      <c r="R1" t="s">
        <v>161</v>
      </c>
      <c r="S1" t="s">
        <v>162</v>
      </c>
      <c r="T1" t="s">
        <v>163</v>
      </c>
      <c r="U1" t="s">
        <v>164</v>
      </c>
      <c r="V1" t="s">
        <v>165</v>
      </c>
      <c r="W1" t="s">
        <v>166</v>
      </c>
      <c r="X1" t="s">
        <v>167</v>
      </c>
      <c r="Y1" t="s">
        <v>168</v>
      </c>
      <c r="Z1" t="s">
        <v>169</v>
      </c>
      <c r="AA1" t="s">
        <v>170</v>
      </c>
      <c r="AB1" t="s">
        <v>171</v>
      </c>
      <c r="AC1" t="s">
        <v>172</v>
      </c>
      <c r="AD1" t="s">
        <v>173</v>
      </c>
      <c r="AE1" t="s">
        <v>174</v>
      </c>
      <c r="AF1" t="s">
        <v>175</v>
      </c>
      <c r="AG1" t="s">
        <v>176</v>
      </c>
      <c r="AH1" t="s">
        <v>177</v>
      </c>
      <c r="AI1" t="s">
        <v>178</v>
      </c>
      <c r="AJ1" t="s">
        <v>179</v>
      </c>
      <c r="AK1" t="s">
        <v>180</v>
      </c>
      <c r="AL1" t="s">
        <v>181</v>
      </c>
      <c r="AM1" t="s">
        <v>182</v>
      </c>
      <c r="AN1" t="s">
        <v>183</v>
      </c>
      <c r="AO1" t="s">
        <v>184</v>
      </c>
      <c r="AP1" t="s">
        <v>185</v>
      </c>
      <c r="AQ1" t="s">
        <v>186</v>
      </c>
      <c r="AR1" t="s">
        <v>187</v>
      </c>
      <c r="AS1" t="s">
        <v>188</v>
      </c>
      <c r="AT1" t="s">
        <v>189</v>
      </c>
      <c r="AU1" t="s">
        <v>190</v>
      </c>
      <c r="AV1" t="s">
        <v>191</v>
      </c>
      <c r="AW1" t="s">
        <v>192</v>
      </c>
      <c r="AX1" t="s">
        <v>193</v>
      </c>
      <c r="AY1" t="s">
        <v>194</v>
      </c>
      <c r="AZ1" t="s">
        <v>195</v>
      </c>
      <c r="BA1" t="s">
        <v>196</v>
      </c>
      <c r="BB1" t="s">
        <v>197</v>
      </c>
      <c r="BC1" t="s">
        <v>198</v>
      </c>
      <c r="BD1" t="s">
        <v>199</v>
      </c>
      <c r="BE1" t="s">
        <v>200</v>
      </c>
      <c r="BF1" t="s">
        <v>201</v>
      </c>
    </row>
    <row r="2" spans="1:58" x14ac:dyDescent="0.25">
      <c r="A2">
        <v>201201</v>
      </c>
      <c r="B2">
        <v>62.299999237060547</v>
      </c>
      <c r="C2">
        <v>57.299999237060547</v>
      </c>
      <c r="D2">
        <v>4.9000000953674316</v>
      </c>
      <c r="E2">
        <v>7.9000000953674316</v>
      </c>
      <c r="F2">
        <v>61.5</v>
      </c>
      <c r="G2">
        <v>15.600000381469727</v>
      </c>
      <c r="H2">
        <v>14.100000381469727</v>
      </c>
      <c r="I2">
        <v>21.299999237060547</v>
      </c>
      <c r="J2">
        <v>8.6000003814697266</v>
      </c>
      <c r="K2">
        <v>2</v>
      </c>
      <c r="L2">
        <v>196936</v>
      </c>
      <c r="M2">
        <v>153434</v>
      </c>
      <c r="N2">
        <v>95449</v>
      </c>
      <c r="O2">
        <v>87901</v>
      </c>
      <c r="P2">
        <v>7467</v>
      </c>
      <c r="Q2">
        <v>58002</v>
      </c>
      <c r="R2">
        <v>102451</v>
      </c>
      <c r="S2">
        <v>7001</v>
      </c>
      <c r="T2">
        <v>1921</v>
      </c>
      <c r="U2">
        <v>53966</v>
      </c>
      <c r="V2">
        <v>7452</v>
      </c>
      <c r="W2">
        <v>62106</v>
      </c>
      <c r="X2">
        <v>45340</v>
      </c>
      <c r="Y2">
        <v>33862</v>
      </c>
      <c r="Z2">
        <v>11385</v>
      </c>
      <c r="AA2">
        <v>5973</v>
      </c>
      <c r="AB2">
        <v>1890</v>
      </c>
      <c r="AC2">
        <v>4094</v>
      </c>
      <c r="AD2">
        <v>10913</v>
      </c>
      <c r="AE2">
        <v>1483</v>
      </c>
      <c r="AF2">
        <v>2186</v>
      </c>
      <c r="AG2">
        <v>7182</v>
      </c>
      <c r="AH2">
        <v>3322</v>
      </c>
      <c r="AK2">
        <v>20201</v>
      </c>
      <c r="AN2">
        <v>2371</v>
      </c>
      <c r="AO2">
        <v>10184</v>
      </c>
      <c r="AP2">
        <v>13034</v>
      </c>
      <c r="AQ2">
        <v>7003</v>
      </c>
      <c r="AR2">
        <v>16680</v>
      </c>
      <c r="AS2">
        <v>4063</v>
      </c>
      <c r="AT2">
        <v>3819</v>
      </c>
      <c r="AU2">
        <v>9576</v>
      </c>
      <c r="AV2">
        <v>13961</v>
      </c>
      <c r="AW2">
        <v>3730</v>
      </c>
      <c r="AX2">
        <v>5971</v>
      </c>
      <c r="AY2">
        <v>118511</v>
      </c>
      <c r="AZ2">
        <v>127142</v>
      </c>
      <c r="BA2">
        <v>1394</v>
      </c>
      <c r="BB2">
        <v>1488</v>
      </c>
      <c r="BC2">
        <v>232530</v>
      </c>
      <c r="BD2">
        <v>249607</v>
      </c>
      <c r="BE2">
        <v>2734</v>
      </c>
      <c r="BF2">
        <v>2917</v>
      </c>
    </row>
    <row r="3" spans="1:58" x14ac:dyDescent="0.25">
      <c r="A3">
        <v>201202</v>
      </c>
      <c r="B3">
        <v>62.299999237060547</v>
      </c>
      <c r="C3">
        <v>57.799999237060547</v>
      </c>
      <c r="D3">
        <v>4.5</v>
      </c>
      <c r="E3">
        <v>7.1999998092651367</v>
      </c>
      <c r="F3">
        <v>62.400001525878906</v>
      </c>
      <c r="G3">
        <v>14.5</v>
      </c>
      <c r="H3">
        <v>13.100000381469727</v>
      </c>
      <c r="I3">
        <v>19.799999237060547</v>
      </c>
      <c r="J3">
        <v>7.8000001907348633</v>
      </c>
      <c r="K3">
        <v>2</v>
      </c>
      <c r="L3">
        <v>197075</v>
      </c>
      <c r="M3">
        <v>153595</v>
      </c>
      <c r="N3">
        <v>95651</v>
      </c>
      <c r="O3">
        <v>88787</v>
      </c>
      <c r="P3">
        <v>6974</v>
      </c>
      <c r="Q3">
        <v>57936</v>
      </c>
      <c r="R3">
        <v>102153</v>
      </c>
      <c r="S3">
        <v>6452</v>
      </c>
      <c r="T3">
        <v>1909</v>
      </c>
      <c r="U3">
        <v>55197</v>
      </c>
      <c r="V3">
        <v>6901</v>
      </c>
      <c r="W3">
        <v>62689</v>
      </c>
      <c r="X3">
        <v>45858</v>
      </c>
      <c r="Y3">
        <v>34613</v>
      </c>
      <c r="Z3">
        <v>11106</v>
      </c>
      <c r="AA3">
        <v>5915</v>
      </c>
      <c r="AB3">
        <v>1868</v>
      </c>
      <c r="AC3">
        <v>4059</v>
      </c>
      <c r="AD3">
        <v>10995</v>
      </c>
      <c r="AE3">
        <v>1459</v>
      </c>
      <c r="AF3">
        <v>2201</v>
      </c>
      <c r="AG3">
        <v>7331</v>
      </c>
      <c r="AH3">
        <v>3347</v>
      </c>
      <c r="AK3">
        <v>20374</v>
      </c>
      <c r="AN3">
        <v>2211</v>
      </c>
      <c r="AO3">
        <v>10206</v>
      </c>
      <c r="AP3">
        <v>13335</v>
      </c>
      <c r="AQ3">
        <v>7289</v>
      </c>
      <c r="AR3">
        <v>16329</v>
      </c>
      <c r="AS3">
        <v>4036</v>
      </c>
      <c r="AT3">
        <v>3873</v>
      </c>
      <c r="AU3">
        <v>9707</v>
      </c>
      <c r="AV3">
        <v>14131</v>
      </c>
      <c r="AW3">
        <v>3813</v>
      </c>
      <c r="AX3">
        <v>5910</v>
      </c>
      <c r="AY3">
        <v>121813</v>
      </c>
      <c r="AZ3">
        <v>122886</v>
      </c>
      <c r="BA3">
        <v>1417</v>
      </c>
      <c r="BB3">
        <v>1423</v>
      </c>
      <c r="BC3">
        <v>238239</v>
      </c>
      <c r="BD3">
        <v>241027</v>
      </c>
      <c r="BE3">
        <v>2772</v>
      </c>
      <c r="BF3">
        <v>2788</v>
      </c>
    </row>
    <row r="4" spans="1:58" x14ac:dyDescent="0.25">
      <c r="A4">
        <v>201203</v>
      </c>
      <c r="B4">
        <v>62.700000762939453</v>
      </c>
      <c r="C4">
        <v>58.099998474121094</v>
      </c>
      <c r="D4">
        <v>4.5999999046325684</v>
      </c>
      <c r="E4">
        <v>7.3000001907348633</v>
      </c>
      <c r="F4">
        <v>61.799999237060547</v>
      </c>
      <c r="G4">
        <v>14.100000381469727</v>
      </c>
      <c r="H4">
        <v>12.5</v>
      </c>
      <c r="I4">
        <v>19</v>
      </c>
      <c r="J4">
        <v>7.4000000953674316</v>
      </c>
      <c r="K4">
        <v>1.8999999761581421</v>
      </c>
      <c r="L4">
        <v>197217</v>
      </c>
      <c r="M4">
        <v>153779</v>
      </c>
      <c r="N4">
        <v>96478</v>
      </c>
      <c r="O4">
        <v>89437</v>
      </c>
      <c r="P4">
        <v>7072</v>
      </c>
      <c r="Q4">
        <v>57310</v>
      </c>
      <c r="R4">
        <v>102412</v>
      </c>
      <c r="S4">
        <v>5812</v>
      </c>
      <c r="T4">
        <v>1870</v>
      </c>
      <c r="U4">
        <v>55346</v>
      </c>
      <c r="V4">
        <v>6652</v>
      </c>
      <c r="W4">
        <v>63074</v>
      </c>
      <c r="X4">
        <v>46102</v>
      </c>
      <c r="Y4">
        <v>34791</v>
      </c>
      <c r="Z4">
        <v>11293</v>
      </c>
      <c r="AA4">
        <v>5997</v>
      </c>
      <c r="AB4">
        <v>1889</v>
      </c>
      <c r="AC4">
        <v>4094</v>
      </c>
      <c r="AD4">
        <v>10977</v>
      </c>
      <c r="AE4">
        <v>1439</v>
      </c>
      <c r="AF4">
        <v>2205</v>
      </c>
      <c r="AG4">
        <v>7318</v>
      </c>
      <c r="AH4">
        <v>3493</v>
      </c>
      <c r="AK4">
        <v>20335</v>
      </c>
      <c r="AN4">
        <v>2514</v>
      </c>
      <c r="AO4">
        <v>10555</v>
      </c>
      <c r="AP4">
        <v>13076</v>
      </c>
      <c r="AQ4">
        <v>7212</v>
      </c>
      <c r="AR4">
        <v>16864</v>
      </c>
      <c r="AS4">
        <v>4161</v>
      </c>
      <c r="AT4">
        <v>3827</v>
      </c>
      <c r="AU4">
        <v>9651</v>
      </c>
      <c r="AV4">
        <v>14297</v>
      </c>
      <c r="AW4">
        <v>3762</v>
      </c>
      <c r="AX4">
        <v>6002</v>
      </c>
      <c r="AY4">
        <v>123976</v>
      </c>
      <c r="AZ4">
        <v>124335</v>
      </c>
      <c r="BA4">
        <v>1432</v>
      </c>
      <c r="BB4">
        <v>1437</v>
      </c>
      <c r="BC4">
        <v>242496</v>
      </c>
      <c r="BD4">
        <v>243114</v>
      </c>
      <c r="BE4">
        <v>2801</v>
      </c>
      <c r="BF4">
        <v>2810</v>
      </c>
    </row>
    <row r="5" spans="1:58" x14ac:dyDescent="0.25">
      <c r="A5">
        <v>201204</v>
      </c>
      <c r="B5">
        <v>62.900001525878906</v>
      </c>
      <c r="C5">
        <v>58.200000762939453</v>
      </c>
      <c r="D5">
        <v>4.6999998092651367</v>
      </c>
      <c r="E5">
        <v>7.5</v>
      </c>
      <c r="F5">
        <v>60.900001525878906</v>
      </c>
      <c r="G5">
        <v>14.100000381469727</v>
      </c>
      <c r="H5">
        <v>12.699999809265137</v>
      </c>
      <c r="I5">
        <v>19.100000381469727</v>
      </c>
      <c r="J5">
        <v>7.0999999046325684</v>
      </c>
      <c r="K5">
        <v>2</v>
      </c>
      <c r="L5">
        <v>197359</v>
      </c>
      <c r="M5">
        <v>154011</v>
      </c>
      <c r="N5">
        <v>96879</v>
      </c>
      <c r="O5">
        <v>89625</v>
      </c>
      <c r="P5">
        <v>7242</v>
      </c>
      <c r="Q5">
        <v>57124</v>
      </c>
      <c r="R5">
        <v>102757</v>
      </c>
      <c r="S5">
        <v>5871</v>
      </c>
      <c r="T5">
        <v>1940</v>
      </c>
      <c r="U5">
        <v>54700</v>
      </c>
      <c r="V5">
        <v>6373</v>
      </c>
      <c r="W5">
        <v>62893</v>
      </c>
      <c r="X5">
        <v>46182</v>
      </c>
      <c r="Y5">
        <v>34651</v>
      </c>
      <c r="Z5">
        <v>11442</v>
      </c>
      <c r="AA5">
        <v>5987</v>
      </c>
      <c r="AB5">
        <v>1871</v>
      </c>
      <c r="AC5">
        <v>4105</v>
      </c>
      <c r="AD5">
        <v>10803</v>
      </c>
      <c r="AE5">
        <v>1407</v>
      </c>
      <c r="AF5">
        <v>2019</v>
      </c>
      <c r="AG5">
        <v>7357</v>
      </c>
      <c r="AH5">
        <v>3521</v>
      </c>
      <c r="AK5">
        <v>20217</v>
      </c>
      <c r="AN5">
        <v>2974</v>
      </c>
      <c r="AO5">
        <v>10376</v>
      </c>
      <c r="AP5">
        <v>13452</v>
      </c>
      <c r="AQ5">
        <v>7243</v>
      </c>
      <c r="AR5">
        <v>16966</v>
      </c>
      <c r="AS5">
        <v>4145</v>
      </c>
      <c r="AT5">
        <v>3927</v>
      </c>
      <c r="AU5">
        <v>9460</v>
      </c>
      <c r="AV5">
        <v>14128</v>
      </c>
      <c r="AW5">
        <v>3686</v>
      </c>
      <c r="AX5">
        <v>5990</v>
      </c>
      <c r="AY5">
        <v>122892</v>
      </c>
      <c r="AZ5">
        <v>123348</v>
      </c>
      <c r="BA5">
        <v>1425</v>
      </c>
      <c r="BB5">
        <v>1432</v>
      </c>
      <c r="BC5">
        <v>238827</v>
      </c>
      <c r="BD5">
        <v>241269</v>
      </c>
      <c r="BE5">
        <v>2770</v>
      </c>
      <c r="BF5">
        <v>2801</v>
      </c>
    </row>
    <row r="6" spans="1:58" x14ac:dyDescent="0.25">
      <c r="A6">
        <v>201205</v>
      </c>
      <c r="B6">
        <v>62.700000762939453</v>
      </c>
      <c r="C6">
        <v>58</v>
      </c>
      <c r="D6">
        <v>4.5999999046325684</v>
      </c>
      <c r="E6">
        <v>7.4000000953674316</v>
      </c>
      <c r="F6">
        <v>62.299999237060547</v>
      </c>
      <c r="G6">
        <v>13.800000190734863</v>
      </c>
      <c r="H6">
        <v>12.600000381469727</v>
      </c>
      <c r="I6">
        <v>18.799999237060547</v>
      </c>
      <c r="J6">
        <v>7.1999998092651367</v>
      </c>
      <c r="K6">
        <v>1.8999999761581421</v>
      </c>
      <c r="L6">
        <v>197502</v>
      </c>
      <c r="M6">
        <v>154170</v>
      </c>
      <c r="N6">
        <v>96703</v>
      </c>
      <c r="O6">
        <v>89620</v>
      </c>
      <c r="P6">
        <v>7138</v>
      </c>
      <c r="Q6">
        <v>57422</v>
      </c>
      <c r="R6">
        <v>102599</v>
      </c>
      <c r="S6">
        <v>5590</v>
      </c>
      <c r="T6">
        <v>1913</v>
      </c>
      <c r="U6">
        <v>55817</v>
      </c>
      <c r="V6">
        <v>6436</v>
      </c>
      <c r="W6">
        <v>63238</v>
      </c>
      <c r="X6">
        <v>46231</v>
      </c>
      <c r="Y6">
        <v>35061</v>
      </c>
      <c r="Z6">
        <v>11156</v>
      </c>
      <c r="AA6">
        <v>6017</v>
      </c>
      <c r="AB6">
        <v>1886</v>
      </c>
      <c r="AC6">
        <v>4120</v>
      </c>
      <c r="AD6">
        <v>11011</v>
      </c>
      <c r="AE6">
        <v>1449</v>
      </c>
      <c r="AF6">
        <v>2132</v>
      </c>
      <c r="AG6">
        <v>7438</v>
      </c>
      <c r="AH6">
        <v>3523</v>
      </c>
      <c r="AK6">
        <v>20083</v>
      </c>
      <c r="AN6">
        <v>2832</v>
      </c>
      <c r="AO6">
        <v>10309</v>
      </c>
      <c r="AP6">
        <v>13363</v>
      </c>
      <c r="AQ6">
        <v>7929</v>
      </c>
      <c r="AR6">
        <v>16675</v>
      </c>
      <c r="AS6">
        <v>4010</v>
      </c>
      <c r="AT6">
        <v>3996</v>
      </c>
      <c r="AU6">
        <v>9257</v>
      </c>
      <c r="AV6">
        <v>14375</v>
      </c>
      <c r="AW6">
        <v>3755</v>
      </c>
      <c r="AX6">
        <v>6011</v>
      </c>
      <c r="AY6">
        <v>124715</v>
      </c>
      <c r="AZ6">
        <v>124433</v>
      </c>
      <c r="BA6">
        <v>1439</v>
      </c>
      <c r="BB6">
        <v>1439</v>
      </c>
      <c r="BC6">
        <v>240718</v>
      </c>
      <c r="BD6">
        <v>242009</v>
      </c>
      <c r="BE6">
        <v>2776</v>
      </c>
      <c r="BF6">
        <v>2798</v>
      </c>
    </row>
    <row r="7" spans="1:58" x14ac:dyDescent="0.25">
      <c r="A7">
        <v>201206</v>
      </c>
      <c r="B7">
        <v>62.799999237060547</v>
      </c>
      <c r="C7">
        <v>58.200000762939453</v>
      </c>
      <c r="D7">
        <v>4.5999999046325684</v>
      </c>
      <c r="E7">
        <v>7.4000000953674316</v>
      </c>
      <c r="F7">
        <v>62.200000762939453</v>
      </c>
      <c r="G7">
        <v>13.600000381469727</v>
      </c>
      <c r="H7">
        <v>12.5</v>
      </c>
      <c r="I7">
        <v>18.5</v>
      </c>
      <c r="J7">
        <v>6.8000001907348633</v>
      </c>
      <c r="K7">
        <v>2</v>
      </c>
      <c r="L7">
        <v>197645</v>
      </c>
      <c r="M7">
        <v>154352</v>
      </c>
      <c r="N7">
        <v>96938</v>
      </c>
      <c r="O7">
        <v>89830</v>
      </c>
      <c r="P7">
        <v>7112</v>
      </c>
      <c r="Q7">
        <v>57408</v>
      </c>
      <c r="R7">
        <v>102681</v>
      </c>
      <c r="S7">
        <v>5836</v>
      </c>
      <c r="T7">
        <v>1989</v>
      </c>
      <c r="U7">
        <v>55891</v>
      </c>
      <c r="V7">
        <v>6068</v>
      </c>
      <c r="W7">
        <v>63772</v>
      </c>
      <c r="X7">
        <v>46593</v>
      </c>
      <c r="Y7">
        <v>35296</v>
      </c>
      <c r="Z7">
        <v>11280</v>
      </c>
      <c r="AA7">
        <v>5953</v>
      </c>
      <c r="AB7">
        <v>1897</v>
      </c>
      <c r="AC7">
        <v>4050</v>
      </c>
      <c r="AD7">
        <v>11148</v>
      </c>
      <c r="AE7">
        <v>1494</v>
      </c>
      <c r="AF7">
        <v>2272</v>
      </c>
      <c r="AG7">
        <v>7464</v>
      </c>
      <c r="AH7">
        <v>3433</v>
      </c>
      <c r="AK7">
        <v>19790</v>
      </c>
      <c r="AN7">
        <v>2800</v>
      </c>
      <c r="AO7">
        <v>10437</v>
      </c>
      <c r="AP7">
        <v>13146</v>
      </c>
      <c r="AQ7">
        <v>7714</v>
      </c>
      <c r="AR7">
        <v>16740</v>
      </c>
      <c r="AS7">
        <v>4157</v>
      </c>
      <c r="AT7">
        <v>3823</v>
      </c>
      <c r="AU7">
        <v>9257</v>
      </c>
      <c r="AV7">
        <v>14487</v>
      </c>
      <c r="AW7">
        <v>3929</v>
      </c>
      <c r="AX7">
        <v>5963</v>
      </c>
      <c r="AY7">
        <v>125618</v>
      </c>
      <c r="AZ7">
        <v>125887</v>
      </c>
      <c r="BA7">
        <v>1448</v>
      </c>
      <c r="BB7">
        <v>1451</v>
      </c>
      <c r="BC7">
        <v>242264</v>
      </c>
      <c r="BD7">
        <v>243522</v>
      </c>
      <c r="BE7">
        <v>2794</v>
      </c>
      <c r="BF7">
        <v>2810</v>
      </c>
    </row>
    <row r="8" spans="1:58" x14ac:dyDescent="0.25">
      <c r="A8">
        <v>201207</v>
      </c>
      <c r="B8">
        <v>62.900001525878906</v>
      </c>
      <c r="C8">
        <v>58.099998474121094</v>
      </c>
      <c r="D8">
        <v>4.5999999046325684</v>
      </c>
      <c r="E8">
        <v>7.4000000953674316</v>
      </c>
      <c r="F8">
        <v>61.900001525878906</v>
      </c>
      <c r="G8">
        <v>13.199999809265137</v>
      </c>
      <c r="H8">
        <v>12.199999809265137</v>
      </c>
      <c r="I8">
        <v>17.799999237060547</v>
      </c>
      <c r="J8">
        <v>6.3000001907348633</v>
      </c>
      <c r="K8">
        <v>1.8999999761581421</v>
      </c>
      <c r="L8">
        <v>197788</v>
      </c>
      <c r="M8">
        <v>154584</v>
      </c>
      <c r="N8">
        <v>97167</v>
      </c>
      <c r="O8">
        <v>89842</v>
      </c>
      <c r="P8">
        <v>7154</v>
      </c>
      <c r="Q8">
        <v>57387</v>
      </c>
      <c r="R8">
        <v>102613</v>
      </c>
      <c r="S8">
        <v>5457</v>
      </c>
      <c r="T8">
        <v>1869</v>
      </c>
      <c r="U8">
        <v>55806</v>
      </c>
      <c r="V8">
        <v>5712</v>
      </c>
      <c r="W8">
        <v>63635</v>
      </c>
      <c r="X8">
        <v>46618</v>
      </c>
      <c r="Y8">
        <v>35115</v>
      </c>
      <c r="Z8">
        <v>11649</v>
      </c>
      <c r="AA8">
        <v>5933</v>
      </c>
      <c r="AB8">
        <v>1838</v>
      </c>
      <c r="AC8">
        <v>4081</v>
      </c>
      <c r="AD8">
        <v>10929</v>
      </c>
      <c r="AE8">
        <v>1314</v>
      </c>
      <c r="AF8">
        <v>2143</v>
      </c>
      <c r="AG8">
        <v>7444</v>
      </c>
      <c r="AH8">
        <v>3629</v>
      </c>
      <c r="AK8">
        <v>19870</v>
      </c>
      <c r="AN8">
        <v>2958</v>
      </c>
      <c r="AO8">
        <v>10249</v>
      </c>
      <c r="AP8">
        <v>13261</v>
      </c>
      <c r="AQ8">
        <v>7835</v>
      </c>
      <c r="AR8">
        <v>17003</v>
      </c>
      <c r="AS8">
        <v>4239</v>
      </c>
      <c r="AT8">
        <v>3821</v>
      </c>
      <c r="AU8">
        <v>9329</v>
      </c>
      <c r="AV8">
        <v>14370</v>
      </c>
      <c r="AW8">
        <v>3716</v>
      </c>
      <c r="AX8">
        <v>5936</v>
      </c>
      <c r="AY8">
        <v>127161</v>
      </c>
      <c r="AZ8">
        <v>127385</v>
      </c>
      <c r="BA8">
        <v>1468</v>
      </c>
      <c r="BB8">
        <v>1473</v>
      </c>
      <c r="BC8">
        <v>243656</v>
      </c>
      <c r="BD8">
        <v>245507</v>
      </c>
      <c r="BE8">
        <v>2812</v>
      </c>
      <c r="BF8">
        <v>2842</v>
      </c>
    </row>
    <row r="9" spans="1:58" x14ac:dyDescent="0.25">
      <c r="A9">
        <v>201208</v>
      </c>
      <c r="B9">
        <v>62.900001525878906</v>
      </c>
      <c r="C9">
        <v>58.299999237060547</v>
      </c>
      <c r="D9">
        <v>4.5999999046325684</v>
      </c>
      <c r="E9">
        <v>7.3000001907348633</v>
      </c>
      <c r="F9">
        <v>62.599998474121094</v>
      </c>
      <c r="G9">
        <v>12.800000190734863</v>
      </c>
      <c r="H9">
        <v>11.899999618530273</v>
      </c>
      <c r="I9">
        <v>17.200000762939453</v>
      </c>
      <c r="J9">
        <v>6</v>
      </c>
      <c r="K9">
        <v>1.7999999523162842</v>
      </c>
      <c r="L9">
        <v>197930</v>
      </c>
      <c r="M9">
        <v>154747</v>
      </c>
      <c r="N9">
        <v>97388</v>
      </c>
      <c r="O9">
        <v>90215</v>
      </c>
      <c r="P9">
        <v>7071</v>
      </c>
      <c r="Q9">
        <v>57372</v>
      </c>
      <c r="R9">
        <v>102460</v>
      </c>
      <c r="S9">
        <v>5134</v>
      </c>
      <c r="T9">
        <v>1836</v>
      </c>
      <c r="U9">
        <v>56632</v>
      </c>
      <c r="V9">
        <v>5448</v>
      </c>
      <c r="W9">
        <v>63877</v>
      </c>
      <c r="X9">
        <v>46791</v>
      </c>
      <c r="Y9">
        <v>35559</v>
      </c>
      <c r="Z9">
        <v>11086</v>
      </c>
      <c r="AA9">
        <v>6177</v>
      </c>
      <c r="AB9">
        <v>1917</v>
      </c>
      <c r="AC9">
        <v>4215</v>
      </c>
      <c r="AD9">
        <v>11068</v>
      </c>
      <c r="AE9">
        <v>1462</v>
      </c>
      <c r="AF9">
        <v>2147</v>
      </c>
      <c r="AG9">
        <v>7475</v>
      </c>
      <c r="AH9">
        <v>3543</v>
      </c>
      <c r="AK9">
        <v>20016</v>
      </c>
      <c r="AN9">
        <v>2905</v>
      </c>
      <c r="AO9">
        <v>10240</v>
      </c>
      <c r="AP9">
        <v>13288</v>
      </c>
      <c r="AQ9">
        <v>7940</v>
      </c>
      <c r="AR9">
        <v>16879</v>
      </c>
      <c r="AS9">
        <v>3891</v>
      </c>
      <c r="AT9">
        <v>3855</v>
      </c>
      <c r="AU9">
        <v>9789</v>
      </c>
      <c r="AV9">
        <v>14562</v>
      </c>
      <c r="AW9">
        <v>3858</v>
      </c>
      <c r="AX9">
        <v>6168</v>
      </c>
      <c r="AY9">
        <v>127895</v>
      </c>
      <c r="AZ9">
        <v>128758</v>
      </c>
      <c r="BA9">
        <v>1471</v>
      </c>
      <c r="BB9">
        <v>1485</v>
      </c>
      <c r="BC9">
        <v>243228</v>
      </c>
      <c r="BD9">
        <v>246144</v>
      </c>
      <c r="BE9">
        <v>2800</v>
      </c>
      <c r="BF9">
        <v>2842</v>
      </c>
    </row>
    <row r="10" spans="1:58" x14ac:dyDescent="0.25">
      <c r="A10">
        <v>201209</v>
      </c>
      <c r="B10">
        <v>62.5</v>
      </c>
      <c r="C10">
        <v>58.200000762939453</v>
      </c>
      <c r="D10">
        <v>4.4000000953674316</v>
      </c>
      <c r="E10">
        <v>7.0999999046325684</v>
      </c>
      <c r="F10">
        <v>62.5</v>
      </c>
      <c r="G10">
        <v>12.699999809265137</v>
      </c>
      <c r="H10">
        <v>11.699999809265137</v>
      </c>
      <c r="I10">
        <v>17</v>
      </c>
      <c r="J10">
        <v>6</v>
      </c>
      <c r="K10">
        <v>1.8999999761581421</v>
      </c>
      <c r="L10">
        <v>198070</v>
      </c>
      <c r="M10">
        <v>154937</v>
      </c>
      <c r="N10">
        <v>96973</v>
      </c>
      <c r="O10">
        <v>90071</v>
      </c>
      <c r="P10">
        <v>6837</v>
      </c>
      <c r="Q10">
        <v>57992</v>
      </c>
      <c r="R10">
        <v>101972</v>
      </c>
      <c r="S10">
        <v>5071</v>
      </c>
      <c r="T10">
        <v>1865</v>
      </c>
      <c r="U10">
        <v>56384</v>
      </c>
      <c r="V10">
        <v>5380</v>
      </c>
      <c r="W10">
        <v>63973</v>
      </c>
      <c r="X10">
        <v>46872</v>
      </c>
      <c r="Y10">
        <v>35567</v>
      </c>
      <c r="Z10">
        <v>11341</v>
      </c>
      <c r="AA10">
        <v>5977</v>
      </c>
      <c r="AB10">
        <v>1903</v>
      </c>
      <c r="AC10">
        <v>4035</v>
      </c>
      <c r="AD10">
        <v>11036</v>
      </c>
      <c r="AE10">
        <v>1366</v>
      </c>
      <c r="AF10">
        <v>2126</v>
      </c>
      <c r="AG10">
        <v>7586</v>
      </c>
      <c r="AH10">
        <v>3528</v>
      </c>
      <c r="AK10">
        <v>19624</v>
      </c>
      <c r="AN10">
        <v>2788</v>
      </c>
      <c r="AO10">
        <v>10102</v>
      </c>
      <c r="AP10">
        <v>13325</v>
      </c>
      <c r="AQ10">
        <v>7759</v>
      </c>
      <c r="AR10">
        <v>16579</v>
      </c>
      <c r="AS10">
        <v>4449</v>
      </c>
      <c r="AT10">
        <v>3607</v>
      </c>
      <c r="AU10">
        <v>9733</v>
      </c>
      <c r="AV10">
        <v>14363</v>
      </c>
      <c r="AW10">
        <v>4202</v>
      </c>
      <c r="AX10">
        <v>5979</v>
      </c>
      <c r="AY10">
        <v>129398</v>
      </c>
      <c r="AZ10">
        <v>129648</v>
      </c>
      <c r="BA10">
        <v>1485</v>
      </c>
      <c r="BB10">
        <v>1490</v>
      </c>
      <c r="BC10">
        <v>244217</v>
      </c>
      <c r="BD10">
        <v>246217</v>
      </c>
      <c r="BE10">
        <v>2808</v>
      </c>
      <c r="BF10">
        <v>2828</v>
      </c>
    </row>
    <row r="11" spans="1:58" x14ac:dyDescent="0.25">
      <c r="A11">
        <v>201210</v>
      </c>
      <c r="B11">
        <v>62.799999237060547</v>
      </c>
      <c r="C11">
        <v>58.099998474121094</v>
      </c>
      <c r="D11">
        <v>4.5999999046325684</v>
      </c>
      <c r="E11">
        <v>7.4000000953674316</v>
      </c>
      <c r="F11">
        <v>61.799999237060547</v>
      </c>
      <c r="G11">
        <v>13</v>
      </c>
      <c r="H11">
        <v>12.100000381469727</v>
      </c>
      <c r="I11">
        <v>17.399999618530273</v>
      </c>
      <c r="J11">
        <v>6</v>
      </c>
      <c r="K11">
        <v>1.8999999761581421</v>
      </c>
      <c r="L11">
        <v>198217</v>
      </c>
      <c r="M11">
        <v>155159</v>
      </c>
      <c r="N11">
        <v>97369</v>
      </c>
      <c r="O11">
        <v>90160</v>
      </c>
      <c r="P11">
        <v>7197</v>
      </c>
      <c r="Q11">
        <v>57793</v>
      </c>
      <c r="R11">
        <v>102553</v>
      </c>
      <c r="S11">
        <v>5223</v>
      </c>
      <c r="T11">
        <v>1877</v>
      </c>
      <c r="U11">
        <v>55939</v>
      </c>
      <c r="V11">
        <v>5443</v>
      </c>
      <c r="W11">
        <v>63619</v>
      </c>
      <c r="X11">
        <v>46977</v>
      </c>
      <c r="Y11">
        <v>35711</v>
      </c>
      <c r="Z11">
        <v>11464</v>
      </c>
      <c r="AA11">
        <v>5826</v>
      </c>
      <c r="AB11">
        <v>1818</v>
      </c>
      <c r="AC11">
        <v>4096</v>
      </c>
      <c r="AD11">
        <v>10824</v>
      </c>
      <c r="AE11">
        <v>1299</v>
      </c>
      <c r="AF11">
        <v>2097</v>
      </c>
      <c r="AG11">
        <v>7420</v>
      </c>
      <c r="AH11">
        <v>3592</v>
      </c>
      <c r="AK11">
        <v>20209</v>
      </c>
      <c r="AN11">
        <v>2834</v>
      </c>
      <c r="AO11">
        <v>10041</v>
      </c>
      <c r="AP11">
        <v>13292</v>
      </c>
      <c r="AQ11">
        <v>7873</v>
      </c>
      <c r="AR11">
        <v>17120</v>
      </c>
      <c r="AS11">
        <v>4294</v>
      </c>
      <c r="AT11">
        <v>3843</v>
      </c>
      <c r="AU11">
        <v>9719</v>
      </c>
      <c r="AV11">
        <v>14238</v>
      </c>
      <c r="AW11">
        <v>3803</v>
      </c>
      <c r="AX11">
        <v>5826</v>
      </c>
      <c r="AY11">
        <v>129174</v>
      </c>
      <c r="AZ11">
        <v>129949</v>
      </c>
      <c r="BA11">
        <v>1489</v>
      </c>
      <c r="BB11">
        <v>1498</v>
      </c>
      <c r="BC11">
        <v>242648</v>
      </c>
      <c r="BD11">
        <v>245457</v>
      </c>
      <c r="BE11">
        <v>2794</v>
      </c>
      <c r="BF11">
        <v>2829</v>
      </c>
    </row>
    <row r="12" spans="1:58" x14ac:dyDescent="0.25">
      <c r="A12">
        <v>201211</v>
      </c>
      <c r="B12">
        <v>62.599998474121094</v>
      </c>
      <c r="C12">
        <v>58</v>
      </c>
      <c r="D12">
        <v>4.6999998092651367</v>
      </c>
      <c r="E12">
        <v>7.4000000953674316</v>
      </c>
      <c r="F12">
        <v>62.799999237060547</v>
      </c>
      <c r="G12">
        <v>12.699999809265137</v>
      </c>
      <c r="H12">
        <v>11.899999618530273</v>
      </c>
      <c r="I12">
        <v>17</v>
      </c>
      <c r="J12">
        <v>5.6999998092651367</v>
      </c>
      <c r="K12">
        <v>1.8999999761581421</v>
      </c>
      <c r="L12">
        <v>198360</v>
      </c>
      <c r="M12">
        <v>155324</v>
      </c>
      <c r="N12">
        <v>97268</v>
      </c>
      <c r="O12">
        <v>90037</v>
      </c>
      <c r="P12">
        <v>7238</v>
      </c>
      <c r="Q12">
        <v>58063</v>
      </c>
      <c r="R12">
        <v>102202</v>
      </c>
      <c r="S12">
        <v>4963</v>
      </c>
      <c r="T12">
        <v>1834</v>
      </c>
      <c r="U12">
        <v>56569</v>
      </c>
      <c r="V12">
        <v>5181</v>
      </c>
      <c r="W12">
        <v>63518</v>
      </c>
      <c r="X12">
        <v>46333</v>
      </c>
      <c r="Y12">
        <v>35604</v>
      </c>
      <c r="Z12">
        <v>10834</v>
      </c>
      <c r="AA12">
        <v>6037</v>
      </c>
      <c r="AB12">
        <v>1864</v>
      </c>
      <c r="AC12">
        <v>4238</v>
      </c>
      <c r="AD12">
        <v>10951</v>
      </c>
      <c r="AE12">
        <v>1382</v>
      </c>
      <c r="AF12">
        <v>2060</v>
      </c>
      <c r="AG12">
        <v>7501</v>
      </c>
      <c r="AH12">
        <v>3593</v>
      </c>
      <c r="AK12">
        <v>20128</v>
      </c>
      <c r="AN12">
        <v>2819</v>
      </c>
      <c r="AO12">
        <v>9981</v>
      </c>
      <c r="AP12">
        <v>13298</v>
      </c>
      <c r="AQ12">
        <v>8066</v>
      </c>
      <c r="AR12">
        <v>16951</v>
      </c>
      <c r="AS12">
        <v>4206</v>
      </c>
      <c r="AT12">
        <v>3816</v>
      </c>
      <c r="AU12">
        <v>9671</v>
      </c>
      <c r="AV12">
        <v>14221</v>
      </c>
      <c r="AW12">
        <v>3899</v>
      </c>
      <c r="AX12">
        <v>6034</v>
      </c>
      <c r="AY12">
        <v>130700</v>
      </c>
      <c r="AZ12">
        <v>130911</v>
      </c>
      <c r="BA12">
        <v>1503</v>
      </c>
      <c r="BB12">
        <v>1507</v>
      </c>
      <c r="BC12">
        <v>243971</v>
      </c>
      <c r="BD12">
        <v>245750</v>
      </c>
      <c r="BE12">
        <v>2807</v>
      </c>
      <c r="BF12">
        <v>2829</v>
      </c>
    </row>
    <row r="13" spans="1:58" x14ac:dyDescent="0.25">
      <c r="A13">
        <v>201212</v>
      </c>
      <c r="B13">
        <v>62.799999237060547</v>
      </c>
      <c r="C13">
        <v>58</v>
      </c>
      <c r="D13">
        <v>5</v>
      </c>
      <c r="E13">
        <v>7.8000001907348633</v>
      </c>
      <c r="F13">
        <v>63.400001525878906</v>
      </c>
      <c r="G13">
        <v>12.899999618530273</v>
      </c>
      <c r="H13">
        <v>12.399999618530273</v>
      </c>
      <c r="I13">
        <v>17.299999237060547</v>
      </c>
      <c r="J13">
        <v>5.5999999046325684</v>
      </c>
      <c r="K13">
        <v>1.8999999761581421</v>
      </c>
      <c r="L13">
        <v>198503</v>
      </c>
      <c r="M13">
        <v>155517</v>
      </c>
      <c r="N13">
        <v>97510</v>
      </c>
      <c r="O13">
        <v>90154</v>
      </c>
      <c r="P13">
        <v>7596</v>
      </c>
      <c r="Q13">
        <v>58013</v>
      </c>
      <c r="R13">
        <v>102596</v>
      </c>
      <c r="S13">
        <v>5125</v>
      </c>
      <c r="T13">
        <v>1972</v>
      </c>
      <c r="U13">
        <v>56812</v>
      </c>
      <c r="V13">
        <v>5054</v>
      </c>
      <c r="W13">
        <v>63755</v>
      </c>
      <c r="X13">
        <v>46874</v>
      </c>
      <c r="Y13">
        <v>36027</v>
      </c>
      <c r="Z13">
        <v>10881</v>
      </c>
      <c r="AA13">
        <v>6012</v>
      </c>
      <c r="AB13">
        <v>1893</v>
      </c>
      <c r="AC13">
        <v>4079</v>
      </c>
      <c r="AD13">
        <v>10920</v>
      </c>
      <c r="AE13">
        <v>1386</v>
      </c>
      <c r="AF13">
        <v>2066</v>
      </c>
      <c r="AG13">
        <v>7465</v>
      </c>
      <c r="AH13">
        <v>3639</v>
      </c>
      <c r="AK13">
        <v>19810</v>
      </c>
      <c r="AN13">
        <v>2713</v>
      </c>
      <c r="AO13">
        <v>10034</v>
      </c>
      <c r="AP13">
        <v>13340</v>
      </c>
      <c r="AQ13">
        <v>7622</v>
      </c>
      <c r="AR13">
        <v>16905</v>
      </c>
      <c r="AS13">
        <v>4368</v>
      </c>
      <c r="AT13">
        <v>3853</v>
      </c>
      <c r="AU13">
        <v>9809</v>
      </c>
      <c r="AV13">
        <v>14141</v>
      </c>
      <c r="AW13">
        <v>3941</v>
      </c>
      <c r="AX13">
        <v>6017</v>
      </c>
      <c r="AY13">
        <v>132809</v>
      </c>
      <c r="AZ13">
        <v>133786</v>
      </c>
      <c r="BA13">
        <v>1524</v>
      </c>
      <c r="BB13">
        <v>1536</v>
      </c>
      <c r="BC13">
        <v>245688</v>
      </c>
      <c r="BD13">
        <v>249626</v>
      </c>
      <c r="BE13">
        <v>2816</v>
      </c>
      <c r="BF13">
        <v>2866</v>
      </c>
    </row>
    <row r="14" spans="1:58" x14ac:dyDescent="0.25">
      <c r="A14">
        <v>201301</v>
      </c>
      <c r="B14">
        <v>62.900001525878906</v>
      </c>
      <c r="C14">
        <v>58</v>
      </c>
      <c r="D14">
        <v>4.8000001907348633</v>
      </c>
      <c r="E14">
        <v>7.5999999046325684</v>
      </c>
      <c r="F14">
        <v>62.799999237060547</v>
      </c>
      <c r="G14">
        <v>12.899999618530273</v>
      </c>
      <c r="H14">
        <v>12.100000381469727</v>
      </c>
      <c r="I14">
        <v>17.200000762939453</v>
      </c>
      <c r="J14">
        <v>5.8000001907348633</v>
      </c>
      <c r="K14">
        <v>1.8999999761581421</v>
      </c>
      <c r="L14">
        <v>198651</v>
      </c>
      <c r="M14">
        <v>155728</v>
      </c>
      <c r="N14">
        <v>97828</v>
      </c>
      <c r="O14">
        <v>90358</v>
      </c>
      <c r="P14">
        <v>7405</v>
      </c>
      <c r="Q14">
        <v>57928</v>
      </c>
      <c r="R14">
        <v>102769</v>
      </c>
      <c r="S14">
        <v>5053</v>
      </c>
      <c r="T14">
        <v>1866</v>
      </c>
      <c r="U14">
        <v>56619</v>
      </c>
      <c r="V14">
        <v>5229</v>
      </c>
      <c r="W14">
        <v>63773</v>
      </c>
      <c r="X14">
        <v>47245</v>
      </c>
      <c r="Y14">
        <v>35796</v>
      </c>
      <c r="Z14">
        <v>11352</v>
      </c>
      <c r="AA14">
        <v>5844</v>
      </c>
      <c r="AB14">
        <v>1831</v>
      </c>
      <c r="AC14">
        <v>4024</v>
      </c>
      <c r="AD14">
        <v>10787</v>
      </c>
      <c r="AE14">
        <v>1311</v>
      </c>
      <c r="AF14">
        <v>1987</v>
      </c>
      <c r="AG14">
        <v>7410</v>
      </c>
      <c r="AH14">
        <v>3656</v>
      </c>
      <c r="AK14">
        <v>20289</v>
      </c>
      <c r="AN14">
        <v>2742</v>
      </c>
      <c r="AO14">
        <v>10108</v>
      </c>
      <c r="AP14">
        <v>13269</v>
      </c>
      <c r="AQ14">
        <v>7885</v>
      </c>
      <c r="AR14">
        <v>17103</v>
      </c>
      <c r="AS14">
        <v>4273</v>
      </c>
      <c r="AT14">
        <v>3937</v>
      </c>
      <c r="AU14">
        <v>10015</v>
      </c>
      <c r="AV14">
        <v>14087</v>
      </c>
      <c r="AW14">
        <v>3980</v>
      </c>
      <c r="AX14">
        <v>5839</v>
      </c>
      <c r="AY14">
        <v>133575</v>
      </c>
      <c r="AZ14">
        <v>135856</v>
      </c>
      <c r="BA14">
        <v>1534</v>
      </c>
      <c r="BB14">
        <v>1552</v>
      </c>
      <c r="BC14">
        <v>246891</v>
      </c>
      <c r="BD14">
        <v>252001</v>
      </c>
      <c r="BE14">
        <v>2834</v>
      </c>
      <c r="BF14">
        <v>2873</v>
      </c>
    </row>
    <row r="15" spans="1:58" x14ac:dyDescent="0.25">
      <c r="A15">
        <v>201302</v>
      </c>
      <c r="B15">
        <v>62.700000762939453</v>
      </c>
      <c r="C15">
        <v>58</v>
      </c>
      <c r="D15">
        <v>4.6999998092651367</v>
      </c>
      <c r="E15">
        <v>7.5999999046325684</v>
      </c>
      <c r="F15">
        <v>63</v>
      </c>
      <c r="G15">
        <v>12.899999618530273</v>
      </c>
      <c r="H15">
        <v>12</v>
      </c>
      <c r="I15">
        <v>17</v>
      </c>
      <c r="J15">
        <v>5.5999999046325684</v>
      </c>
      <c r="K15">
        <v>2</v>
      </c>
      <c r="L15">
        <v>198790</v>
      </c>
      <c r="M15">
        <v>155897</v>
      </c>
      <c r="N15">
        <v>97739</v>
      </c>
      <c r="O15">
        <v>90409</v>
      </c>
      <c r="P15">
        <v>7415</v>
      </c>
      <c r="Q15">
        <v>58149</v>
      </c>
      <c r="R15">
        <v>102743</v>
      </c>
      <c r="S15">
        <v>5008</v>
      </c>
      <c r="T15">
        <v>1935</v>
      </c>
      <c r="U15">
        <v>56781</v>
      </c>
      <c r="V15">
        <v>5075</v>
      </c>
      <c r="W15">
        <v>63856</v>
      </c>
      <c r="X15">
        <v>47053</v>
      </c>
      <c r="Y15">
        <v>35775</v>
      </c>
      <c r="Z15">
        <v>11127</v>
      </c>
      <c r="AA15">
        <v>5971</v>
      </c>
      <c r="AB15">
        <v>1880</v>
      </c>
      <c r="AC15">
        <v>4103</v>
      </c>
      <c r="AD15">
        <v>10909</v>
      </c>
      <c r="AE15">
        <v>1436</v>
      </c>
      <c r="AF15">
        <v>2105</v>
      </c>
      <c r="AG15">
        <v>7361</v>
      </c>
      <c r="AH15">
        <v>3621</v>
      </c>
      <c r="AK15">
        <v>20057</v>
      </c>
      <c r="AN15">
        <v>2698</v>
      </c>
      <c r="AO15">
        <v>9885</v>
      </c>
      <c r="AP15">
        <v>13094</v>
      </c>
      <c r="AQ15">
        <v>7674</v>
      </c>
      <c r="AR15">
        <v>17325</v>
      </c>
      <c r="AS15">
        <v>4295</v>
      </c>
      <c r="AT15">
        <v>3909</v>
      </c>
      <c r="AU15">
        <v>9779</v>
      </c>
      <c r="AV15">
        <v>14387</v>
      </c>
      <c r="AW15">
        <v>3977</v>
      </c>
      <c r="AX15">
        <v>5966</v>
      </c>
      <c r="AY15">
        <v>133705</v>
      </c>
      <c r="AZ15">
        <v>134923</v>
      </c>
      <c r="BA15">
        <v>1535</v>
      </c>
      <c r="BB15">
        <v>1542</v>
      </c>
      <c r="BC15">
        <v>245967</v>
      </c>
      <c r="BD15">
        <v>249295</v>
      </c>
      <c r="BE15">
        <v>2825</v>
      </c>
      <c r="BF15">
        <v>2846</v>
      </c>
    </row>
    <row r="16" spans="1:58" x14ac:dyDescent="0.25">
      <c r="A16">
        <v>201303</v>
      </c>
      <c r="B16">
        <v>62.599998474121094</v>
      </c>
      <c r="C16">
        <v>57.900001525878906</v>
      </c>
      <c r="D16">
        <v>4.6999998092651367</v>
      </c>
      <c r="E16">
        <v>7.4000000953674316</v>
      </c>
      <c r="F16">
        <v>63</v>
      </c>
      <c r="G16">
        <v>13.100000381469727</v>
      </c>
      <c r="H16">
        <v>11.899999618530273</v>
      </c>
      <c r="I16">
        <v>17.299999237060547</v>
      </c>
      <c r="J16">
        <v>6</v>
      </c>
      <c r="K16">
        <v>2</v>
      </c>
      <c r="L16">
        <v>198932</v>
      </c>
      <c r="M16">
        <v>156087</v>
      </c>
      <c r="N16">
        <v>97692</v>
      </c>
      <c r="O16">
        <v>90430</v>
      </c>
      <c r="P16">
        <v>7288</v>
      </c>
      <c r="Q16">
        <v>58402</v>
      </c>
      <c r="R16">
        <v>102863</v>
      </c>
      <c r="S16">
        <v>5073</v>
      </c>
      <c r="T16">
        <v>1982</v>
      </c>
      <c r="U16">
        <v>56987</v>
      </c>
      <c r="V16">
        <v>5483</v>
      </c>
      <c r="W16">
        <v>63747</v>
      </c>
      <c r="X16">
        <v>46919</v>
      </c>
      <c r="Y16">
        <v>35862</v>
      </c>
      <c r="Z16">
        <v>11041</v>
      </c>
      <c r="AA16">
        <v>5979</v>
      </c>
      <c r="AB16">
        <v>1889</v>
      </c>
      <c r="AC16">
        <v>4076</v>
      </c>
      <c r="AD16">
        <v>10858</v>
      </c>
      <c r="AE16">
        <v>1347</v>
      </c>
      <c r="AF16">
        <v>2046</v>
      </c>
      <c r="AG16">
        <v>7445</v>
      </c>
      <c r="AH16">
        <v>3546</v>
      </c>
      <c r="AK16">
        <v>20287</v>
      </c>
      <c r="AN16">
        <v>2837</v>
      </c>
      <c r="AO16">
        <v>10039</v>
      </c>
      <c r="AP16">
        <v>13443</v>
      </c>
      <c r="AQ16">
        <v>7738</v>
      </c>
      <c r="AR16">
        <v>16879</v>
      </c>
      <c r="AS16">
        <v>4332</v>
      </c>
      <c r="AT16">
        <v>3893</v>
      </c>
      <c r="AU16">
        <v>9900</v>
      </c>
      <c r="AV16">
        <v>14150</v>
      </c>
      <c r="AW16">
        <v>4057</v>
      </c>
      <c r="AX16">
        <v>5987</v>
      </c>
      <c r="AY16">
        <v>134642</v>
      </c>
      <c r="AZ16">
        <v>135182</v>
      </c>
      <c r="BA16">
        <v>1542</v>
      </c>
      <c r="BB16">
        <v>1550</v>
      </c>
      <c r="BC16">
        <v>247079</v>
      </c>
      <c r="BD16">
        <v>248627</v>
      </c>
      <c r="BE16">
        <v>2830</v>
      </c>
      <c r="BF16">
        <v>2851</v>
      </c>
    </row>
    <row r="17" spans="1:58" x14ac:dyDescent="0.25">
      <c r="A17">
        <v>201304</v>
      </c>
      <c r="B17">
        <v>62.700000762939453</v>
      </c>
      <c r="C17">
        <v>58.099998474121094</v>
      </c>
      <c r="D17">
        <v>4.5999999046325684</v>
      </c>
      <c r="E17">
        <v>7.4000000953674316</v>
      </c>
      <c r="F17">
        <v>62.799999237060547</v>
      </c>
      <c r="G17">
        <v>12.600000381469727</v>
      </c>
      <c r="H17">
        <v>11.800000190734863</v>
      </c>
      <c r="I17">
        <v>16.899999618530273</v>
      </c>
      <c r="J17">
        <v>5.5999999046325684</v>
      </c>
      <c r="K17">
        <v>2</v>
      </c>
      <c r="L17">
        <v>199075</v>
      </c>
      <c r="M17">
        <v>156284</v>
      </c>
      <c r="N17">
        <v>97976</v>
      </c>
      <c r="O17">
        <v>90753</v>
      </c>
      <c r="P17">
        <v>7216</v>
      </c>
      <c r="Q17">
        <v>58303</v>
      </c>
      <c r="R17">
        <v>102984</v>
      </c>
      <c r="S17">
        <v>4983</v>
      </c>
      <c r="T17">
        <v>1937</v>
      </c>
      <c r="U17">
        <v>57076</v>
      </c>
      <c r="V17">
        <v>5076</v>
      </c>
      <c r="W17">
        <v>63863</v>
      </c>
      <c r="X17">
        <v>47094</v>
      </c>
      <c r="Y17">
        <v>35824</v>
      </c>
      <c r="Z17">
        <v>11183</v>
      </c>
      <c r="AA17">
        <v>5910</v>
      </c>
      <c r="AB17">
        <v>1797</v>
      </c>
      <c r="AC17">
        <v>4102</v>
      </c>
      <c r="AD17">
        <v>10935</v>
      </c>
      <c r="AE17">
        <v>1401</v>
      </c>
      <c r="AF17">
        <v>2106</v>
      </c>
      <c r="AG17">
        <v>7408</v>
      </c>
      <c r="AH17">
        <v>3703</v>
      </c>
      <c r="AK17">
        <v>20412</v>
      </c>
      <c r="AN17">
        <v>2756</v>
      </c>
      <c r="AO17">
        <v>10026</v>
      </c>
      <c r="AP17">
        <v>13120</v>
      </c>
      <c r="AQ17">
        <v>8187</v>
      </c>
      <c r="AR17">
        <v>16996</v>
      </c>
      <c r="AS17">
        <v>4221</v>
      </c>
      <c r="AT17">
        <v>3948</v>
      </c>
      <c r="AU17">
        <v>9879</v>
      </c>
      <c r="AV17">
        <v>14149</v>
      </c>
      <c r="AW17">
        <v>4089</v>
      </c>
      <c r="AX17">
        <v>5907</v>
      </c>
      <c r="AY17">
        <v>137177</v>
      </c>
      <c r="AZ17">
        <v>136988</v>
      </c>
      <c r="BA17">
        <v>1565</v>
      </c>
      <c r="BB17">
        <v>1565</v>
      </c>
      <c r="BC17">
        <v>250333</v>
      </c>
      <c r="BD17">
        <v>251386</v>
      </c>
      <c r="BE17">
        <v>2857</v>
      </c>
      <c r="BF17">
        <v>2872</v>
      </c>
    </row>
    <row r="18" spans="1:58" x14ac:dyDescent="0.25">
      <c r="A18">
        <v>201305</v>
      </c>
      <c r="B18">
        <v>62.700000762939453</v>
      </c>
      <c r="C18">
        <v>58.099998474121094</v>
      </c>
      <c r="D18">
        <v>4.5999999046325684</v>
      </c>
      <c r="E18">
        <v>7.3000001907348633</v>
      </c>
      <c r="F18">
        <v>63.099998474121094</v>
      </c>
      <c r="G18">
        <v>12.399999618530273</v>
      </c>
      <c r="H18">
        <v>11.600000381469727</v>
      </c>
      <c r="I18">
        <v>16.5</v>
      </c>
      <c r="J18">
        <v>5.6999998092651367</v>
      </c>
      <c r="K18">
        <v>1.7999999523162842</v>
      </c>
      <c r="L18">
        <v>199217</v>
      </c>
      <c r="M18">
        <v>156459</v>
      </c>
      <c r="N18">
        <v>98112</v>
      </c>
      <c r="O18">
        <v>91003</v>
      </c>
      <c r="P18">
        <v>7167</v>
      </c>
      <c r="Q18">
        <v>58301</v>
      </c>
      <c r="R18">
        <v>103010</v>
      </c>
      <c r="S18">
        <v>4598</v>
      </c>
      <c r="T18">
        <v>1826</v>
      </c>
      <c r="U18">
        <v>57395</v>
      </c>
      <c r="V18">
        <v>5151</v>
      </c>
      <c r="W18">
        <v>64190</v>
      </c>
      <c r="X18">
        <v>47350</v>
      </c>
      <c r="Y18">
        <v>36375</v>
      </c>
      <c r="Z18">
        <v>10954</v>
      </c>
      <c r="AA18">
        <v>5921</v>
      </c>
      <c r="AB18">
        <v>1809</v>
      </c>
      <c r="AC18">
        <v>4100</v>
      </c>
      <c r="AD18">
        <v>10941</v>
      </c>
      <c r="AE18">
        <v>1361</v>
      </c>
      <c r="AF18">
        <v>2241</v>
      </c>
      <c r="AG18">
        <v>7353</v>
      </c>
      <c r="AH18">
        <v>3630</v>
      </c>
      <c r="AK18">
        <v>20510</v>
      </c>
      <c r="AN18">
        <v>2734</v>
      </c>
      <c r="AO18">
        <v>10190</v>
      </c>
      <c r="AP18">
        <v>13300</v>
      </c>
      <c r="AQ18">
        <v>8051</v>
      </c>
      <c r="AR18">
        <v>17581</v>
      </c>
      <c r="AS18">
        <v>4330</v>
      </c>
      <c r="AT18">
        <v>3936</v>
      </c>
      <c r="AU18">
        <v>9585</v>
      </c>
      <c r="AV18">
        <v>14339</v>
      </c>
      <c r="AW18">
        <v>3874</v>
      </c>
      <c r="AX18">
        <v>5921</v>
      </c>
      <c r="AY18">
        <v>138903</v>
      </c>
      <c r="AZ18">
        <v>138586</v>
      </c>
      <c r="BA18">
        <v>1576</v>
      </c>
      <c r="BB18">
        <v>1576</v>
      </c>
      <c r="BC18">
        <v>251729</v>
      </c>
      <c r="BD18">
        <v>253099</v>
      </c>
      <c r="BE18">
        <v>2856</v>
      </c>
      <c r="BF18">
        <v>2880</v>
      </c>
    </row>
    <row r="19" spans="1:58" x14ac:dyDescent="0.25">
      <c r="A19">
        <v>201306</v>
      </c>
      <c r="B19">
        <v>62.599998474121094</v>
      </c>
      <c r="C19">
        <v>58.099998474121094</v>
      </c>
      <c r="D19">
        <v>4.5999999046325684</v>
      </c>
      <c r="E19">
        <v>7.4000000953674316</v>
      </c>
      <c r="F19">
        <v>63.099998474121094</v>
      </c>
      <c r="G19">
        <v>12.5</v>
      </c>
      <c r="H19">
        <v>11.699999809265137</v>
      </c>
      <c r="I19">
        <v>16.700000762939453</v>
      </c>
      <c r="J19">
        <v>5.5999999046325684</v>
      </c>
      <c r="K19">
        <v>1.8999999761581421</v>
      </c>
      <c r="L19">
        <v>199360</v>
      </c>
      <c r="M19">
        <v>156648</v>
      </c>
      <c r="N19">
        <v>98121</v>
      </c>
      <c r="O19">
        <v>90927</v>
      </c>
      <c r="P19">
        <v>7199</v>
      </c>
      <c r="Q19">
        <v>58520</v>
      </c>
      <c r="R19">
        <v>103054</v>
      </c>
      <c r="S19">
        <v>5011</v>
      </c>
      <c r="T19">
        <v>1896</v>
      </c>
      <c r="U19">
        <v>57418</v>
      </c>
      <c r="V19">
        <v>5054</v>
      </c>
      <c r="W19">
        <v>63901</v>
      </c>
      <c r="X19">
        <v>47086</v>
      </c>
      <c r="Y19">
        <v>35968</v>
      </c>
      <c r="Z19">
        <v>11102</v>
      </c>
      <c r="AA19">
        <v>5607</v>
      </c>
      <c r="AB19">
        <v>1785</v>
      </c>
      <c r="AC19">
        <v>3817</v>
      </c>
      <c r="AD19">
        <v>11136</v>
      </c>
      <c r="AE19">
        <v>1331</v>
      </c>
      <c r="AF19">
        <v>2186</v>
      </c>
      <c r="AG19">
        <v>7702</v>
      </c>
      <c r="AH19">
        <v>3669</v>
      </c>
      <c r="AK19">
        <v>20648</v>
      </c>
      <c r="AN19">
        <v>2672</v>
      </c>
      <c r="AO19">
        <v>10059</v>
      </c>
      <c r="AP19">
        <v>13293</v>
      </c>
      <c r="AQ19">
        <v>7915</v>
      </c>
      <c r="AR19">
        <v>16978</v>
      </c>
      <c r="AS19">
        <v>4430</v>
      </c>
      <c r="AT19">
        <v>3991</v>
      </c>
      <c r="AU19">
        <v>9941</v>
      </c>
      <c r="AV19">
        <v>14502</v>
      </c>
      <c r="AW19">
        <v>4067</v>
      </c>
      <c r="AX19">
        <v>5614</v>
      </c>
      <c r="AY19">
        <v>139608</v>
      </c>
      <c r="AZ19">
        <v>140451</v>
      </c>
      <c r="BA19">
        <v>1588</v>
      </c>
      <c r="BB19">
        <v>1598</v>
      </c>
      <c r="BC19">
        <v>252346</v>
      </c>
      <c r="BD19">
        <v>255102</v>
      </c>
      <c r="BE19">
        <v>2870</v>
      </c>
      <c r="BF19">
        <v>2904</v>
      </c>
    </row>
    <row r="20" spans="1:58" x14ac:dyDescent="0.25">
      <c r="A20">
        <v>201307</v>
      </c>
      <c r="B20">
        <v>62.799999237060547</v>
      </c>
      <c r="C20">
        <v>58.200000762939453</v>
      </c>
      <c r="D20">
        <v>4.4000000953674316</v>
      </c>
      <c r="E20">
        <v>7.0999999046325684</v>
      </c>
      <c r="F20">
        <v>63.400001525878906</v>
      </c>
      <c r="G20">
        <v>12.199999809265137</v>
      </c>
      <c r="H20">
        <v>11.399999618530273</v>
      </c>
      <c r="I20">
        <v>16.200000762939453</v>
      </c>
      <c r="J20">
        <v>5.5</v>
      </c>
      <c r="K20">
        <v>1.7000000476837158</v>
      </c>
      <c r="L20">
        <v>199503</v>
      </c>
      <c r="M20">
        <v>156845</v>
      </c>
      <c r="N20">
        <v>98430</v>
      </c>
      <c r="O20">
        <v>91312</v>
      </c>
      <c r="P20">
        <v>6954</v>
      </c>
      <c r="Q20">
        <v>58386</v>
      </c>
      <c r="R20">
        <v>103189</v>
      </c>
      <c r="S20">
        <v>4739</v>
      </c>
      <c r="T20">
        <v>1677</v>
      </c>
      <c r="U20">
        <v>58110</v>
      </c>
      <c r="V20">
        <v>5051</v>
      </c>
      <c r="W20">
        <v>64492</v>
      </c>
      <c r="X20">
        <v>47543</v>
      </c>
      <c r="Y20">
        <v>36637</v>
      </c>
      <c r="Z20">
        <v>11052</v>
      </c>
      <c r="AA20">
        <v>5853</v>
      </c>
      <c r="AB20">
        <v>1748</v>
      </c>
      <c r="AC20">
        <v>4090</v>
      </c>
      <c r="AD20">
        <v>10938</v>
      </c>
      <c r="AE20">
        <v>1317</v>
      </c>
      <c r="AF20">
        <v>2126</v>
      </c>
      <c r="AG20">
        <v>7467</v>
      </c>
      <c r="AH20">
        <v>3843</v>
      </c>
      <c r="AK20">
        <v>20597</v>
      </c>
      <c r="AN20">
        <v>2641</v>
      </c>
      <c r="AO20">
        <v>10104</v>
      </c>
      <c r="AP20">
        <v>12678</v>
      </c>
      <c r="AQ20">
        <v>8332</v>
      </c>
      <c r="AR20">
        <v>17618</v>
      </c>
      <c r="AS20">
        <v>4254</v>
      </c>
      <c r="AT20">
        <v>4052</v>
      </c>
      <c r="AU20">
        <v>9877</v>
      </c>
      <c r="AV20">
        <v>14403</v>
      </c>
      <c r="AW20">
        <v>4074</v>
      </c>
      <c r="AX20">
        <v>5853</v>
      </c>
      <c r="AY20">
        <v>142850</v>
      </c>
      <c r="AZ20">
        <v>143605</v>
      </c>
      <c r="BA20">
        <v>1616</v>
      </c>
      <c r="BB20">
        <v>1626</v>
      </c>
      <c r="BC20">
        <v>257568</v>
      </c>
      <c r="BD20">
        <v>259398</v>
      </c>
      <c r="BE20">
        <v>2913</v>
      </c>
      <c r="BF20">
        <v>2942</v>
      </c>
    </row>
    <row r="21" spans="1:58" x14ac:dyDescent="0.25">
      <c r="A21">
        <v>201308</v>
      </c>
      <c r="B21">
        <v>62.5</v>
      </c>
      <c r="C21">
        <v>58</v>
      </c>
      <c r="D21">
        <v>4.4000000953674316</v>
      </c>
      <c r="E21">
        <v>7.0999999046325684</v>
      </c>
      <c r="F21">
        <v>63.299999237060547</v>
      </c>
      <c r="G21">
        <v>12.199999809265137</v>
      </c>
      <c r="H21">
        <v>11.5</v>
      </c>
      <c r="I21">
        <v>16.399999618530273</v>
      </c>
      <c r="J21">
        <v>5.5</v>
      </c>
      <c r="K21">
        <v>1.7999999523162842</v>
      </c>
      <c r="L21">
        <v>199645</v>
      </c>
      <c r="M21">
        <v>157018</v>
      </c>
      <c r="N21">
        <v>98131</v>
      </c>
      <c r="O21">
        <v>91085</v>
      </c>
      <c r="P21">
        <v>6939</v>
      </c>
      <c r="Q21">
        <v>58902</v>
      </c>
      <c r="R21">
        <v>102940</v>
      </c>
      <c r="S21">
        <v>4867</v>
      </c>
      <c r="T21">
        <v>1848</v>
      </c>
      <c r="U21">
        <v>57847</v>
      </c>
      <c r="V21">
        <v>5055</v>
      </c>
      <c r="W21">
        <v>64507</v>
      </c>
      <c r="X21">
        <v>48011</v>
      </c>
      <c r="Y21">
        <v>36675</v>
      </c>
      <c r="Z21">
        <v>11185</v>
      </c>
      <c r="AA21">
        <v>5818</v>
      </c>
      <c r="AB21">
        <v>1741</v>
      </c>
      <c r="AC21">
        <v>4032</v>
      </c>
      <c r="AD21">
        <v>10839</v>
      </c>
      <c r="AE21">
        <v>1368</v>
      </c>
      <c r="AF21">
        <v>2168</v>
      </c>
      <c r="AG21">
        <v>7318</v>
      </c>
      <c r="AH21">
        <v>3533</v>
      </c>
      <c r="AK21">
        <v>20490</v>
      </c>
      <c r="AN21">
        <v>2671</v>
      </c>
      <c r="AO21">
        <v>10034</v>
      </c>
      <c r="AP21">
        <v>13150</v>
      </c>
      <c r="AQ21">
        <v>8097</v>
      </c>
      <c r="AR21">
        <v>17823</v>
      </c>
      <c r="AS21">
        <v>4363</v>
      </c>
      <c r="AT21">
        <v>4043</v>
      </c>
      <c r="AU21">
        <v>9723</v>
      </c>
      <c r="AV21">
        <v>14340</v>
      </c>
      <c r="AW21">
        <v>3987</v>
      </c>
      <c r="AX21">
        <v>5816</v>
      </c>
      <c r="AY21">
        <v>142958</v>
      </c>
      <c r="AZ21">
        <v>143353</v>
      </c>
      <c r="BA21">
        <v>1622</v>
      </c>
      <c r="BB21">
        <v>1630</v>
      </c>
      <c r="BC21">
        <v>256264</v>
      </c>
      <c r="BD21">
        <v>257874</v>
      </c>
      <c r="BE21">
        <v>2909</v>
      </c>
      <c r="BF21">
        <v>2937</v>
      </c>
    </row>
    <row r="22" spans="1:58" x14ac:dyDescent="0.25">
      <c r="A22">
        <v>201309</v>
      </c>
      <c r="B22">
        <v>62.5</v>
      </c>
      <c r="C22">
        <v>58</v>
      </c>
      <c r="D22">
        <v>4.5</v>
      </c>
      <c r="E22">
        <v>7.3000001907348633</v>
      </c>
      <c r="F22">
        <v>63.5</v>
      </c>
      <c r="G22">
        <v>12.199999809265137</v>
      </c>
      <c r="H22">
        <v>11.600000381469727</v>
      </c>
      <c r="I22">
        <v>16.299999237060547</v>
      </c>
      <c r="J22">
        <v>5.3000001907348633</v>
      </c>
      <c r="K22">
        <v>1.7999999523162842</v>
      </c>
      <c r="L22">
        <v>199785</v>
      </c>
      <c r="M22">
        <v>157200</v>
      </c>
      <c r="N22">
        <v>98240</v>
      </c>
      <c r="O22">
        <v>91076</v>
      </c>
      <c r="P22">
        <v>7109</v>
      </c>
      <c r="Q22">
        <v>58988</v>
      </c>
      <c r="R22">
        <v>102984</v>
      </c>
      <c r="S22">
        <v>4810</v>
      </c>
      <c r="T22">
        <v>1779</v>
      </c>
      <c r="U22">
        <v>57848</v>
      </c>
      <c r="V22">
        <v>4799</v>
      </c>
      <c r="W22">
        <v>64024</v>
      </c>
      <c r="X22">
        <v>47018</v>
      </c>
      <c r="Y22">
        <v>36204</v>
      </c>
      <c r="Z22">
        <v>10860</v>
      </c>
      <c r="AA22">
        <v>5866</v>
      </c>
      <c r="AB22">
        <v>1784</v>
      </c>
      <c r="AC22">
        <v>4044</v>
      </c>
      <c r="AD22">
        <v>11050</v>
      </c>
      <c r="AE22">
        <v>1298</v>
      </c>
      <c r="AF22">
        <v>2149</v>
      </c>
      <c r="AG22">
        <v>7643</v>
      </c>
      <c r="AH22">
        <v>3662</v>
      </c>
      <c r="AK22">
        <v>20526</v>
      </c>
      <c r="AN22">
        <v>2695</v>
      </c>
      <c r="AO22">
        <v>10051</v>
      </c>
      <c r="AP22">
        <v>13156</v>
      </c>
      <c r="AQ22">
        <v>8314</v>
      </c>
      <c r="AR22">
        <v>17342</v>
      </c>
      <c r="AS22">
        <v>4267</v>
      </c>
      <c r="AT22">
        <v>4105</v>
      </c>
      <c r="AU22">
        <v>9613</v>
      </c>
      <c r="AV22">
        <v>14401</v>
      </c>
      <c r="AW22">
        <v>4022</v>
      </c>
      <c r="AX22">
        <v>5865</v>
      </c>
      <c r="AY22">
        <v>143129</v>
      </c>
      <c r="AZ22">
        <v>143650</v>
      </c>
      <c r="BA22">
        <v>1627</v>
      </c>
      <c r="BB22">
        <v>1636</v>
      </c>
      <c r="BC22">
        <v>255181</v>
      </c>
      <c r="BD22">
        <v>257147</v>
      </c>
      <c r="BE22">
        <v>2905</v>
      </c>
      <c r="BF22">
        <v>2926</v>
      </c>
    </row>
    <row r="23" spans="1:58" x14ac:dyDescent="0.25">
      <c r="A23">
        <v>201310</v>
      </c>
      <c r="B23">
        <v>62.700000762939453</v>
      </c>
      <c r="C23">
        <v>58.200000762939453</v>
      </c>
      <c r="D23">
        <v>4.3000001907348633</v>
      </c>
      <c r="E23">
        <v>6.9000000953674316</v>
      </c>
      <c r="F23">
        <v>63.799999237060547</v>
      </c>
      <c r="G23">
        <v>11.699999809265137</v>
      </c>
      <c r="H23">
        <v>10.899999618530273</v>
      </c>
      <c r="I23">
        <v>15.600000381469727</v>
      </c>
      <c r="J23">
        <v>5.1999998092651367</v>
      </c>
      <c r="K23">
        <v>1.6000000238418579</v>
      </c>
      <c r="L23">
        <v>199931</v>
      </c>
      <c r="M23">
        <v>157390</v>
      </c>
      <c r="N23">
        <v>98506</v>
      </c>
      <c r="O23">
        <v>91690</v>
      </c>
      <c r="P23">
        <v>6779</v>
      </c>
      <c r="Q23">
        <v>58886</v>
      </c>
      <c r="R23">
        <v>103006</v>
      </c>
      <c r="S23">
        <v>4526</v>
      </c>
      <c r="T23">
        <v>1601</v>
      </c>
      <c r="U23">
        <v>58685</v>
      </c>
      <c r="V23">
        <v>4780</v>
      </c>
      <c r="W23">
        <v>64772</v>
      </c>
      <c r="X23">
        <v>47995</v>
      </c>
      <c r="Y23">
        <v>37539</v>
      </c>
      <c r="Z23">
        <v>10678</v>
      </c>
      <c r="AA23">
        <v>5847</v>
      </c>
      <c r="AB23">
        <v>1790</v>
      </c>
      <c r="AC23">
        <v>4146</v>
      </c>
      <c r="AD23">
        <v>10936</v>
      </c>
      <c r="AE23">
        <v>1337</v>
      </c>
      <c r="AF23">
        <v>2183</v>
      </c>
      <c r="AG23">
        <v>7405</v>
      </c>
      <c r="AH23">
        <v>3901</v>
      </c>
      <c r="AK23">
        <v>20394</v>
      </c>
      <c r="AN23">
        <v>2715</v>
      </c>
      <c r="AO23">
        <v>10083</v>
      </c>
      <c r="AP23">
        <v>13052</v>
      </c>
      <c r="AQ23">
        <v>8152</v>
      </c>
      <c r="AR23">
        <v>17585</v>
      </c>
      <c r="AS23">
        <v>4268</v>
      </c>
      <c r="AT23">
        <v>4136</v>
      </c>
      <c r="AU23">
        <v>9916</v>
      </c>
      <c r="AV23">
        <v>14471</v>
      </c>
      <c r="AW23">
        <v>4074</v>
      </c>
      <c r="AX23">
        <v>5845</v>
      </c>
      <c r="AY23">
        <v>146166</v>
      </c>
      <c r="AZ23">
        <v>146680</v>
      </c>
      <c r="BA23">
        <v>1653</v>
      </c>
      <c r="BB23">
        <v>1658</v>
      </c>
      <c r="BC23">
        <v>259423</v>
      </c>
      <c r="BD23">
        <v>261725</v>
      </c>
      <c r="BE23">
        <v>2929</v>
      </c>
      <c r="BF23">
        <v>2958</v>
      </c>
    </row>
    <row r="24" spans="1:58" x14ac:dyDescent="0.25">
      <c r="A24">
        <v>201311</v>
      </c>
      <c r="B24">
        <v>62.599998474121094</v>
      </c>
      <c r="C24">
        <v>58.299999237060547</v>
      </c>
      <c r="D24">
        <v>4.3000001907348633</v>
      </c>
      <c r="E24">
        <v>7</v>
      </c>
      <c r="F24">
        <v>63.700000762939453</v>
      </c>
      <c r="G24">
        <v>11.699999809265137</v>
      </c>
      <c r="H24">
        <v>10.899999618530273</v>
      </c>
      <c r="I24">
        <v>15.5</v>
      </c>
      <c r="J24">
        <v>5.0999999046325684</v>
      </c>
      <c r="K24">
        <v>1.7000000476837158</v>
      </c>
      <c r="L24">
        <v>200074</v>
      </c>
      <c r="M24">
        <v>157568</v>
      </c>
      <c r="N24">
        <v>98698</v>
      </c>
      <c r="O24">
        <v>91813</v>
      </c>
      <c r="P24">
        <v>6839</v>
      </c>
      <c r="Q24">
        <v>58878</v>
      </c>
      <c r="R24">
        <v>103157</v>
      </c>
      <c r="S24">
        <v>4475</v>
      </c>
      <c r="T24">
        <v>1674</v>
      </c>
      <c r="U24">
        <v>58455</v>
      </c>
      <c r="V24">
        <v>4694</v>
      </c>
      <c r="W24">
        <v>64852</v>
      </c>
      <c r="X24">
        <v>47881</v>
      </c>
      <c r="Y24">
        <v>37006</v>
      </c>
      <c r="Z24">
        <v>10985</v>
      </c>
      <c r="AA24">
        <v>5798</v>
      </c>
      <c r="AB24">
        <v>1832</v>
      </c>
      <c r="AC24">
        <v>4028</v>
      </c>
      <c r="AD24">
        <v>10972</v>
      </c>
      <c r="AE24">
        <v>1336</v>
      </c>
      <c r="AF24">
        <v>2194</v>
      </c>
      <c r="AG24">
        <v>7432</v>
      </c>
      <c r="AH24">
        <v>3619</v>
      </c>
      <c r="AK24">
        <v>20651</v>
      </c>
      <c r="AN24">
        <v>2711</v>
      </c>
      <c r="AO24">
        <v>10340</v>
      </c>
      <c r="AP24">
        <v>12961</v>
      </c>
      <c r="AQ24">
        <v>8158</v>
      </c>
      <c r="AR24">
        <v>17679</v>
      </c>
      <c r="AS24">
        <v>4251</v>
      </c>
      <c r="AT24">
        <v>4184</v>
      </c>
      <c r="AU24">
        <v>10131</v>
      </c>
      <c r="AV24">
        <v>14260</v>
      </c>
      <c r="AW24">
        <v>4161</v>
      </c>
      <c r="AX24">
        <v>5801</v>
      </c>
      <c r="AY24">
        <v>145287</v>
      </c>
      <c r="AZ24">
        <v>146022</v>
      </c>
      <c r="BA24">
        <v>1638</v>
      </c>
      <c r="BB24">
        <v>1648</v>
      </c>
      <c r="BC24">
        <v>256394</v>
      </c>
      <c r="BD24">
        <v>258998</v>
      </c>
      <c r="BE24">
        <v>2890</v>
      </c>
      <c r="BF24">
        <v>2923</v>
      </c>
    </row>
    <row r="25" spans="1:58" x14ac:dyDescent="0.25">
      <c r="A25">
        <v>201312</v>
      </c>
      <c r="B25">
        <v>62.200000762939453</v>
      </c>
      <c r="C25">
        <v>58.099998474121094</v>
      </c>
      <c r="D25">
        <v>4.1999998092651367</v>
      </c>
      <c r="E25">
        <v>6.5</v>
      </c>
      <c r="F25">
        <v>63.799999237060547</v>
      </c>
      <c r="G25">
        <v>11.399999618530273</v>
      </c>
      <c r="H25">
        <v>10.600000381469727</v>
      </c>
      <c r="I25">
        <v>15.199999809265137</v>
      </c>
      <c r="J25">
        <v>5.1999998092651367</v>
      </c>
      <c r="K25">
        <v>1.6000000238418579</v>
      </c>
      <c r="L25">
        <v>200217</v>
      </c>
      <c r="M25">
        <v>157747</v>
      </c>
      <c r="N25">
        <v>97937</v>
      </c>
      <c r="O25">
        <v>91553</v>
      </c>
      <c r="P25">
        <v>6502</v>
      </c>
      <c r="Q25">
        <v>59811</v>
      </c>
      <c r="R25">
        <v>102236</v>
      </c>
      <c r="S25">
        <v>4354</v>
      </c>
      <c r="T25">
        <v>1602</v>
      </c>
      <c r="U25">
        <v>58058</v>
      </c>
      <c r="V25">
        <v>4730</v>
      </c>
      <c r="W25">
        <v>63884</v>
      </c>
      <c r="X25">
        <v>47113</v>
      </c>
      <c r="Y25">
        <v>36338</v>
      </c>
      <c r="Z25">
        <v>10809</v>
      </c>
      <c r="AA25">
        <v>5766</v>
      </c>
      <c r="AB25">
        <v>1792</v>
      </c>
      <c r="AC25">
        <v>3935</v>
      </c>
      <c r="AD25">
        <v>11059</v>
      </c>
      <c r="AE25">
        <v>1215</v>
      </c>
      <c r="AF25">
        <v>2247</v>
      </c>
      <c r="AG25">
        <v>7599</v>
      </c>
      <c r="AH25">
        <v>3618</v>
      </c>
      <c r="AK25">
        <v>21048</v>
      </c>
      <c r="AN25">
        <v>2748</v>
      </c>
      <c r="AO25">
        <v>9936</v>
      </c>
      <c r="AP25">
        <v>13294</v>
      </c>
      <c r="AQ25">
        <v>8196</v>
      </c>
      <c r="AR25">
        <v>17584</v>
      </c>
      <c r="AS25">
        <v>4145</v>
      </c>
      <c r="AT25">
        <v>4106</v>
      </c>
      <c r="AU25">
        <v>9615</v>
      </c>
      <c r="AV25">
        <v>14680</v>
      </c>
      <c r="AW25">
        <v>4103</v>
      </c>
      <c r="AX25">
        <v>5762</v>
      </c>
      <c r="AY25">
        <v>145101</v>
      </c>
      <c r="AZ25">
        <v>145530</v>
      </c>
      <c r="BA25">
        <v>1642</v>
      </c>
      <c r="BB25">
        <v>1649</v>
      </c>
      <c r="BC25">
        <v>253447</v>
      </c>
      <c r="BD25">
        <v>256715</v>
      </c>
      <c r="BE25">
        <v>2866</v>
      </c>
      <c r="BF25">
        <v>2908</v>
      </c>
    </row>
    <row r="26" spans="1:58" x14ac:dyDescent="0.25">
      <c r="A26">
        <v>201401</v>
      </c>
      <c r="B26">
        <v>62.5</v>
      </c>
      <c r="C26">
        <v>58.200000762939453</v>
      </c>
      <c r="D26">
        <v>4.1999998092651367</v>
      </c>
      <c r="E26">
        <v>6.6999998092651367</v>
      </c>
      <c r="F26">
        <v>64.699996948242188</v>
      </c>
      <c r="G26">
        <v>11.399999618530273</v>
      </c>
      <c r="H26">
        <v>10.600000381469727</v>
      </c>
      <c r="I26">
        <v>15.100000381469727</v>
      </c>
      <c r="J26">
        <v>4.9000000953674316</v>
      </c>
      <c r="K26">
        <v>1.5</v>
      </c>
      <c r="L26">
        <v>200364</v>
      </c>
      <c r="M26">
        <v>157929</v>
      </c>
      <c r="N26">
        <v>98596</v>
      </c>
      <c r="O26">
        <v>91935</v>
      </c>
      <c r="P26">
        <v>6657</v>
      </c>
      <c r="Q26">
        <v>59355</v>
      </c>
      <c r="R26">
        <v>102739</v>
      </c>
      <c r="S26">
        <v>4298</v>
      </c>
      <c r="T26">
        <v>1578</v>
      </c>
      <c r="U26">
        <v>59396</v>
      </c>
      <c r="V26">
        <v>4530</v>
      </c>
      <c r="W26">
        <v>64911</v>
      </c>
      <c r="X26">
        <v>48063</v>
      </c>
      <c r="Y26">
        <v>37437</v>
      </c>
      <c r="Z26">
        <v>10527</v>
      </c>
      <c r="AA26">
        <v>5786</v>
      </c>
      <c r="AB26">
        <v>1816</v>
      </c>
      <c r="AC26">
        <v>3981</v>
      </c>
      <c r="AD26">
        <v>11172</v>
      </c>
      <c r="AE26">
        <v>1287</v>
      </c>
      <c r="AF26">
        <v>2242</v>
      </c>
      <c r="AG26">
        <v>7583</v>
      </c>
      <c r="AH26">
        <v>3737</v>
      </c>
      <c r="AK26">
        <v>20741</v>
      </c>
      <c r="AN26">
        <v>2650</v>
      </c>
      <c r="AO26">
        <v>9748</v>
      </c>
      <c r="AP26">
        <v>13365</v>
      </c>
      <c r="AQ26">
        <v>8256</v>
      </c>
      <c r="AR26">
        <v>17565</v>
      </c>
      <c r="AS26">
        <v>4246</v>
      </c>
      <c r="AT26">
        <v>4223</v>
      </c>
      <c r="AU26">
        <v>9997</v>
      </c>
      <c r="AV26">
        <v>14742</v>
      </c>
      <c r="AW26">
        <v>4125</v>
      </c>
      <c r="AX26">
        <v>5783</v>
      </c>
      <c r="AY26">
        <v>148420</v>
      </c>
      <c r="AZ26">
        <v>147324</v>
      </c>
      <c r="BA26">
        <v>1671</v>
      </c>
      <c r="BB26">
        <v>1650</v>
      </c>
      <c r="BC26">
        <v>259818</v>
      </c>
      <c r="BD26">
        <v>258022</v>
      </c>
      <c r="BE26">
        <v>2924</v>
      </c>
      <c r="BF26">
        <v>2885</v>
      </c>
    </row>
    <row r="27" spans="1:58" x14ac:dyDescent="0.25">
      <c r="A27">
        <v>201402</v>
      </c>
      <c r="B27">
        <v>62.799999237060547</v>
      </c>
      <c r="C27">
        <v>58.700000762939453</v>
      </c>
      <c r="D27">
        <v>4.1999998092651367</v>
      </c>
      <c r="E27">
        <v>6.6999998092651367</v>
      </c>
      <c r="F27">
        <v>64.199996948242188</v>
      </c>
      <c r="G27">
        <v>11.300000190734863</v>
      </c>
      <c r="H27">
        <v>10.399999618530273</v>
      </c>
      <c r="I27">
        <v>14.800000190734863</v>
      </c>
      <c r="J27">
        <v>4.8000001907348633</v>
      </c>
      <c r="K27">
        <v>1.3999999761581421</v>
      </c>
      <c r="L27">
        <v>200503</v>
      </c>
      <c r="M27">
        <v>158111</v>
      </c>
      <c r="N27">
        <v>99332</v>
      </c>
      <c r="O27">
        <v>92859</v>
      </c>
      <c r="P27">
        <v>6646</v>
      </c>
      <c r="Q27">
        <v>58770</v>
      </c>
      <c r="R27">
        <v>103408</v>
      </c>
      <c r="S27">
        <v>4114</v>
      </c>
      <c r="T27">
        <v>1421</v>
      </c>
      <c r="U27">
        <v>59409</v>
      </c>
      <c r="V27">
        <v>4493</v>
      </c>
      <c r="W27">
        <v>65640</v>
      </c>
      <c r="X27">
        <v>48840</v>
      </c>
      <c r="Y27">
        <v>37701</v>
      </c>
      <c r="Z27">
        <v>10968</v>
      </c>
      <c r="AA27">
        <v>5827</v>
      </c>
      <c r="AB27">
        <v>1802</v>
      </c>
      <c r="AC27">
        <v>4036</v>
      </c>
      <c r="AD27">
        <v>11056</v>
      </c>
      <c r="AE27">
        <v>1291</v>
      </c>
      <c r="AF27">
        <v>2150</v>
      </c>
      <c r="AG27">
        <v>7615</v>
      </c>
      <c r="AH27">
        <v>3630</v>
      </c>
      <c r="AK27">
        <v>20744</v>
      </c>
      <c r="AN27">
        <v>2665</v>
      </c>
      <c r="AO27">
        <v>9788</v>
      </c>
      <c r="AP27">
        <v>13347</v>
      </c>
      <c r="AQ27">
        <v>8168</v>
      </c>
      <c r="AR27">
        <v>17854</v>
      </c>
      <c r="AS27">
        <v>4265</v>
      </c>
      <c r="AT27">
        <v>4419</v>
      </c>
      <c r="AU27">
        <v>10106</v>
      </c>
      <c r="AV27">
        <v>14774</v>
      </c>
      <c r="AW27">
        <v>4169</v>
      </c>
      <c r="AX27">
        <v>5834</v>
      </c>
      <c r="AY27">
        <v>151206</v>
      </c>
      <c r="AZ27">
        <v>153151</v>
      </c>
      <c r="BA27">
        <v>1688</v>
      </c>
      <c r="BB27">
        <v>1702</v>
      </c>
      <c r="BC27">
        <v>263215</v>
      </c>
      <c r="BD27">
        <v>268007</v>
      </c>
      <c r="BE27">
        <v>2940</v>
      </c>
      <c r="BF27">
        <v>2975</v>
      </c>
    </row>
    <row r="28" spans="1:58" x14ac:dyDescent="0.25">
      <c r="A28">
        <v>201403</v>
      </c>
      <c r="B28">
        <v>62.200000762939453</v>
      </c>
      <c r="C28">
        <v>57.900001525878906</v>
      </c>
      <c r="D28">
        <v>4.3000001907348633</v>
      </c>
      <c r="E28">
        <v>6.9000000953674316</v>
      </c>
      <c r="F28">
        <v>64.599998474121094</v>
      </c>
      <c r="G28">
        <v>11.5</v>
      </c>
      <c r="H28">
        <v>10.600000381469727</v>
      </c>
      <c r="I28">
        <v>15</v>
      </c>
      <c r="J28">
        <v>4.9000000953674316</v>
      </c>
      <c r="K28">
        <v>1.5</v>
      </c>
      <c r="L28">
        <v>200645</v>
      </c>
      <c r="M28">
        <v>158287</v>
      </c>
      <c r="N28">
        <v>98465</v>
      </c>
      <c r="O28">
        <v>91749</v>
      </c>
      <c r="P28">
        <v>6771</v>
      </c>
      <c r="Q28">
        <v>59827</v>
      </c>
      <c r="R28">
        <v>102707</v>
      </c>
      <c r="S28">
        <v>4173</v>
      </c>
      <c r="T28">
        <v>1528</v>
      </c>
      <c r="U28">
        <v>59308</v>
      </c>
      <c r="V28">
        <v>4544</v>
      </c>
      <c r="W28">
        <v>65132</v>
      </c>
      <c r="X28">
        <v>48181</v>
      </c>
      <c r="Y28">
        <v>37377</v>
      </c>
      <c r="Z28">
        <v>10788</v>
      </c>
      <c r="AA28">
        <v>5730</v>
      </c>
      <c r="AB28">
        <v>1805</v>
      </c>
      <c r="AC28">
        <v>3911</v>
      </c>
      <c r="AD28">
        <v>11232</v>
      </c>
      <c r="AE28">
        <v>1334</v>
      </c>
      <c r="AF28">
        <v>2272</v>
      </c>
      <c r="AG28">
        <v>7606</v>
      </c>
      <c r="AH28">
        <v>3590</v>
      </c>
      <c r="AK28">
        <v>20511</v>
      </c>
      <c r="AN28">
        <v>2499</v>
      </c>
      <c r="AO28">
        <v>9472</v>
      </c>
      <c r="AP28">
        <v>13165</v>
      </c>
      <c r="AQ28">
        <v>8201</v>
      </c>
      <c r="AR28">
        <v>17793</v>
      </c>
      <c r="AS28">
        <v>4152</v>
      </c>
      <c r="AT28">
        <v>4217</v>
      </c>
      <c r="AU28">
        <v>10009</v>
      </c>
      <c r="AV28">
        <v>14846</v>
      </c>
      <c r="AW28">
        <v>4136</v>
      </c>
      <c r="AX28">
        <v>5725</v>
      </c>
      <c r="AY28">
        <v>150470</v>
      </c>
      <c r="AZ28">
        <v>152072</v>
      </c>
      <c r="BA28">
        <v>1693</v>
      </c>
      <c r="BB28">
        <v>1713</v>
      </c>
      <c r="BC28">
        <v>260118</v>
      </c>
      <c r="BD28">
        <v>264660</v>
      </c>
      <c r="BE28">
        <v>2926</v>
      </c>
      <c r="BF28">
        <v>2982</v>
      </c>
    </row>
    <row r="29" spans="1:58" x14ac:dyDescent="0.25">
      <c r="A29">
        <v>201404</v>
      </c>
      <c r="B29">
        <v>62.200000762939453</v>
      </c>
      <c r="C29">
        <v>57.900001525878906</v>
      </c>
      <c r="D29">
        <v>4.3000001907348633</v>
      </c>
      <c r="E29">
        <v>6.9000000953674316</v>
      </c>
      <c r="F29">
        <v>64.800003051757813</v>
      </c>
      <c r="G29">
        <v>11.5</v>
      </c>
      <c r="H29">
        <v>10.699999809265137</v>
      </c>
      <c r="I29">
        <v>15.199999809265137</v>
      </c>
      <c r="J29">
        <v>4.9000000953674316</v>
      </c>
      <c r="K29">
        <v>1.5</v>
      </c>
      <c r="L29">
        <v>200787</v>
      </c>
      <c r="M29">
        <v>158458</v>
      </c>
      <c r="N29">
        <v>98564</v>
      </c>
      <c r="O29">
        <v>91845</v>
      </c>
      <c r="P29">
        <v>6739</v>
      </c>
      <c r="Q29">
        <v>59896</v>
      </c>
      <c r="R29">
        <v>102787</v>
      </c>
      <c r="S29">
        <v>4181</v>
      </c>
      <c r="T29">
        <v>1495</v>
      </c>
      <c r="U29">
        <v>59593</v>
      </c>
      <c r="V29">
        <v>4567</v>
      </c>
      <c r="W29">
        <v>65170</v>
      </c>
      <c r="X29">
        <v>48210</v>
      </c>
      <c r="Y29">
        <v>37894</v>
      </c>
      <c r="Z29">
        <v>10235</v>
      </c>
      <c r="AA29">
        <v>5836</v>
      </c>
      <c r="AB29">
        <v>1853</v>
      </c>
      <c r="AC29">
        <v>3973</v>
      </c>
      <c r="AD29">
        <v>11195</v>
      </c>
      <c r="AE29">
        <v>1292</v>
      </c>
      <c r="AF29">
        <v>2243</v>
      </c>
      <c r="AG29">
        <v>7642</v>
      </c>
      <c r="AH29">
        <v>3562</v>
      </c>
      <c r="AK29">
        <v>20545</v>
      </c>
      <c r="AN29">
        <v>2559</v>
      </c>
      <c r="AO29">
        <v>9530</v>
      </c>
      <c r="AP29">
        <v>13251</v>
      </c>
      <c r="AQ29">
        <v>8214</v>
      </c>
      <c r="AR29">
        <v>17496</v>
      </c>
      <c r="AS29">
        <v>4297</v>
      </c>
      <c r="AT29">
        <v>4143</v>
      </c>
      <c r="AU29">
        <v>9760</v>
      </c>
      <c r="AV29">
        <v>14917</v>
      </c>
      <c r="AW29">
        <v>4152</v>
      </c>
      <c r="AX29">
        <v>5836</v>
      </c>
      <c r="AY29">
        <v>151423</v>
      </c>
      <c r="AZ29">
        <v>152053</v>
      </c>
      <c r="BA29">
        <v>1701</v>
      </c>
      <c r="BB29">
        <v>1710</v>
      </c>
      <c r="BC29">
        <v>260003</v>
      </c>
      <c r="BD29">
        <v>262858</v>
      </c>
      <c r="BE29">
        <v>2922</v>
      </c>
      <c r="BF29">
        <v>2956</v>
      </c>
    </row>
    <row r="30" spans="1:58" x14ac:dyDescent="0.25">
      <c r="A30">
        <v>201405</v>
      </c>
      <c r="B30">
        <v>62.5</v>
      </c>
      <c r="C30">
        <v>58.299999237060547</v>
      </c>
      <c r="D30">
        <v>4.1999998092651367</v>
      </c>
      <c r="E30">
        <v>6.5999999046325684</v>
      </c>
      <c r="F30">
        <v>64.699996948242188</v>
      </c>
      <c r="G30">
        <v>10.800000190734863</v>
      </c>
      <c r="H30">
        <v>10.600000381469727</v>
      </c>
      <c r="I30">
        <v>14.600000381469727</v>
      </c>
      <c r="J30">
        <v>4.5999999046325684</v>
      </c>
      <c r="K30">
        <v>1.5</v>
      </c>
      <c r="L30">
        <v>200929</v>
      </c>
      <c r="M30">
        <v>158640</v>
      </c>
      <c r="N30">
        <v>99144</v>
      </c>
      <c r="O30">
        <v>92640</v>
      </c>
      <c r="P30">
        <v>6579</v>
      </c>
      <c r="Q30">
        <v>59451</v>
      </c>
      <c r="R30">
        <v>103619</v>
      </c>
      <c r="S30">
        <v>4176</v>
      </c>
      <c r="T30">
        <v>1474</v>
      </c>
      <c r="U30">
        <v>59877</v>
      </c>
      <c r="V30">
        <v>4285</v>
      </c>
      <c r="W30">
        <v>65391</v>
      </c>
      <c r="X30">
        <v>48422</v>
      </c>
      <c r="Y30">
        <v>37662</v>
      </c>
      <c r="Z30">
        <v>10730</v>
      </c>
      <c r="AA30">
        <v>5822</v>
      </c>
      <c r="AB30">
        <v>1847</v>
      </c>
      <c r="AC30">
        <v>3965</v>
      </c>
      <c r="AD30">
        <v>11175</v>
      </c>
      <c r="AE30">
        <v>1308</v>
      </c>
      <c r="AF30">
        <v>2222</v>
      </c>
      <c r="AG30">
        <v>7660</v>
      </c>
      <c r="AH30">
        <v>3680</v>
      </c>
      <c r="AK30">
        <v>21101</v>
      </c>
      <c r="AN30">
        <v>2535</v>
      </c>
      <c r="AO30">
        <v>9888</v>
      </c>
      <c r="AP30">
        <v>13377</v>
      </c>
      <c r="AQ30">
        <v>7904</v>
      </c>
      <c r="AR30">
        <v>17714</v>
      </c>
      <c r="AS30">
        <v>4354</v>
      </c>
      <c r="AT30">
        <v>4250</v>
      </c>
      <c r="AU30">
        <v>10484</v>
      </c>
      <c r="AV30">
        <v>14750</v>
      </c>
      <c r="AW30">
        <v>4184</v>
      </c>
      <c r="AX30">
        <v>5827</v>
      </c>
      <c r="AY30">
        <v>155888</v>
      </c>
      <c r="AZ30">
        <v>155858</v>
      </c>
      <c r="BA30">
        <v>1732</v>
      </c>
      <c r="BB30">
        <v>1735</v>
      </c>
      <c r="BC30">
        <v>265579</v>
      </c>
      <c r="BD30">
        <v>267823</v>
      </c>
      <c r="BE30">
        <v>2950</v>
      </c>
      <c r="BF30">
        <v>2983</v>
      </c>
    </row>
    <row r="31" spans="1:58" x14ac:dyDescent="0.25">
      <c r="A31">
        <v>201406</v>
      </c>
      <c r="B31">
        <v>62.099998474121094</v>
      </c>
      <c r="C31">
        <v>57.900001525878906</v>
      </c>
      <c r="D31">
        <v>4.3000001907348633</v>
      </c>
      <c r="E31">
        <v>6.8000001907348633</v>
      </c>
      <c r="F31">
        <v>65</v>
      </c>
      <c r="G31">
        <v>11.199999809265137</v>
      </c>
      <c r="H31">
        <v>10.399999618530273</v>
      </c>
      <c r="I31">
        <v>14.600000381469727</v>
      </c>
      <c r="J31">
        <v>4.6999998092651367</v>
      </c>
      <c r="K31">
        <v>1.5</v>
      </c>
      <c r="L31">
        <v>201072</v>
      </c>
      <c r="M31">
        <v>158818</v>
      </c>
      <c r="N31">
        <v>98707</v>
      </c>
      <c r="O31">
        <v>92006</v>
      </c>
      <c r="P31">
        <v>6710</v>
      </c>
      <c r="Q31">
        <v>60102</v>
      </c>
      <c r="R31">
        <v>102660</v>
      </c>
      <c r="S31">
        <v>4016</v>
      </c>
      <c r="T31">
        <v>1452</v>
      </c>
      <c r="U31">
        <v>59842</v>
      </c>
      <c r="V31">
        <v>4312</v>
      </c>
      <c r="W31">
        <v>65112</v>
      </c>
      <c r="X31">
        <v>48297</v>
      </c>
      <c r="Y31">
        <v>37734</v>
      </c>
      <c r="Z31">
        <v>10549</v>
      </c>
      <c r="AA31">
        <v>5851</v>
      </c>
      <c r="AB31">
        <v>1874</v>
      </c>
      <c r="AC31">
        <v>3972</v>
      </c>
      <c r="AD31">
        <v>10901</v>
      </c>
      <c r="AE31">
        <v>1202</v>
      </c>
      <c r="AF31">
        <v>2163</v>
      </c>
      <c r="AG31">
        <v>7616</v>
      </c>
      <c r="AH31">
        <v>3698</v>
      </c>
      <c r="AK31">
        <v>20636</v>
      </c>
      <c r="AN31">
        <v>2529</v>
      </c>
      <c r="AO31">
        <v>9333</v>
      </c>
      <c r="AP31">
        <v>13412</v>
      </c>
      <c r="AQ31">
        <v>7994</v>
      </c>
      <c r="AR31">
        <v>17713</v>
      </c>
      <c r="AS31">
        <v>4131</v>
      </c>
      <c r="AT31">
        <v>4265</v>
      </c>
      <c r="AU31">
        <v>10400</v>
      </c>
      <c r="AV31">
        <v>14621</v>
      </c>
      <c r="AW31">
        <v>4158</v>
      </c>
      <c r="AX31">
        <v>5853</v>
      </c>
      <c r="AY31">
        <v>149995</v>
      </c>
      <c r="AZ31">
        <v>151435</v>
      </c>
      <c r="BA31">
        <v>1682</v>
      </c>
      <c r="BB31">
        <v>1699</v>
      </c>
      <c r="BC31">
        <v>254520</v>
      </c>
      <c r="BD31">
        <v>258569</v>
      </c>
      <c r="BE31">
        <v>2856</v>
      </c>
      <c r="BF31">
        <v>2903</v>
      </c>
    </row>
    <row r="32" spans="1:58" x14ac:dyDescent="0.25">
      <c r="A32">
        <v>201407</v>
      </c>
      <c r="B32">
        <v>62.099998474121094</v>
      </c>
      <c r="C32">
        <v>57.5</v>
      </c>
      <c r="D32">
        <v>4.4000000953674316</v>
      </c>
      <c r="E32">
        <v>7.0999999046325684</v>
      </c>
      <c r="F32">
        <v>65</v>
      </c>
      <c r="G32">
        <v>11.600000381469727</v>
      </c>
      <c r="H32">
        <v>10.899999618530273</v>
      </c>
      <c r="I32">
        <v>15.100000381469727</v>
      </c>
      <c r="J32">
        <v>4.8000001907348633</v>
      </c>
      <c r="K32">
        <v>1.5</v>
      </c>
      <c r="L32">
        <v>201214</v>
      </c>
      <c r="M32">
        <v>158989</v>
      </c>
      <c r="N32">
        <v>98630</v>
      </c>
      <c r="O32">
        <v>91455</v>
      </c>
      <c r="P32">
        <v>7009</v>
      </c>
      <c r="Q32">
        <v>60336</v>
      </c>
      <c r="R32">
        <v>102811</v>
      </c>
      <c r="S32">
        <v>4137</v>
      </c>
      <c r="T32">
        <v>1482</v>
      </c>
      <c r="U32">
        <v>59634</v>
      </c>
      <c r="V32">
        <v>4371</v>
      </c>
      <c r="W32">
        <v>64769</v>
      </c>
      <c r="X32">
        <v>47564</v>
      </c>
      <c r="Y32">
        <v>37504</v>
      </c>
      <c r="Z32">
        <v>10206</v>
      </c>
      <c r="AA32">
        <v>5813</v>
      </c>
      <c r="AB32">
        <v>1912</v>
      </c>
      <c r="AC32">
        <v>3889</v>
      </c>
      <c r="AD32">
        <v>11228</v>
      </c>
      <c r="AE32">
        <v>1393</v>
      </c>
      <c r="AF32">
        <v>2232</v>
      </c>
      <c r="AG32">
        <v>7576</v>
      </c>
      <c r="AH32">
        <v>3569</v>
      </c>
      <c r="AK32">
        <v>20887</v>
      </c>
      <c r="AN32">
        <v>2494</v>
      </c>
      <c r="AO32">
        <v>9377</v>
      </c>
      <c r="AP32">
        <v>13637</v>
      </c>
      <c r="AQ32">
        <v>7666</v>
      </c>
      <c r="AR32">
        <v>17312</v>
      </c>
      <c r="AS32">
        <v>4178</v>
      </c>
      <c r="AT32">
        <v>3998</v>
      </c>
      <c r="AU32">
        <v>10567</v>
      </c>
      <c r="AV32">
        <v>14752</v>
      </c>
      <c r="AW32">
        <v>4068</v>
      </c>
      <c r="AX32">
        <v>5813</v>
      </c>
      <c r="AY32">
        <v>152489</v>
      </c>
      <c r="AZ32">
        <v>152612</v>
      </c>
      <c r="BA32">
        <v>1714</v>
      </c>
      <c r="BB32">
        <v>1717</v>
      </c>
      <c r="BC32">
        <v>258161</v>
      </c>
      <c r="BD32">
        <v>258786</v>
      </c>
      <c r="BE32">
        <v>2900</v>
      </c>
      <c r="BF32">
        <v>2917</v>
      </c>
    </row>
    <row r="33" spans="1:58" x14ac:dyDescent="0.25">
      <c r="A33">
        <v>201408</v>
      </c>
      <c r="B33">
        <v>62.400001525878906</v>
      </c>
      <c r="C33">
        <v>58</v>
      </c>
      <c r="D33">
        <v>4.3000001907348633</v>
      </c>
      <c r="E33">
        <v>7</v>
      </c>
      <c r="F33">
        <v>65</v>
      </c>
      <c r="G33">
        <v>11.5</v>
      </c>
      <c r="H33">
        <v>10.699999809265137</v>
      </c>
      <c r="I33">
        <v>15.100000381469727</v>
      </c>
      <c r="J33">
        <v>4.9000000953674316</v>
      </c>
      <c r="K33">
        <v>1.5</v>
      </c>
      <c r="L33">
        <v>201356</v>
      </c>
      <c r="M33">
        <v>159169</v>
      </c>
      <c r="N33">
        <v>99309</v>
      </c>
      <c r="O33">
        <v>92332</v>
      </c>
      <c r="P33">
        <v>6866</v>
      </c>
      <c r="Q33">
        <v>59876</v>
      </c>
      <c r="R33">
        <v>103497</v>
      </c>
      <c r="S33">
        <v>4237</v>
      </c>
      <c r="T33">
        <v>1511</v>
      </c>
      <c r="U33">
        <v>60166</v>
      </c>
      <c r="V33">
        <v>4527</v>
      </c>
      <c r="W33">
        <v>64933</v>
      </c>
      <c r="X33">
        <v>48076</v>
      </c>
      <c r="Y33">
        <v>37519</v>
      </c>
      <c r="Z33">
        <v>10404</v>
      </c>
      <c r="AA33">
        <v>5812</v>
      </c>
      <c r="AB33">
        <v>1856</v>
      </c>
      <c r="AC33">
        <v>3915</v>
      </c>
      <c r="AD33">
        <v>11206</v>
      </c>
      <c r="AE33">
        <v>1286</v>
      </c>
      <c r="AF33">
        <v>2217</v>
      </c>
      <c r="AG33">
        <v>7722</v>
      </c>
      <c r="AH33">
        <v>3830</v>
      </c>
      <c r="AK33">
        <v>21019</v>
      </c>
      <c r="AN33">
        <v>2680</v>
      </c>
      <c r="AO33">
        <v>9505</v>
      </c>
      <c r="AP33">
        <v>13924</v>
      </c>
      <c r="AQ33">
        <v>7599</v>
      </c>
      <c r="AR33">
        <v>17512</v>
      </c>
      <c r="AS33">
        <v>4201</v>
      </c>
      <c r="AT33">
        <v>4376</v>
      </c>
      <c r="AU33">
        <v>10571</v>
      </c>
      <c r="AV33">
        <v>14768</v>
      </c>
      <c r="AW33">
        <v>4342</v>
      </c>
      <c r="AX33">
        <v>5818</v>
      </c>
      <c r="AY33">
        <v>159686</v>
      </c>
      <c r="AZ33">
        <v>160520</v>
      </c>
      <c r="BA33">
        <v>1789</v>
      </c>
      <c r="BB33">
        <v>1803</v>
      </c>
      <c r="BC33">
        <v>268747</v>
      </c>
      <c r="BD33">
        <v>271125</v>
      </c>
      <c r="BE33">
        <v>3014</v>
      </c>
      <c r="BF33">
        <v>3051</v>
      </c>
    </row>
    <row r="34" spans="1:58" x14ac:dyDescent="0.25">
      <c r="A34">
        <v>201409</v>
      </c>
      <c r="B34">
        <v>62.400001525878906</v>
      </c>
      <c r="C34">
        <v>58.099998474121094</v>
      </c>
      <c r="D34">
        <v>4.3000001907348633</v>
      </c>
      <c r="E34">
        <v>6.9000000953674316</v>
      </c>
      <c r="F34">
        <v>65.099998474121094</v>
      </c>
      <c r="G34">
        <v>11.600000381469727</v>
      </c>
      <c r="H34">
        <v>10.600000381469727</v>
      </c>
      <c r="I34">
        <v>15.100000381469727</v>
      </c>
      <c r="J34">
        <v>5</v>
      </c>
      <c r="K34">
        <v>1.3999999761581421</v>
      </c>
      <c r="L34">
        <v>201495</v>
      </c>
      <c r="M34">
        <v>159339</v>
      </c>
      <c r="N34">
        <v>99456</v>
      </c>
      <c r="O34">
        <v>92583</v>
      </c>
      <c r="P34">
        <v>6796</v>
      </c>
      <c r="Q34">
        <v>59912</v>
      </c>
      <c r="R34">
        <v>103555</v>
      </c>
      <c r="S34">
        <v>4150</v>
      </c>
      <c r="T34">
        <v>1376</v>
      </c>
      <c r="U34">
        <v>60216</v>
      </c>
      <c r="V34">
        <v>4688</v>
      </c>
      <c r="W34">
        <v>65123</v>
      </c>
      <c r="X34">
        <v>47963</v>
      </c>
      <c r="Y34">
        <v>37580</v>
      </c>
      <c r="Z34">
        <v>10441</v>
      </c>
      <c r="AA34">
        <v>5974</v>
      </c>
      <c r="AB34">
        <v>1870</v>
      </c>
      <c r="AC34">
        <v>4065</v>
      </c>
      <c r="AD34">
        <v>11098</v>
      </c>
      <c r="AE34">
        <v>1360</v>
      </c>
      <c r="AF34">
        <v>2236</v>
      </c>
      <c r="AG34">
        <v>7539</v>
      </c>
      <c r="AH34">
        <v>3722</v>
      </c>
      <c r="AK34">
        <v>21037</v>
      </c>
      <c r="AN34">
        <v>2522</v>
      </c>
      <c r="AO34">
        <v>9295</v>
      </c>
      <c r="AP34">
        <v>13180</v>
      </c>
      <c r="AQ34">
        <v>8156</v>
      </c>
      <c r="AR34">
        <v>17803</v>
      </c>
      <c r="AS34">
        <v>4237</v>
      </c>
      <c r="AT34">
        <v>4332</v>
      </c>
      <c r="AU34">
        <v>10728</v>
      </c>
      <c r="AV34">
        <v>14605</v>
      </c>
      <c r="AW34">
        <v>4306</v>
      </c>
      <c r="AX34">
        <v>5970</v>
      </c>
      <c r="AY34">
        <v>156465</v>
      </c>
      <c r="AZ34">
        <v>156751</v>
      </c>
      <c r="BA34">
        <v>1743</v>
      </c>
      <c r="BB34">
        <v>1749</v>
      </c>
      <c r="BC34">
        <v>261328</v>
      </c>
      <c r="BD34">
        <v>263441</v>
      </c>
      <c r="BE34">
        <v>2915</v>
      </c>
      <c r="BF34">
        <v>2936</v>
      </c>
    </row>
    <row r="35" spans="1:58" x14ac:dyDescent="0.25">
      <c r="A35">
        <v>201410</v>
      </c>
      <c r="B35">
        <v>62.299999237060547</v>
      </c>
      <c r="C35">
        <v>57.799999237060547</v>
      </c>
      <c r="D35">
        <v>4.5</v>
      </c>
      <c r="E35">
        <v>7.0999999046325684</v>
      </c>
      <c r="F35">
        <v>65.099998474121094</v>
      </c>
      <c r="G35">
        <v>11.699999809265137</v>
      </c>
      <c r="H35">
        <v>10.899999618530273</v>
      </c>
      <c r="I35">
        <v>15.199999809265137</v>
      </c>
      <c r="J35">
        <v>4.9000000953674316</v>
      </c>
      <c r="K35">
        <v>1.6000000238418579</v>
      </c>
      <c r="L35">
        <v>201641</v>
      </c>
      <c r="M35">
        <v>159504</v>
      </c>
      <c r="N35">
        <v>99329</v>
      </c>
      <c r="O35">
        <v>92183</v>
      </c>
      <c r="P35">
        <v>7122</v>
      </c>
      <c r="Q35">
        <v>60177</v>
      </c>
      <c r="R35">
        <v>103514</v>
      </c>
      <c r="S35">
        <v>4205</v>
      </c>
      <c r="T35">
        <v>1601</v>
      </c>
      <c r="U35">
        <v>60246</v>
      </c>
      <c r="V35">
        <v>4496</v>
      </c>
      <c r="W35">
        <v>64984</v>
      </c>
      <c r="X35">
        <v>47684</v>
      </c>
      <c r="Y35">
        <v>37409</v>
      </c>
      <c r="Z35">
        <v>10497</v>
      </c>
      <c r="AA35">
        <v>5807</v>
      </c>
      <c r="AB35">
        <v>1979</v>
      </c>
      <c r="AC35">
        <v>3920</v>
      </c>
      <c r="AD35">
        <v>11492</v>
      </c>
      <c r="AE35">
        <v>1393</v>
      </c>
      <c r="AF35">
        <v>2243</v>
      </c>
      <c r="AG35">
        <v>7847</v>
      </c>
      <c r="AH35">
        <v>3743</v>
      </c>
      <c r="AK35">
        <v>21062</v>
      </c>
      <c r="AN35">
        <v>2481</v>
      </c>
      <c r="AO35">
        <v>9325</v>
      </c>
      <c r="AP35">
        <v>13703</v>
      </c>
      <c r="AQ35">
        <v>7793</v>
      </c>
      <c r="AR35">
        <v>17406</v>
      </c>
      <c r="AS35">
        <v>4205</v>
      </c>
      <c r="AT35">
        <v>4020</v>
      </c>
      <c r="AU35">
        <v>10493</v>
      </c>
      <c r="AV35">
        <v>15002</v>
      </c>
      <c r="AW35">
        <v>4302</v>
      </c>
      <c r="AX35">
        <v>5814</v>
      </c>
      <c r="AY35">
        <v>157311</v>
      </c>
      <c r="AZ35">
        <v>157282</v>
      </c>
      <c r="BA35">
        <v>1760</v>
      </c>
      <c r="BB35">
        <v>1759</v>
      </c>
      <c r="BC35">
        <v>261949</v>
      </c>
      <c r="BD35">
        <v>262906</v>
      </c>
      <c r="BE35">
        <v>2927</v>
      </c>
      <c r="BF35">
        <v>2940</v>
      </c>
    </row>
    <row r="36" spans="1:58" x14ac:dyDescent="0.25">
      <c r="A36">
        <v>201411</v>
      </c>
      <c r="B36">
        <v>62.299999237060547</v>
      </c>
      <c r="C36">
        <v>57.900001525878906</v>
      </c>
      <c r="D36">
        <v>4.4000000953674316</v>
      </c>
      <c r="E36">
        <v>7.0999999046325684</v>
      </c>
      <c r="F36">
        <v>65.300003051757813</v>
      </c>
      <c r="G36">
        <v>11.899999618530273</v>
      </c>
      <c r="H36">
        <v>11</v>
      </c>
      <c r="I36">
        <v>15.5</v>
      </c>
      <c r="J36">
        <v>5.0999999046325684</v>
      </c>
      <c r="K36">
        <v>1.6000000238418579</v>
      </c>
      <c r="L36">
        <v>201783</v>
      </c>
      <c r="M36">
        <v>159686</v>
      </c>
      <c r="N36">
        <v>99567</v>
      </c>
      <c r="O36">
        <v>92435</v>
      </c>
      <c r="P36">
        <v>7108</v>
      </c>
      <c r="Q36">
        <v>60127</v>
      </c>
      <c r="R36">
        <v>103925</v>
      </c>
      <c r="S36">
        <v>4371</v>
      </c>
      <c r="T36">
        <v>1572</v>
      </c>
      <c r="U36">
        <v>60319</v>
      </c>
      <c r="V36">
        <v>4721</v>
      </c>
      <c r="W36">
        <v>65074</v>
      </c>
      <c r="X36">
        <v>47940</v>
      </c>
      <c r="Y36">
        <v>37563</v>
      </c>
      <c r="Z36">
        <v>10489</v>
      </c>
      <c r="AA36">
        <v>5673</v>
      </c>
      <c r="AB36">
        <v>1797</v>
      </c>
      <c r="AC36">
        <v>3936</v>
      </c>
      <c r="AD36">
        <v>11268</v>
      </c>
      <c r="AE36">
        <v>1257</v>
      </c>
      <c r="AF36">
        <v>2277</v>
      </c>
      <c r="AG36">
        <v>7723</v>
      </c>
      <c r="AH36">
        <v>3860</v>
      </c>
      <c r="AK36">
        <v>21031</v>
      </c>
      <c r="AN36">
        <v>2490</v>
      </c>
      <c r="AO36">
        <v>9322</v>
      </c>
      <c r="AP36">
        <v>13803</v>
      </c>
      <c r="AQ36">
        <v>7701</v>
      </c>
      <c r="AR36">
        <v>17570</v>
      </c>
      <c r="AS36">
        <v>4325</v>
      </c>
      <c r="AT36">
        <v>4296</v>
      </c>
      <c r="AU36">
        <v>10668</v>
      </c>
      <c r="AV36">
        <v>15019</v>
      </c>
      <c r="AW36">
        <v>4173</v>
      </c>
      <c r="AX36">
        <v>5681</v>
      </c>
      <c r="AY36">
        <v>160200</v>
      </c>
      <c r="AZ36">
        <v>160517</v>
      </c>
      <c r="BA36">
        <v>1789</v>
      </c>
      <c r="BB36">
        <v>1795</v>
      </c>
      <c r="BC36">
        <v>265320</v>
      </c>
      <c r="BD36">
        <v>267110</v>
      </c>
      <c r="BE36">
        <v>2963</v>
      </c>
      <c r="BF36">
        <v>2987</v>
      </c>
    </row>
    <row r="37" spans="1:58" x14ac:dyDescent="0.25">
      <c r="A37">
        <v>201412</v>
      </c>
      <c r="B37">
        <v>62.5</v>
      </c>
      <c r="C37">
        <v>58.099998474121094</v>
      </c>
      <c r="D37">
        <v>4.5</v>
      </c>
      <c r="E37">
        <v>7.1999998092651367</v>
      </c>
      <c r="F37">
        <v>65.300003051757813</v>
      </c>
      <c r="G37">
        <v>12</v>
      </c>
      <c r="H37">
        <v>11</v>
      </c>
      <c r="I37">
        <v>15.5</v>
      </c>
      <c r="J37">
        <v>5.0999999046325684</v>
      </c>
      <c r="K37">
        <v>1.5</v>
      </c>
      <c r="L37">
        <v>201925</v>
      </c>
      <c r="M37">
        <v>159857</v>
      </c>
      <c r="N37">
        <v>99837</v>
      </c>
      <c r="O37">
        <v>92802</v>
      </c>
      <c r="P37">
        <v>7221</v>
      </c>
      <c r="Q37">
        <v>60023</v>
      </c>
      <c r="R37">
        <v>104041</v>
      </c>
      <c r="S37">
        <v>4263</v>
      </c>
      <c r="T37">
        <v>1512</v>
      </c>
      <c r="U37">
        <v>60197</v>
      </c>
      <c r="V37">
        <v>4742</v>
      </c>
      <c r="W37">
        <v>64970</v>
      </c>
      <c r="X37">
        <v>47993</v>
      </c>
      <c r="Y37">
        <v>37301</v>
      </c>
      <c r="Z37">
        <v>10724</v>
      </c>
      <c r="AA37">
        <v>5825</v>
      </c>
      <c r="AB37">
        <v>1755</v>
      </c>
      <c r="AC37">
        <v>4034</v>
      </c>
      <c r="AD37">
        <v>11207</v>
      </c>
      <c r="AE37">
        <v>1381</v>
      </c>
      <c r="AF37">
        <v>2220</v>
      </c>
      <c r="AG37">
        <v>7605</v>
      </c>
      <c r="AH37">
        <v>3855</v>
      </c>
      <c r="AK37">
        <v>21186</v>
      </c>
      <c r="AN37">
        <v>2540</v>
      </c>
      <c r="AO37">
        <v>8883</v>
      </c>
      <c r="AP37">
        <v>13407</v>
      </c>
      <c r="AQ37">
        <v>8005</v>
      </c>
      <c r="AR37">
        <v>17796</v>
      </c>
      <c r="AS37">
        <v>4279</v>
      </c>
      <c r="AT37">
        <v>4386</v>
      </c>
      <c r="AU37">
        <v>10901</v>
      </c>
      <c r="AV37">
        <v>14983</v>
      </c>
      <c r="AW37">
        <v>4223</v>
      </c>
      <c r="AX37">
        <v>5830</v>
      </c>
      <c r="AY37">
        <v>161567</v>
      </c>
      <c r="AZ37">
        <v>161226</v>
      </c>
      <c r="BA37">
        <v>1798</v>
      </c>
      <c r="BB37">
        <v>1796</v>
      </c>
      <c r="BC37">
        <v>265215</v>
      </c>
      <c r="BD37">
        <v>266906</v>
      </c>
      <c r="BE37">
        <v>2948</v>
      </c>
      <c r="BF37">
        <v>2973</v>
      </c>
    </row>
    <row r="38" spans="1:58" x14ac:dyDescent="0.25">
      <c r="A38">
        <v>201501</v>
      </c>
      <c r="B38">
        <v>62.5</v>
      </c>
      <c r="C38">
        <v>57.900001525878906</v>
      </c>
      <c r="D38">
        <v>4.5</v>
      </c>
      <c r="E38">
        <v>7.3000001907348633</v>
      </c>
      <c r="F38">
        <v>65.300003051757813</v>
      </c>
      <c r="G38">
        <v>12</v>
      </c>
      <c r="H38">
        <v>11.100000381469727</v>
      </c>
      <c r="I38">
        <v>15.600000381469727</v>
      </c>
      <c r="J38">
        <v>5</v>
      </c>
      <c r="K38">
        <v>1.5</v>
      </c>
      <c r="L38">
        <v>202072</v>
      </c>
      <c r="M38">
        <v>160013</v>
      </c>
      <c r="N38">
        <v>99984</v>
      </c>
      <c r="O38">
        <v>92680</v>
      </c>
      <c r="P38">
        <v>7261</v>
      </c>
      <c r="Q38">
        <v>60052</v>
      </c>
      <c r="R38">
        <v>104107</v>
      </c>
      <c r="S38">
        <v>4284</v>
      </c>
      <c r="T38">
        <v>1596</v>
      </c>
      <c r="U38">
        <v>60385</v>
      </c>
      <c r="V38">
        <v>4657</v>
      </c>
      <c r="W38">
        <v>65145</v>
      </c>
      <c r="X38">
        <v>47809</v>
      </c>
      <c r="Y38">
        <v>37332</v>
      </c>
      <c r="Z38">
        <v>10379</v>
      </c>
      <c r="AA38">
        <v>5869</v>
      </c>
      <c r="AB38">
        <v>1856</v>
      </c>
      <c r="AC38">
        <v>4024</v>
      </c>
      <c r="AD38">
        <v>11592</v>
      </c>
      <c r="AE38">
        <v>1389</v>
      </c>
      <c r="AF38">
        <v>2345</v>
      </c>
      <c r="AG38">
        <v>7796</v>
      </c>
      <c r="AH38">
        <v>3825</v>
      </c>
      <c r="AK38">
        <v>21203</v>
      </c>
      <c r="AN38">
        <v>2611</v>
      </c>
      <c r="AO38">
        <v>9582</v>
      </c>
      <c r="AP38">
        <v>13576</v>
      </c>
      <c r="AQ38">
        <v>7735</v>
      </c>
      <c r="AR38">
        <v>17693</v>
      </c>
      <c r="AS38">
        <v>4283</v>
      </c>
      <c r="AT38">
        <v>4254</v>
      </c>
      <c r="AU38">
        <v>10519</v>
      </c>
      <c r="AV38">
        <v>15125</v>
      </c>
      <c r="AW38">
        <v>4212</v>
      </c>
      <c r="AX38">
        <v>5869</v>
      </c>
      <c r="AY38">
        <v>161964</v>
      </c>
      <c r="AZ38">
        <v>159362</v>
      </c>
      <c r="BA38">
        <v>1803</v>
      </c>
      <c r="BB38">
        <v>1765</v>
      </c>
      <c r="BC38">
        <v>264640</v>
      </c>
      <c r="BD38">
        <v>262298</v>
      </c>
      <c r="BE38">
        <v>2944</v>
      </c>
      <c r="BF38">
        <v>2901</v>
      </c>
    </row>
    <row r="39" spans="1:58" x14ac:dyDescent="0.25">
      <c r="A39">
        <v>201502</v>
      </c>
      <c r="B39">
        <v>62.599998474121094</v>
      </c>
      <c r="C39">
        <v>57.900001525878906</v>
      </c>
      <c r="D39">
        <v>4.6999998092651367</v>
      </c>
      <c r="E39">
        <v>7.5999999046325684</v>
      </c>
      <c r="F39">
        <v>65.099998474121094</v>
      </c>
      <c r="G39">
        <v>12.699999809265137</v>
      </c>
      <c r="H39">
        <v>11.5</v>
      </c>
      <c r="I39">
        <v>16.200000762939453</v>
      </c>
      <c r="J39">
        <v>5.3000001907348633</v>
      </c>
      <c r="K39">
        <v>1.6000000238418579</v>
      </c>
      <c r="L39">
        <v>202210</v>
      </c>
      <c r="M39">
        <v>160196</v>
      </c>
      <c r="N39">
        <v>100259</v>
      </c>
      <c r="O39">
        <v>92693</v>
      </c>
      <c r="P39">
        <v>7649</v>
      </c>
      <c r="Q39">
        <v>59928</v>
      </c>
      <c r="R39">
        <v>104618</v>
      </c>
      <c r="S39">
        <v>4389</v>
      </c>
      <c r="T39">
        <v>1634</v>
      </c>
      <c r="U39">
        <v>60111</v>
      </c>
      <c r="V39">
        <v>4912</v>
      </c>
      <c r="W39">
        <v>64488</v>
      </c>
      <c r="X39">
        <v>47561</v>
      </c>
      <c r="Y39">
        <v>37030</v>
      </c>
      <c r="Z39">
        <v>10356</v>
      </c>
      <c r="AA39">
        <v>5833</v>
      </c>
      <c r="AB39">
        <v>1931</v>
      </c>
      <c r="AC39">
        <v>3916</v>
      </c>
      <c r="AD39">
        <v>11179</v>
      </c>
      <c r="AE39">
        <v>1267</v>
      </c>
      <c r="AF39">
        <v>2210</v>
      </c>
      <c r="AG39">
        <v>7703</v>
      </c>
      <c r="AH39">
        <v>4021</v>
      </c>
      <c r="AK39">
        <v>21388</v>
      </c>
      <c r="AN39">
        <v>2629</v>
      </c>
      <c r="AO39">
        <v>9533</v>
      </c>
      <c r="AP39">
        <v>13475</v>
      </c>
      <c r="AQ39">
        <v>7767</v>
      </c>
      <c r="AR39">
        <v>17514</v>
      </c>
      <c r="AS39">
        <v>4500</v>
      </c>
      <c r="AT39">
        <v>4309</v>
      </c>
      <c r="AU39">
        <v>10557</v>
      </c>
      <c r="AV39">
        <v>14940</v>
      </c>
      <c r="AW39">
        <v>4113</v>
      </c>
      <c r="AX39">
        <v>5842</v>
      </c>
      <c r="AY39">
        <v>161199</v>
      </c>
      <c r="AZ39">
        <v>162698</v>
      </c>
      <c r="BA39">
        <v>1803</v>
      </c>
      <c r="BB39">
        <v>1813</v>
      </c>
      <c r="BC39">
        <v>260544</v>
      </c>
      <c r="BD39">
        <v>265744</v>
      </c>
      <c r="BE39">
        <v>2915</v>
      </c>
      <c r="BF39">
        <v>2957</v>
      </c>
    </row>
    <row r="40" spans="1:58" x14ac:dyDescent="0.25">
      <c r="A40">
        <v>201503</v>
      </c>
      <c r="B40">
        <v>62.599998474121094</v>
      </c>
      <c r="C40">
        <v>57.799999237060547</v>
      </c>
      <c r="D40">
        <v>4.8000001907348633</v>
      </c>
      <c r="E40">
        <v>7.5999999046325684</v>
      </c>
      <c r="F40">
        <v>65.099998474121094</v>
      </c>
      <c r="G40">
        <v>12.399999618530273</v>
      </c>
      <c r="H40">
        <v>11.5</v>
      </c>
      <c r="I40">
        <v>16</v>
      </c>
      <c r="J40">
        <v>5.0999999046325684</v>
      </c>
      <c r="K40">
        <v>1.6000000238418579</v>
      </c>
      <c r="L40">
        <v>202351</v>
      </c>
      <c r="M40">
        <v>160364</v>
      </c>
      <c r="N40">
        <v>100389</v>
      </c>
      <c r="O40">
        <v>92701</v>
      </c>
      <c r="P40">
        <v>7703</v>
      </c>
      <c r="Q40">
        <v>59982</v>
      </c>
      <c r="R40">
        <v>104774</v>
      </c>
      <c r="S40">
        <v>4313</v>
      </c>
      <c r="T40">
        <v>1592</v>
      </c>
      <c r="U40">
        <v>60423</v>
      </c>
      <c r="V40">
        <v>4750</v>
      </c>
      <c r="W40">
        <v>64389</v>
      </c>
      <c r="X40">
        <v>47629</v>
      </c>
      <c r="Y40">
        <v>37310</v>
      </c>
      <c r="Z40">
        <v>10305</v>
      </c>
      <c r="AA40">
        <v>5835</v>
      </c>
      <c r="AB40">
        <v>1799</v>
      </c>
      <c r="AC40">
        <v>4024</v>
      </c>
      <c r="AD40">
        <v>10938</v>
      </c>
      <c r="AE40">
        <v>1307</v>
      </c>
      <c r="AF40">
        <v>2214</v>
      </c>
      <c r="AG40">
        <v>7398</v>
      </c>
      <c r="AH40">
        <v>4052</v>
      </c>
      <c r="AK40">
        <v>21548</v>
      </c>
      <c r="AN40">
        <v>2671</v>
      </c>
      <c r="AO40">
        <v>9403</v>
      </c>
      <c r="AP40">
        <v>13590</v>
      </c>
      <c r="AQ40">
        <v>7866</v>
      </c>
      <c r="AR40">
        <v>17723</v>
      </c>
      <c r="AS40">
        <v>4276</v>
      </c>
      <c r="AT40">
        <v>4461</v>
      </c>
      <c r="AU40">
        <v>10633</v>
      </c>
      <c r="AV40">
        <v>14743</v>
      </c>
      <c r="AW40">
        <v>4163</v>
      </c>
      <c r="AX40">
        <v>5834</v>
      </c>
      <c r="AY40">
        <v>163367</v>
      </c>
      <c r="AZ40">
        <v>162809</v>
      </c>
      <c r="BA40">
        <v>1822</v>
      </c>
      <c r="BB40">
        <v>1816</v>
      </c>
      <c r="BC40">
        <v>261184</v>
      </c>
      <c r="BD40">
        <v>263084</v>
      </c>
      <c r="BE40">
        <v>2912</v>
      </c>
      <c r="BF40">
        <v>2934</v>
      </c>
    </row>
    <row r="41" spans="1:58" x14ac:dyDescent="0.25">
      <c r="A41">
        <v>201504</v>
      </c>
      <c r="B41">
        <v>62.400001525878906</v>
      </c>
      <c r="C41">
        <v>57.599998474121094</v>
      </c>
      <c r="D41">
        <v>4.8000001907348633</v>
      </c>
      <c r="E41">
        <v>7.5999999046325684</v>
      </c>
      <c r="F41">
        <v>65.400001525878906</v>
      </c>
      <c r="G41">
        <v>12.699999809265137</v>
      </c>
      <c r="H41">
        <v>11.5</v>
      </c>
      <c r="I41">
        <v>16.5</v>
      </c>
      <c r="J41">
        <v>5.5</v>
      </c>
      <c r="K41">
        <v>1.6000000238418579</v>
      </c>
      <c r="L41">
        <v>202492</v>
      </c>
      <c r="M41">
        <v>160515</v>
      </c>
      <c r="N41">
        <v>100196</v>
      </c>
      <c r="O41">
        <v>92493</v>
      </c>
      <c r="P41">
        <v>7681</v>
      </c>
      <c r="Q41">
        <v>60318</v>
      </c>
      <c r="R41">
        <v>104630</v>
      </c>
      <c r="S41">
        <v>4394</v>
      </c>
      <c r="T41">
        <v>1616</v>
      </c>
      <c r="U41">
        <v>60545</v>
      </c>
      <c r="V41">
        <v>5064</v>
      </c>
      <c r="W41">
        <v>64713</v>
      </c>
      <c r="X41">
        <v>47496</v>
      </c>
      <c r="Y41">
        <v>37222</v>
      </c>
      <c r="Z41">
        <v>10194</v>
      </c>
      <c r="AA41">
        <v>5802</v>
      </c>
      <c r="AB41">
        <v>1875</v>
      </c>
      <c r="AC41">
        <v>3917</v>
      </c>
      <c r="AD41">
        <v>11486</v>
      </c>
      <c r="AE41">
        <v>1310</v>
      </c>
      <c r="AF41">
        <v>2222</v>
      </c>
      <c r="AG41">
        <v>7936</v>
      </c>
      <c r="AH41">
        <v>3603</v>
      </c>
      <c r="AK41">
        <v>21602</v>
      </c>
      <c r="AN41">
        <v>2565</v>
      </c>
      <c r="AO41">
        <v>9410</v>
      </c>
      <c r="AP41">
        <v>13431</v>
      </c>
      <c r="AQ41">
        <v>7076</v>
      </c>
      <c r="AR41">
        <v>17906</v>
      </c>
      <c r="AS41">
        <v>4282</v>
      </c>
      <c r="AT41">
        <v>4437</v>
      </c>
      <c r="AU41">
        <v>10686</v>
      </c>
      <c r="AV41">
        <v>15009</v>
      </c>
      <c r="AW41">
        <v>4243</v>
      </c>
      <c r="AX41">
        <v>5808</v>
      </c>
      <c r="AY41">
        <v>165804</v>
      </c>
      <c r="AZ41">
        <v>165759</v>
      </c>
      <c r="BA41">
        <v>1846</v>
      </c>
      <c r="BB41">
        <v>1846</v>
      </c>
      <c r="BC41">
        <v>263190</v>
      </c>
      <c r="BD41">
        <v>265011</v>
      </c>
      <c r="BE41">
        <v>2931</v>
      </c>
      <c r="BF41">
        <v>2952</v>
      </c>
    </row>
    <row r="42" spans="1:58" x14ac:dyDescent="0.25">
      <c r="A42">
        <v>201505</v>
      </c>
      <c r="B42">
        <v>62.400001525878906</v>
      </c>
      <c r="C42">
        <v>57</v>
      </c>
      <c r="D42">
        <v>5.3000001907348633</v>
      </c>
      <c r="E42">
        <v>8.5</v>
      </c>
      <c r="F42">
        <v>65.099998474121094</v>
      </c>
      <c r="G42">
        <v>13.5</v>
      </c>
      <c r="H42">
        <v>12.600000381469727</v>
      </c>
      <c r="I42">
        <v>17.399999618530273</v>
      </c>
      <c r="J42">
        <v>5.6999998092651367</v>
      </c>
      <c r="K42">
        <v>1.7000000476837158</v>
      </c>
      <c r="L42">
        <v>202634</v>
      </c>
      <c r="M42">
        <v>160695</v>
      </c>
      <c r="N42">
        <v>100302</v>
      </c>
      <c r="O42">
        <v>91812</v>
      </c>
      <c r="P42">
        <v>8518</v>
      </c>
      <c r="Q42">
        <v>60349</v>
      </c>
      <c r="R42">
        <v>105110</v>
      </c>
      <c r="S42">
        <v>4502</v>
      </c>
      <c r="T42">
        <v>1772</v>
      </c>
      <c r="U42">
        <v>59703</v>
      </c>
      <c r="V42">
        <v>5163</v>
      </c>
      <c r="W42">
        <v>63826</v>
      </c>
      <c r="X42">
        <v>47082</v>
      </c>
      <c r="Y42">
        <v>36657</v>
      </c>
      <c r="Z42">
        <v>10394</v>
      </c>
      <c r="AA42">
        <v>5769</v>
      </c>
      <c r="AB42">
        <v>1853</v>
      </c>
      <c r="AC42">
        <v>3907</v>
      </c>
      <c r="AD42">
        <v>11002</v>
      </c>
      <c r="AE42">
        <v>1139</v>
      </c>
      <c r="AF42">
        <v>2235</v>
      </c>
      <c r="AG42">
        <v>7648</v>
      </c>
      <c r="AH42">
        <v>3977</v>
      </c>
      <c r="AK42">
        <v>21564</v>
      </c>
      <c r="AN42">
        <v>2538</v>
      </c>
      <c r="AO42">
        <v>9269</v>
      </c>
      <c r="AP42">
        <v>13181</v>
      </c>
      <c r="AQ42">
        <v>7490</v>
      </c>
      <c r="AR42">
        <v>17566</v>
      </c>
      <c r="AS42">
        <v>4303</v>
      </c>
      <c r="AT42">
        <v>4346</v>
      </c>
      <c r="AU42">
        <v>10856</v>
      </c>
      <c r="AV42">
        <v>14865</v>
      </c>
      <c r="AW42">
        <v>4235</v>
      </c>
      <c r="AX42">
        <v>5778</v>
      </c>
      <c r="AY42">
        <v>164803</v>
      </c>
      <c r="AZ42">
        <v>163726</v>
      </c>
      <c r="BA42">
        <v>1850</v>
      </c>
      <c r="BB42">
        <v>1841</v>
      </c>
      <c r="BC42">
        <v>258837</v>
      </c>
      <c r="BD42">
        <v>260091</v>
      </c>
      <c r="BE42">
        <v>2905</v>
      </c>
      <c r="BF42">
        <v>2926</v>
      </c>
    </row>
    <row r="43" spans="1:58" x14ac:dyDescent="0.25">
      <c r="A43">
        <v>201506</v>
      </c>
      <c r="B43">
        <v>62.900001525878906</v>
      </c>
      <c r="C43">
        <v>57.599998474121094</v>
      </c>
      <c r="D43">
        <v>5.4000000953674316</v>
      </c>
      <c r="E43">
        <v>8.6000003814697266</v>
      </c>
      <c r="F43">
        <v>65.099998474121094</v>
      </c>
      <c r="G43">
        <v>13.800000190734863</v>
      </c>
      <c r="H43">
        <v>12.300000190734863</v>
      </c>
      <c r="I43">
        <v>17.5</v>
      </c>
      <c r="J43">
        <v>5.8000001907348633</v>
      </c>
      <c r="K43">
        <v>1.7000000476837158</v>
      </c>
      <c r="L43">
        <v>202775</v>
      </c>
      <c r="M43">
        <v>160861</v>
      </c>
      <c r="N43">
        <v>101215</v>
      </c>
      <c r="O43">
        <v>92580</v>
      </c>
      <c r="P43">
        <v>8630</v>
      </c>
      <c r="Q43">
        <v>59640</v>
      </c>
      <c r="R43">
        <v>105601</v>
      </c>
      <c r="S43">
        <v>4456</v>
      </c>
      <c r="T43">
        <v>1672</v>
      </c>
      <c r="U43">
        <v>60293</v>
      </c>
      <c r="V43">
        <v>5397</v>
      </c>
      <c r="W43">
        <v>63920</v>
      </c>
      <c r="X43">
        <v>47147</v>
      </c>
      <c r="Y43">
        <v>36895</v>
      </c>
      <c r="Z43">
        <v>10238</v>
      </c>
      <c r="AA43">
        <v>5854</v>
      </c>
      <c r="AB43">
        <v>1835</v>
      </c>
      <c r="AC43">
        <v>4014</v>
      </c>
      <c r="AD43">
        <v>10852</v>
      </c>
      <c r="AE43">
        <v>1274</v>
      </c>
      <c r="AF43">
        <v>2223</v>
      </c>
      <c r="AG43">
        <v>7431</v>
      </c>
      <c r="AH43">
        <v>4094</v>
      </c>
      <c r="AK43">
        <v>21844</v>
      </c>
      <c r="AN43">
        <v>2675</v>
      </c>
      <c r="AO43">
        <v>9341</v>
      </c>
      <c r="AP43">
        <v>13348</v>
      </c>
      <c r="AQ43">
        <v>7568</v>
      </c>
      <c r="AR43">
        <v>17936</v>
      </c>
      <c r="AS43">
        <v>4303</v>
      </c>
      <c r="AT43">
        <v>4463</v>
      </c>
      <c r="AU43">
        <v>10684</v>
      </c>
      <c r="AV43">
        <v>14824</v>
      </c>
      <c r="AW43">
        <v>4109</v>
      </c>
      <c r="AX43">
        <v>5850</v>
      </c>
      <c r="AY43">
        <v>167228</v>
      </c>
      <c r="AZ43">
        <v>167645</v>
      </c>
      <c r="BA43">
        <v>1865</v>
      </c>
      <c r="BB43">
        <v>1870</v>
      </c>
      <c r="BC43">
        <v>260584</v>
      </c>
      <c r="BD43">
        <v>263888</v>
      </c>
      <c r="BE43">
        <v>2907</v>
      </c>
      <c r="BF43">
        <v>2946</v>
      </c>
    </row>
    <row r="44" spans="1:58" x14ac:dyDescent="0.25">
      <c r="A44">
        <v>201507</v>
      </c>
      <c r="B44">
        <v>62.799999237060547</v>
      </c>
      <c r="C44">
        <v>57.299999237060547</v>
      </c>
      <c r="D44">
        <v>5.3000001907348633</v>
      </c>
      <c r="E44">
        <v>8.3999996185302734</v>
      </c>
      <c r="F44">
        <v>65.099998474121094</v>
      </c>
      <c r="G44">
        <v>14.199999809265137</v>
      </c>
      <c r="H44">
        <v>12.600000381469727</v>
      </c>
      <c r="I44">
        <v>18.100000381469727</v>
      </c>
      <c r="J44">
        <v>6.0999999046325684</v>
      </c>
      <c r="K44">
        <v>1.7999999523162842</v>
      </c>
      <c r="L44">
        <v>202917</v>
      </c>
      <c r="M44">
        <v>161016</v>
      </c>
      <c r="N44">
        <v>101026</v>
      </c>
      <c r="O44">
        <v>92234</v>
      </c>
      <c r="P44">
        <v>8580</v>
      </c>
      <c r="Q44">
        <v>59960</v>
      </c>
      <c r="R44">
        <v>105848</v>
      </c>
      <c r="S44">
        <v>4798</v>
      </c>
      <c r="T44">
        <v>1848</v>
      </c>
      <c r="U44">
        <v>60237</v>
      </c>
      <c r="V44">
        <v>5740</v>
      </c>
      <c r="W44">
        <v>64468</v>
      </c>
      <c r="X44">
        <v>46937</v>
      </c>
      <c r="Y44">
        <v>36803</v>
      </c>
      <c r="Z44">
        <v>10279</v>
      </c>
      <c r="AA44">
        <v>5917</v>
      </c>
      <c r="AB44">
        <v>1878</v>
      </c>
      <c r="AC44">
        <v>4027</v>
      </c>
      <c r="AD44">
        <v>11450</v>
      </c>
      <c r="AE44">
        <v>1296</v>
      </c>
      <c r="AF44">
        <v>2331</v>
      </c>
      <c r="AG44">
        <v>7791</v>
      </c>
      <c r="AH44">
        <v>3756</v>
      </c>
      <c r="AK44">
        <v>21659</v>
      </c>
      <c r="AN44">
        <v>2611</v>
      </c>
      <c r="AO44">
        <v>9306</v>
      </c>
      <c r="AP44">
        <v>13136</v>
      </c>
      <c r="AQ44">
        <v>7440</v>
      </c>
      <c r="AR44">
        <v>17750</v>
      </c>
      <c r="AS44">
        <v>4358</v>
      </c>
      <c r="AT44">
        <v>4431</v>
      </c>
      <c r="AU44">
        <v>10558</v>
      </c>
      <c r="AV44">
        <v>14979</v>
      </c>
      <c r="AW44">
        <v>4296</v>
      </c>
      <c r="AX44">
        <v>5923</v>
      </c>
      <c r="AY44">
        <v>166788</v>
      </c>
      <c r="AZ44">
        <v>166921</v>
      </c>
      <c r="BA44">
        <v>1856</v>
      </c>
      <c r="BB44">
        <v>1860</v>
      </c>
      <c r="BC44">
        <v>257733</v>
      </c>
      <c r="BD44">
        <v>259931</v>
      </c>
      <c r="BE44">
        <v>2867</v>
      </c>
      <c r="BF44">
        <v>2901</v>
      </c>
    </row>
    <row r="45" spans="1:58" x14ac:dyDescent="0.25">
      <c r="A45">
        <v>201508</v>
      </c>
      <c r="B45">
        <v>62.5</v>
      </c>
      <c r="C45">
        <v>56.700000762939453</v>
      </c>
      <c r="D45">
        <v>5.9000000953674316</v>
      </c>
      <c r="E45">
        <v>9.3999996185302734</v>
      </c>
      <c r="F45">
        <v>64.800003051757813</v>
      </c>
      <c r="G45">
        <v>14.899999618530273</v>
      </c>
      <c r="H45">
        <v>13.199999809265137</v>
      </c>
      <c r="I45">
        <v>18.5</v>
      </c>
      <c r="J45">
        <v>6</v>
      </c>
      <c r="K45">
        <v>1.7000000476837158</v>
      </c>
      <c r="L45">
        <v>203057</v>
      </c>
      <c r="M45">
        <v>161194</v>
      </c>
      <c r="N45">
        <v>100879</v>
      </c>
      <c r="O45">
        <v>91333</v>
      </c>
      <c r="P45">
        <v>9489</v>
      </c>
      <c r="Q45">
        <v>60330</v>
      </c>
      <c r="R45">
        <v>105329</v>
      </c>
      <c r="S45">
        <v>4502</v>
      </c>
      <c r="T45">
        <v>1770</v>
      </c>
      <c r="U45">
        <v>59382</v>
      </c>
      <c r="V45">
        <v>5542</v>
      </c>
      <c r="W45">
        <v>63246</v>
      </c>
      <c r="X45">
        <v>46502</v>
      </c>
      <c r="Y45">
        <v>36037</v>
      </c>
      <c r="Z45">
        <v>10317</v>
      </c>
      <c r="AA45">
        <v>5893</v>
      </c>
      <c r="AB45">
        <v>1856</v>
      </c>
      <c r="AC45">
        <v>3994</v>
      </c>
      <c r="AD45">
        <v>11009</v>
      </c>
      <c r="AE45">
        <v>1225</v>
      </c>
      <c r="AF45">
        <v>2197</v>
      </c>
      <c r="AG45">
        <v>7608</v>
      </c>
      <c r="AH45">
        <v>4036</v>
      </c>
      <c r="AK45">
        <v>21599</v>
      </c>
      <c r="AN45">
        <v>2599</v>
      </c>
      <c r="AO45">
        <v>9126</v>
      </c>
      <c r="AP45">
        <v>13096</v>
      </c>
      <c r="AQ45">
        <v>7655</v>
      </c>
      <c r="AR45">
        <v>17627</v>
      </c>
      <c r="AS45">
        <v>4300</v>
      </c>
      <c r="AT45">
        <v>4331</v>
      </c>
      <c r="AU45">
        <v>10517</v>
      </c>
      <c r="AV45">
        <v>14905</v>
      </c>
      <c r="AW45">
        <v>4154</v>
      </c>
      <c r="AX45">
        <v>5896</v>
      </c>
      <c r="AY45">
        <v>164319</v>
      </c>
      <c r="AZ45">
        <v>164283</v>
      </c>
      <c r="BA45">
        <v>1862</v>
      </c>
      <c r="BB45">
        <v>1866</v>
      </c>
      <c r="BC45">
        <v>252494</v>
      </c>
      <c r="BD45">
        <v>253271</v>
      </c>
      <c r="BE45">
        <v>2863</v>
      </c>
      <c r="BF45">
        <v>2881</v>
      </c>
    </row>
    <row r="46" spans="1:58" x14ac:dyDescent="0.25">
      <c r="A46">
        <v>201509</v>
      </c>
      <c r="B46">
        <v>63.099998474121094</v>
      </c>
      <c r="C46">
        <v>57.099998474121094</v>
      </c>
      <c r="D46">
        <v>6.0999999046325684</v>
      </c>
      <c r="E46">
        <v>9.6000003814697266</v>
      </c>
      <c r="F46">
        <v>65.099998474121094</v>
      </c>
      <c r="G46">
        <v>15.199999809265137</v>
      </c>
      <c r="H46">
        <v>13.600000381469727</v>
      </c>
      <c r="I46">
        <v>18.799999237060547</v>
      </c>
      <c r="J46">
        <v>6.0999999046325684</v>
      </c>
      <c r="K46">
        <v>1.7999999523162842</v>
      </c>
      <c r="L46">
        <v>203195</v>
      </c>
      <c r="M46">
        <v>161359</v>
      </c>
      <c r="N46">
        <v>101889</v>
      </c>
      <c r="O46">
        <v>92188</v>
      </c>
      <c r="P46">
        <v>9770</v>
      </c>
      <c r="Q46">
        <v>59501</v>
      </c>
      <c r="R46">
        <v>106448</v>
      </c>
      <c r="S46">
        <v>4620</v>
      </c>
      <c r="T46">
        <v>1812</v>
      </c>
      <c r="U46">
        <v>59977</v>
      </c>
      <c r="V46">
        <v>5656</v>
      </c>
      <c r="W46">
        <v>63376</v>
      </c>
      <c r="X46">
        <v>46549</v>
      </c>
      <c r="Y46">
        <v>36339</v>
      </c>
      <c r="Z46">
        <v>10264</v>
      </c>
      <c r="AA46">
        <v>5833</v>
      </c>
      <c r="AB46">
        <v>1799</v>
      </c>
      <c r="AC46">
        <v>3997</v>
      </c>
      <c r="AD46">
        <v>10906</v>
      </c>
      <c r="AE46">
        <v>1288</v>
      </c>
      <c r="AF46">
        <v>2222</v>
      </c>
      <c r="AG46">
        <v>7429</v>
      </c>
      <c r="AH46">
        <v>4204</v>
      </c>
      <c r="AK46">
        <v>21764</v>
      </c>
      <c r="AN46">
        <v>2664</v>
      </c>
      <c r="AO46">
        <v>9325</v>
      </c>
      <c r="AP46">
        <v>13009</v>
      </c>
      <c r="AQ46">
        <v>7463</v>
      </c>
      <c r="AR46">
        <v>18338</v>
      </c>
      <c r="AS46">
        <v>4346</v>
      </c>
      <c r="AT46">
        <v>4320</v>
      </c>
      <c r="AU46">
        <v>10432</v>
      </c>
      <c r="AV46">
        <v>15069</v>
      </c>
      <c r="AW46">
        <v>4093</v>
      </c>
      <c r="AX46">
        <v>5832</v>
      </c>
      <c r="AY46">
        <v>171764</v>
      </c>
      <c r="AZ46">
        <v>171144</v>
      </c>
      <c r="BA46">
        <v>1919</v>
      </c>
      <c r="BB46">
        <v>1916</v>
      </c>
      <c r="BC46">
        <v>262009</v>
      </c>
      <c r="BD46">
        <v>262615</v>
      </c>
      <c r="BE46">
        <v>2932</v>
      </c>
      <c r="BF46">
        <v>2937</v>
      </c>
    </row>
    <row r="47" spans="1:58" x14ac:dyDescent="0.25">
      <c r="A47">
        <v>201510</v>
      </c>
      <c r="B47">
        <v>63.099998474121094</v>
      </c>
      <c r="C47">
        <v>57.200000762939453</v>
      </c>
      <c r="D47">
        <v>5.9000000953674316</v>
      </c>
      <c r="E47">
        <v>9.3999996185302734</v>
      </c>
      <c r="F47">
        <v>66</v>
      </c>
      <c r="G47">
        <v>13.5</v>
      </c>
      <c r="H47">
        <v>13.800000190734863</v>
      </c>
      <c r="I47">
        <v>17.700000762939453</v>
      </c>
      <c r="J47">
        <v>4.6999998092651367</v>
      </c>
      <c r="K47">
        <v>2.5</v>
      </c>
      <c r="L47">
        <v>203342</v>
      </c>
      <c r="M47">
        <v>161534</v>
      </c>
      <c r="N47">
        <v>101981</v>
      </c>
      <c r="O47">
        <v>92297</v>
      </c>
      <c r="P47">
        <v>9513</v>
      </c>
      <c r="Q47">
        <v>59550</v>
      </c>
      <c r="R47">
        <v>107255</v>
      </c>
      <c r="S47">
        <v>5306</v>
      </c>
      <c r="T47">
        <v>2618</v>
      </c>
      <c r="U47">
        <v>60786</v>
      </c>
      <c r="V47">
        <v>4355</v>
      </c>
      <c r="W47">
        <v>63641</v>
      </c>
      <c r="X47">
        <v>46448</v>
      </c>
      <c r="Y47">
        <v>36441</v>
      </c>
      <c r="Z47">
        <v>9968</v>
      </c>
      <c r="AA47">
        <v>6163</v>
      </c>
      <c r="AB47">
        <v>2045</v>
      </c>
      <c r="AC47">
        <v>4111</v>
      </c>
      <c r="AD47">
        <v>11020</v>
      </c>
      <c r="AE47">
        <v>1228</v>
      </c>
      <c r="AF47">
        <v>2258</v>
      </c>
      <c r="AG47">
        <v>7554</v>
      </c>
      <c r="AH47">
        <v>3661</v>
      </c>
      <c r="AI47">
        <v>3074</v>
      </c>
      <c r="AJ47">
        <v>636</v>
      </c>
      <c r="AK47">
        <v>22567</v>
      </c>
      <c r="AL47">
        <v>4357</v>
      </c>
      <c r="AM47">
        <v>18229</v>
      </c>
      <c r="AN47">
        <v>2345</v>
      </c>
      <c r="AO47">
        <v>9354</v>
      </c>
      <c r="AP47">
        <v>12572</v>
      </c>
      <c r="AQ47">
        <v>8025</v>
      </c>
      <c r="AR47">
        <v>17615</v>
      </c>
      <c r="AS47">
        <v>4622</v>
      </c>
      <c r="AT47">
        <v>4610</v>
      </c>
      <c r="AU47">
        <v>9504</v>
      </c>
      <c r="AV47">
        <v>15304</v>
      </c>
      <c r="AW47">
        <v>4140</v>
      </c>
      <c r="AX47">
        <v>6289</v>
      </c>
      <c r="AY47">
        <v>168297</v>
      </c>
      <c r="AZ47">
        <v>173967</v>
      </c>
      <c r="BA47">
        <v>1884</v>
      </c>
      <c r="BB47">
        <v>1942</v>
      </c>
      <c r="BC47">
        <v>255824</v>
      </c>
      <c r="BD47">
        <v>266392</v>
      </c>
      <c r="BE47">
        <v>2858</v>
      </c>
      <c r="BF47">
        <v>2964</v>
      </c>
    </row>
    <row r="48" spans="1:58" x14ac:dyDescent="0.25">
      <c r="A48">
        <v>201511</v>
      </c>
      <c r="B48">
        <v>61.900001525878906</v>
      </c>
      <c r="C48">
        <v>55.799999237060547</v>
      </c>
      <c r="D48">
        <v>6</v>
      </c>
      <c r="E48">
        <v>9.8000001907348633</v>
      </c>
      <c r="F48">
        <v>66.599998474121094</v>
      </c>
      <c r="G48">
        <v>13.5</v>
      </c>
      <c r="H48">
        <v>14.199999809265137</v>
      </c>
      <c r="I48">
        <v>17.799999237060547</v>
      </c>
      <c r="J48">
        <v>4.1999998092651367</v>
      </c>
      <c r="K48">
        <v>2.5</v>
      </c>
      <c r="L48">
        <v>203483</v>
      </c>
      <c r="M48">
        <v>161679</v>
      </c>
      <c r="N48">
        <v>100193</v>
      </c>
      <c r="O48">
        <v>90195</v>
      </c>
      <c r="P48">
        <v>9810</v>
      </c>
      <c r="Q48">
        <v>61498</v>
      </c>
      <c r="R48">
        <v>105601</v>
      </c>
      <c r="S48">
        <v>5306</v>
      </c>
      <c r="T48">
        <v>2637</v>
      </c>
      <c r="U48">
        <v>60204</v>
      </c>
      <c r="V48">
        <v>3752</v>
      </c>
      <c r="W48">
        <v>62854</v>
      </c>
      <c r="X48">
        <v>46025</v>
      </c>
      <c r="Y48">
        <v>36174</v>
      </c>
      <c r="Z48">
        <v>9888</v>
      </c>
      <c r="AA48">
        <v>6064</v>
      </c>
      <c r="AB48">
        <v>2062</v>
      </c>
      <c r="AC48">
        <v>4018</v>
      </c>
      <c r="AD48">
        <v>10757</v>
      </c>
      <c r="AE48">
        <v>1271</v>
      </c>
      <c r="AF48">
        <v>2060</v>
      </c>
      <c r="AG48">
        <v>7397</v>
      </c>
      <c r="AH48">
        <v>3748</v>
      </c>
      <c r="AI48">
        <v>3126</v>
      </c>
      <c r="AJ48">
        <v>629</v>
      </c>
      <c r="AK48">
        <v>21557</v>
      </c>
      <c r="AL48">
        <v>3903</v>
      </c>
      <c r="AM48">
        <v>17683</v>
      </c>
      <c r="AN48">
        <v>2051</v>
      </c>
      <c r="AO48">
        <v>8773</v>
      </c>
      <c r="AP48">
        <v>12628</v>
      </c>
      <c r="AQ48">
        <v>7918</v>
      </c>
      <c r="AR48">
        <v>17356</v>
      </c>
      <c r="AS48">
        <v>4480</v>
      </c>
      <c r="AT48">
        <v>4410</v>
      </c>
      <c r="AU48">
        <v>9577</v>
      </c>
      <c r="AV48">
        <v>15079</v>
      </c>
      <c r="AW48">
        <v>4066</v>
      </c>
      <c r="AX48">
        <v>6187</v>
      </c>
      <c r="AY48">
        <v>162251</v>
      </c>
      <c r="AZ48">
        <v>168012</v>
      </c>
      <c r="BA48">
        <v>1845</v>
      </c>
      <c r="BB48">
        <v>1909</v>
      </c>
      <c r="BC48">
        <v>244746</v>
      </c>
      <c r="BD48">
        <v>254701</v>
      </c>
      <c r="BE48">
        <v>2776</v>
      </c>
      <c r="BF48">
        <v>2913</v>
      </c>
    </row>
    <row r="49" spans="1:58" x14ac:dyDescent="0.25">
      <c r="A49">
        <v>201512</v>
      </c>
      <c r="B49">
        <v>63</v>
      </c>
      <c r="C49">
        <v>56.900001525878906</v>
      </c>
      <c r="D49">
        <v>6.0999999046325684</v>
      </c>
      <c r="E49">
        <v>9.5</v>
      </c>
      <c r="F49">
        <v>65.800003051757813</v>
      </c>
      <c r="G49">
        <v>13.5</v>
      </c>
      <c r="H49">
        <v>14.199999809265137</v>
      </c>
      <c r="I49">
        <v>17.899999618530273</v>
      </c>
      <c r="J49">
        <v>4.4000000953674316</v>
      </c>
      <c r="K49">
        <v>2.5999999046325684</v>
      </c>
      <c r="L49">
        <v>203622</v>
      </c>
      <c r="M49">
        <v>161835</v>
      </c>
      <c r="N49">
        <v>102018</v>
      </c>
      <c r="O49">
        <v>92057</v>
      </c>
      <c r="P49">
        <v>9863</v>
      </c>
      <c r="Q49">
        <v>59805</v>
      </c>
      <c r="R49">
        <v>107445</v>
      </c>
      <c r="S49">
        <v>5413</v>
      </c>
      <c r="T49">
        <v>2749</v>
      </c>
      <c r="U49">
        <v>60536</v>
      </c>
      <c r="V49">
        <v>4082</v>
      </c>
      <c r="W49">
        <v>63116</v>
      </c>
      <c r="X49">
        <v>45953</v>
      </c>
      <c r="Y49">
        <v>35950</v>
      </c>
      <c r="Z49">
        <v>10065</v>
      </c>
      <c r="AA49">
        <v>5836</v>
      </c>
      <c r="AB49">
        <v>1987</v>
      </c>
      <c r="AC49">
        <v>3888</v>
      </c>
      <c r="AD49">
        <v>11239</v>
      </c>
      <c r="AE49">
        <v>1231</v>
      </c>
      <c r="AF49">
        <v>2365</v>
      </c>
      <c r="AG49">
        <v>7645</v>
      </c>
      <c r="AH49">
        <v>4001</v>
      </c>
      <c r="AI49">
        <v>3209</v>
      </c>
      <c r="AJ49">
        <v>689</v>
      </c>
      <c r="AK49">
        <v>22587</v>
      </c>
      <c r="AL49">
        <v>4458</v>
      </c>
      <c r="AM49">
        <v>18151</v>
      </c>
      <c r="AN49">
        <v>2395</v>
      </c>
      <c r="AO49">
        <v>9454</v>
      </c>
      <c r="AP49">
        <v>12422</v>
      </c>
      <c r="AQ49">
        <v>7777</v>
      </c>
      <c r="AR49">
        <v>17722</v>
      </c>
      <c r="AS49">
        <v>4484</v>
      </c>
      <c r="AT49">
        <v>4676</v>
      </c>
      <c r="AU49">
        <v>9643</v>
      </c>
      <c r="AV49">
        <v>15624</v>
      </c>
      <c r="AW49">
        <v>4152</v>
      </c>
      <c r="AX49">
        <v>5920</v>
      </c>
      <c r="AY49">
        <v>172619</v>
      </c>
      <c r="AZ49">
        <v>177159</v>
      </c>
      <c r="BA49">
        <v>1928</v>
      </c>
      <c r="BB49">
        <v>1978</v>
      </c>
      <c r="BC49">
        <v>256645</v>
      </c>
      <c r="BD49">
        <v>266390</v>
      </c>
      <c r="BE49">
        <v>2867</v>
      </c>
      <c r="BF49">
        <v>2968</v>
      </c>
    </row>
    <row r="50" spans="1:58" x14ac:dyDescent="0.25">
      <c r="A50">
        <v>201601</v>
      </c>
      <c r="B50">
        <v>62.900001525878906</v>
      </c>
      <c r="C50">
        <v>56.700000762939453</v>
      </c>
      <c r="D50">
        <v>6.3000001907348633</v>
      </c>
      <c r="E50">
        <v>10</v>
      </c>
      <c r="F50">
        <v>65.900001525878906</v>
      </c>
      <c r="G50">
        <v>14.399999618530273</v>
      </c>
      <c r="H50">
        <v>14.399999618530273</v>
      </c>
      <c r="I50">
        <v>18.5</v>
      </c>
      <c r="J50">
        <v>4.8000001907348633</v>
      </c>
      <c r="K50">
        <v>2.7000000476837158</v>
      </c>
      <c r="L50">
        <v>203763</v>
      </c>
      <c r="M50">
        <v>162012</v>
      </c>
      <c r="N50">
        <v>101994</v>
      </c>
      <c r="O50">
        <v>92001</v>
      </c>
      <c r="P50">
        <v>10188</v>
      </c>
      <c r="Q50">
        <v>59998</v>
      </c>
      <c r="R50">
        <v>107287</v>
      </c>
      <c r="S50">
        <v>5392</v>
      </c>
      <c r="T50">
        <v>2808</v>
      </c>
      <c r="U50">
        <v>60652</v>
      </c>
      <c r="V50">
        <v>4388</v>
      </c>
      <c r="W50">
        <v>63156</v>
      </c>
      <c r="X50">
        <v>45762</v>
      </c>
      <c r="Y50">
        <v>35905</v>
      </c>
      <c r="Z50">
        <v>9892</v>
      </c>
      <c r="AA50">
        <v>6180</v>
      </c>
      <c r="AB50">
        <v>2224</v>
      </c>
      <c r="AC50">
        <v>3986</v>
      </c>
      <c r="AD50">
        <v>11201</v>
      </c>
      <c r="AE50">
        <v>1222</v>
      </c>
      <c r="AF50">
        <v>2279</v>
      </c>
      <c r="AG50">
        <v>7711</v>
      </c>
      <c r="AH50">
        <v>3406</v>
      </c>
      <c r="AI50">
        <v>2897</v>
      </c>
      <c r="AJ50">
        <v>577</v>
      </c>
      <c r="AK50">
        <v>23213</v>
      </c>
      <c r="AL50">
        <v>4737</v>
      </c>
      <c r="AM50">
        <v>18403</v>
      </c>
      <c r="AN50">
        <v>2170</v>
      </c>
      <c r="AO50">
        <v>9251</v>
      </c>
      <c r="AP50">
        <v>12437</v>
      </c>
      <c r="AQ50">
        <v>7919</v>
      </c>
      <c r="AR50">
        <v>17637</v>
      </c>
      <c r="AS50">
        <v>4449</v>
      </c>
      <c r="AT50">
        <v>4396</v>
      </c>
      <c r="AU50">
        <v>9632</v>
      </c>
      <c r="AV50">
        <v>15525</v>
      </c>
      <c r="AW50">
        <v>4240</v>
      </c>
      <c r="AX50">
        <v>6241</v>
      </c>
      <c r="AY50">
        <v>173607</v>
      </c>
      <c r="AZ50">
        <v>179001</v>
      </c>
      <c r="BA50">
        <v>1941</v>
      </c>
      <c r="BB50">
        <v>1996</v>
      </c>
      <c r="BC50">
        <v>255429</v>
      </c>
      <c r="BD50">
        <v>266131</v>
      </c>
      <c r="BE50">
        <v>2859</v>
      </c>
      <c r="BF50">
        <v>2972</v>
      </c>
    </row>
    <row r="51" spans="1:58" x14ac:dyDescent="0.25">
      <c r="A51">
        <v>201602</v>
      </c>
      <c r="B51">
        <v>62.5</v>
      </c>
      <c r="C51">
        <v>55.799999237060547</v>
      </c>
      <c r="D51">
        <v>6.8000001907348633</v>
      </c>
      <c r="E51">
        <v>10.899999618530273</v>
      </c>
      <c r="F51">
        <v>65.599998474121094</v>
      </c>
      <c r="G51">
        <v>15</v>
      </c>
      <c r="H51">
        <v>15.5</v>
      </c>
      <c r="I51">
        <v>19.100000381469727</v>
      </c>
      <c r="J51">
        <v>4.5999999046325684</v>
      </c>
      <c r="K51">
        <v>2.7000000476837158</v>
      </c>
      <c r="L51">
        <v>203904</v>
      </c>
      <c r="M51">
        <v>162162</v>
      </c>
      <c r="N51">
        <v>101500</v>
      </c>
      <c r="O51">
        <v>90467</v>
      </c>
      <c r="P51">
        <v>10997</v>
      </c>
      <c r="Q51">
        <v>60645</v>
      </c>
      <c r="R51">
        <v>106981</v>
      </c>
      <c r="S51">
        <v>5457</v>
      </c>
      <c r="T51">
        <v>2821</v>
      </c>
      <c r="U51">
        <v>59272</v>
      </c>
      <c r="V51">
        <v>4078</v>
      </c>
      <c r="W51">
        <v>62527</v>
      </c>
      <c r="X51">
        <v>45721</v>
      </c>
      <c r="Y51">
        <v>35490</v>
      </c>
      <c r="Z51">
        <v>10264</v>
      </c>
      <c r="AA51">
        <v>6085</v>
      </c>
      <c r="AB51">
        <v>2049</v>
      </c>
      <c r="AC51">
        <v>4031</v>
      </c>
      <c r="AD51">
        <v>10672</v>
      </c>
      <c r="AE51">
        <v>1181</v>
      </c>
      <c r="AF51">
        <v>2175</v>
      </c>
      <c r="AG51">
        <v>7298</v>
      </c>
      <c r="AH51">
        <v>3702</v>
      </c>
      <c r="AI51">
        <v>3078</v>
      </c>
      <c r="AJ51">
        <v>608</v>
      </c>
      <c r="AK51">
        <v>22391</v>
      </c>
      <c r="AL51">
        <v>4309</v>
      </c>
      <c r="AM51">
        <v>18101</v>
      </c>
      <c r="AN51">
        <v>1978</v>
      </c>
      <c r="AO51">
        <v>9359</v>
      </c>
      <c r="AP51">
        <v>11594</v>
      </c>
      <c r="AQ51">
        <v>7826</v>
      </c>
      <c r="AR51">
        <v>17615</v>
      </c>
      <c r="AS51">
        <v>4535</v>
      </c>
      <c r="AT51">
        <v>4509</v>
      </c>
      <c r="AU51">
        <v>9726</v>
      </c>
      <c r="AV51">
        <v>15038</v>
      </c>
      <c r="AW51">
        <v>4150</v>
      </c>
      <c r="AX51">
        <v>6149</v>
      </c>
      <c r="AY51">
        <v>163591</v>
      </c>
      <c r="AZ51">
        <v>170041</v>
      </c>
      <c r="BA51">
        <v>1854</v>
      </c>
      <c r="BB51">
        <v>1920</v>
      </c>
      <c r="BC51">
        <v>239674</v>
      </c>
      <c r="BD51">
        <v>249712</v>
      </c>
      <c r="BE51">
        <v>2708</v>
      </c>
      <c r="BF51">
        <v>2832</v>
      </c>
    </row>
    <row r="52" spans="1:58" x14ac:dyDescent="0.25">
      <c r="A52">
        <v>201603</v>
      </c>
      <c r="B52">
        <v>63</v>
      </c>
      <c r="C52">
        <v>56.400001525878906</v>
      </c>
      <c r="D52">
        <v>6.5999999046325684</v>
      </c>
      <c r="E52">
        <v>10.600000381469727</v>
      </c>
      <c r="F52">
        <v>65.599998474121094</v>
      </c>
      <c r="G52">
        <v>15.100000381469727</v>
      </c>
      <c r="H52">
        <v>15</v>
      </c>
      <c r="I52">
        <v>19.399999618530273</v>
      </c>
      <c r="J52">
        <v>5</v>
      </c>
      <c r="K52">
        <v>2.5999999046325684</v>
      </c>
      <c r="L52">
        <v>204045</v>
      </c>
      <c r="M52">
        <v>162321</v>
      </c>
      <c r="N52">
        <v>102297</v>
      </c>
      <c r="O52">
        <v>91692</v>
      </c>
      <c r="P52">
        <v>10782</v>
      </c>
      <c r="Q52">
        <v>60013</v>
      </c>
      <c r="R52">
        <v>107743</v>
      </c>
      <c r="S52">
        <v>5410</v>
      </c>
      <c r="T52">
        <v>2752</v>
      </c>
      <c r="U52">
        <v>60152</v>
      </c>
      <c r="V52">
        <v>4563</v>
      </c>
      <c r="W52">
        <v>62920</v>
      </c>
      <c r="X52">
        <v>45916</v>
      </c>
      <c r="Y52">
        <v>35601</v>
      </c>
      <c r="Z52">
        <v>10356</v>
      </c>
      <c r="AA52">
        <v>6056</v>
      </c>
      <c r="AB52">
        <v>2042</v>
      </c>
      <c r="AC52">
        <v>4003</v>
      </c>
      <c r="AD52">
        <v>10963</v>
      </c>
      <c r="AE52">
        <v>1150</v>
      </c>
      <c r="AF52">
        <v>2243</v>
      </c>
      <c r="AG52">
        <v>7514</v>
      </c>
      <c r="AH52">
        <v>3807</v>
      </c>
      <c r="AI52">
        <v>3180</v>
      </c>
      <c r="AJ52">
        <v>573</v>
      </c>
      <c r="AK52">
        <v>22689</v>
      </c>
      <c r="AL52">
        <v>4524</v>
      </c>
      <c r="AM52">
        <v>18183</v>
      </c>
      <c r="AN52">
        <v>2177</v>
      </c>
      <c r="AO52">
        <v>9505</v>
      </c>
      <c r="AP52">
        <v>12124</v>
      </c>
      <c r="AQ52">
        <v>7676</v>
      </c>
      <c r="AR52">
        <v>17895</v>
      </c>
      <c r="AS52">
        <v>4484</v>
      </c>
      <c r="AT52">
        <v>4575</v>
      </c>
      <c r="AU52">
        <v>9643</v>
      </c>
      <c r="AV52">
        <v>15501</v>
      </c>
      <c r="AW52">
        <v>4217</v>
      </c>
      <c r="AX52">
        <v>6098</v>
      </c>
      <c r="AY52">
        <v>179834</v>
      </c>
      <c r="AZ52">
        <v>183582</v>
      </c>
      <c r="BA52">
        <v>2008</v>
      </c>
      <c r="BB52">
        <v>2061</v>
      </c>
      <c r="BC52">
        <v>260965</v>
      </c>
      <c r="BD52">
        <v>269478</v>
      </c>
      <c r="BE52">
        <v>2932</v>
      </c>
      <c r="BF52">
        <v>2997</v>
      </c>
    </row>
    <row r="53" spans="1:58" x14ac:dyDescent="0.25">
      <c r="A53">
        <v>201604</v>
      </c>
      <c r="B53">
        <v>63.200000762939453</v>
      </c>
      <c r="C53">
        <v>56.200000762939453</v>
      </c>
      <c r="D53">
        <v>7</v>
      </c>
      <c r="E53">
        <v>11.199999809265137</v>
      </c>
      <c r="F53">
        <v>65.699996948242188</v>
      </c>
      <c r="G53">
        <v>16</v>
      </c>
      <c r="H53">
        <v>16.100000381469727</v>
      </c>
      <c r="I53">
        <v>20.700000762939453</v>
      </c>
      <c r="J53">
        <v>5.3000001907348633</v>
      </c>
      <c r="K53">
        <v>3.0999999046325684</v>
      </c>
      <c r="L53">
        <v>204185</v>
      </c>
      <c r="M53">
        <v>162498</v>
      </c>
      <c r="N53">
        <v>102654</v>
      </c>
      <c r="O53">
        <v>91246</v>
      </c>
      <c r="P53">
        <v>11455</v>
      </c>
      <c r="Q53">
        <v>59850</v>
      </c>
      <c r="R53">
        <v>109006</v>
      </c>
      <c r="S53">
        <v>6201</v>
      </c>
      <c r="T53">
        <v>3176</v>
      </c>
      <c r="U53">
        <v>59937</v>
      </c>
      <c r="V53">
        <v>4876</v>
      </c>
      <c r="W53">
        <v>63068</v>
      </c>
      <c r="X53">
        <v>45828</v>
      </c>
      <c r="Y53">
        <v>35554</v>
      </c>
      <c r="Z53">
        <v>10288</v>
      </c>
      <c r="AA53">
        <v>6134</v>
      </c>
      <c r="AB53">
        <v>2051</v>
      </c>
      <c r="AC53">
        <v>4040</v>
      </c>
      <c r="AD53">
        <v>11138</v>
      </c>
      <c r="AE53">
        <v>1091</v>
      </c>
      <c r="AF53">
        <v>2172</v>
      </c>
      <c r="AG53">
        <v>7976</v>
      </c>
      <c r="AH53">
        <v>3581</v>
      </c>
      <c r="AI53">
        <v>3048</v>
      </c>
      <c r="AJ53">
        <v>573</v>
      </c>
      <c r="AK53">
        <v>22402</v>
      </c>
      <c r="AL53">
        <v>4385</v>
      </c>
      <c r="AM53">
        <v>18031</v>
      </c>
      <c r="AN53">
        <v>2105</v>
      </c>
      <c r="AO53">
        <v>9073</v>
      </c>
      <c r="AP53">
        <v>12038</v>
      </c>
      <c r="AQ53">
        <v>7533</v>
      </c>
      <c r="AR53">
        <v>17611</v>
      </c>
      <c r="AS53">
        <v>4549</v>
      </c>
      <c r="AT53">
        <v>4513</v>
      </c>
      <c r="AU53">
        <v>9896</v>
      </c>
      <c r="AV53">
        <v>15574</v>
      </c>
      <c r="AW53">
        <v>4155</v>
      </c>
      <c r="AX53">
        <v>6232</v>
      </c>
      <c r="AY53">
        <v>174538</v>
      </c>
      <c r="AZ53">
        <v>180357</v>
      </c>
      <c r="BA53">
        <v>1965</v>
      </c>
      <c r="BB53">
        <v>2028</v>
      </c>
      <c r="BC53">
        <v>252743</v>
      </c>
      <c r="BD53">
        <v>262141</v>
      </c>
      <c r="BE53">
        <v>2839</v>
      </c>
      <c r="BF53">
        <v>2955</v>
      </c>
    </row>
    <row r="54" spans="1:58" x14ac:dyDescent="0.25">
      <c r="A54">
        <v>201605</v>
      </c>
      <c r="B54">
        <v>62.900001525878906</v>
      </c>
      <c r="C54">
        <v>55.700000762939453</v>
      </c>
      <c r="D54">
        <v>7.0999999046325684</v>
      </c>
      <c r="E54">
        <v>11.300000190734863</v>
      </c>
      <c r="F54">
        <v>65.400001525878906</v>
      </c>
      <c r="G54">
        <v>15.899999618530273</v>
      </c>
      <c r="H54">
        <v>16.299999237060547</v>
      </c>
      <c r="I54">
        <v>20.700000762939453</v>
      </c>
      <c r="J54">
        <v>5.1999998092651367</v>
      </c>
      <c r="K54">
        <v>2.9000000953674316</v>
      </c>
      <c r="L54">
        <v>204325</v>
      </c>
      <c r="M54">
        <v>162643</v>
      </c>
      <c r="N54">
        <v>102269</v>
      </c>
      <c r="O54">
        <v>90715</v>
      </c>
      <c r="P54">
        <v>11568</v>
      </c>
      <c r="Q54">
        <v>60390</v>
      </c>
      <c r="R54">
        <v>108144</v>
      </c>
      <c r="S54">
        <v>5852</v>
      </c>
      <c r="T54">
        <v>3087</v>
      </c>
      <c r="U54">
        <v>59294</v>
      </c>
      <c r="V54">
        <v>4695</v>
      </c>
      <c r="W54">
        <v>62366</v>
      </c>
      <c r="X54">
        <v>45483</v>
      </c>
      <c r="Y54">
        <v>35192</v>
      </c>
      <c r="Z54">
        <v>10281</v>
      </c>
      <c r="AA54">
        <v>6258</v>
      </c>
      <c r="AB54">
        <v>1978</v>
      </c>
      <c r="AC54">
        <v>4299</v>
      </c>
      <c r="AD54">
        <v>10693</v>
      </c>
      <c r="AE54">
        <v>1082</v>
      </c>
      <c r="AF54">
        <v>2148</v>
      </c>
      <c r="AG54">
        <v>7464</v>
      </c>
      <c r="AH54">
        <v>3823</v>
      </c>
      <c r="AI54">
        <v>3237</v>
      </c>
      <c r="AJ54">
        <v>564</v>
      </c>
      <c r="AK54">
        <v>22447</v>
      </c>
      <c r="AL54">
        <v>4142</v>
      </c>
      <c r="AM54">
        <v>18404</v>
      </c>
      <c r="AN54">
        <v>2020</v>
      </c>
      <c r="AO54">
        <v>9102</v>
      </c>
      <c r="AP54">
        <v>11623</v>
      </c>
      <c r="AQ54">
        <v>8152</v>
      </c>
      <c r="AR54">
        <v>17594</v>
      </c>
      <c r="AS54">
        <v>4605</v>
      </c>
      <c r="AT54">
        <v>4568</v>
      </c>
      <c r="AU54">
        <v>9873</v>
      </c>
      <c r="AV54">
        <v>14759</v>
      </c>
      <c r="AW54">
        <v>4114</v>
      </c>
      <c r="AX54">
        <v>6371</v>
      </c>
      <c r="AY54">
        <v>170357</v>
      </c>
      <c r="AZ54">
        <v>177778</v>
      </c>
      <c r="BA54">
        <v>1920</v>
      </c>
      <c r="BB54">
        <v>1998</v>
      </c>
      <c r="BC54">
        <v>244424</v>
      </c>
      <c r="BD54">
        <v>256435</v>
      </c>
      <c r="BE54">
        <v>2754</v>
      </c>
      <c r="BF54">
        <v>2901</v>
      </c>
    </row>
    <row r="55" spans="1:58" x14ac:dyDescent="0.25">
      <c r="A55">
        <v>201606</v>
      </c>
      <c r="B55">
        <v>63.099998474121094</v>
      </c>
      <c r="C55">
        <v>55.900001525878906</v>
      </c>
      <c r="D55">
        <v>7.1999998092651367</v>
      </c>
      <c r="E55">
        <v>11.5</v>
      </c>
      <c r="F55">
        <v>65.699996948242188</v>
      </c>
      <c r="G55">
        <v>16.100000381469727</v>
      </c>
      <c r="H55">
        <v>16.5</v>
      </c>
      <c r="I55">
        <v>20.799999237060547</v>
      </c>
      <c r="J55">
        <v>5.3000001907348633</v>
      </c>
      <c r="K55">
        <v>3</v>
      </c>
      <c r="L55">
        <v>204466</v>
      </c>
      <c r="M55">
        <v>162803</v>
      </c>
      <c r="N55">
        <v>102834</v>
      </c>
      <c r="O55">
        <v>91062</v>
      </c>
      <c r="P55">
        <v>11812</v>
      </c>
      <c r="Q55">
        <v>59986</v>
      </c>
      <c r="R55">
        <v>108949</v>
      </c>
      <c r="S55">
        <v>6037</v>
      </c>
      <c r="T55">
        <v>3247</v>
      </c>
      <c r="U55">
        <v>59733</v>
      </c>
      <c r="V55">
        <v>4765</v>
      </c>
      <c r="W55">
        <v>62767</v>
      </c>
      <c r="X55">
        <v>46013</v>
      </c>
      <c r="Y55">
        <v>35406</v>
      </c>
      <c r="Z55">
        <v>10353</v>
      </c>
      <c r="AA55">
        <v>5907</v>
      </c>
      <c r="AB55">
        <v>1958</v>
      </c>
      <c r="AC55">
        <v>3944</v>
      </c>
      <c r="AD55">
        <v>10977</v>
      </c>
      <c r="AE55">
        <v>1119</v>
      </c>
      <c r="AF55">
        <v>2166</v>
      </c>
      <c r="AG55">
        <v>7704</v>
      </c>
      <c r="AH55">
        <v>3693</v>
      </c>
      <c r="AI55">
        <v>3081</v>
      </c>
      <c r="AJ55">
        <v>591</v>
      </c>
      <c r="AK55">
        <v>22610</v>
      </c>
      <c r="AL55">
        <v>4530</v>
      </c>
      <c r="AM55">
        <v>18009</v>
      </c>
      <c r="AN55">
        <v>2192</v>
      </c>
      <c r="AO55">
        <v>9560</v>
      </c>
      <c r="AP55">
        <v>11699</v>
      </c>
      <c r="AQ55">
        <v>7417</v>
      </c>
      <c r="AR55">
        <v>18076</v>
      </c>
      <c r="AS55">
        <v>4402</v>
      </c>
      <c r="AT55">
        <v>4695</v>
      </c>
      <c r="AU55">
        <v>9731</v>
      </c>
      <c r="AV55">
        <v>15540</v>
      </c>
      <c r="AW55">
        <v>4231</v>
      </c>
      <c r="AX55">
        <v>5974</v>
      </c>
      <c r="AY55">
        <v>176687</v>
      </c>
      <c r="AZ55">
        <v>181488</v>
      </c>
      <c r="BA55">
        <v>1987</v>
      </c>
      <c r="BB55">
        <v>2055</v>
      </c>
      <c r="BC55">
        <v>251307</v>
      </c>
      <c r="BD55">
        <v>262068</v>
      </c>
      <c r="BE55">
        <v>2842</v>
      </c>
      <c r="BF55">
        <v>2943</v>
      </c>
    </row>
    <row r="56" spans="1:58" x14ac:dyDescent="0.25">
      <c r="A56">
        <v>201607</v>
      </c>
      <c r="B56">
        <v>62.799999237060547</v>
      </c>
      <c r="C56">
        <v>55.200000762939453</v>
      </c>
      <c r="D56">
        <v>7.8000001907348633</v>
      </c>
      <c r="E56">
        <v>12.199999809265137</v>
      </c>
      <c r="F56">
        <v>65.900001525878906</v>
      </c>
      <c r="G56">
        <v>17</v>
      </c>
      <c r="H56">
        <v>17</v>
      </c>
      <c r="I56">
        <v>21.5</v>
      </c>
      <c r="J56">
        <v>5.3000001907348633</v>
      </c>
      <c r="K56">
        <v>3.2000000476837158</v>
      </c>
      <c r="L56">
        <v>204606</v>
      </c>
      <c r="M56">
        <v>162980</v>
      </c>
      <c r="N56">
        <v>102423</v>
      </c>
      <c r="O56">
        <v>89926</v>
      </c>
      <c r="P56">
        <v>12588</v>
      </c>
      <c r="Q56">
        <v>60574</v>
      </c>
      <c r="R56">
        <v>108262</v>
      </c>
      <c r="S56">
        <v>5978</v>
      </c>
      <c r="T56">
        <v>3306</v>
      </c>
      <c r="U56">
        <v>59319</v>
      </c>
      <c r="V56">
        <v>4789</v>
      </c>
      <c r="W56">
        <v>62390</v>
      </c>
      <c r="X56">
        <v>45495</v>
      </c>
      <c r="Y56">
        <v>35152</v>
      </c>
      <c r="Z56">
        <v>10374</v>
      </c>
      <c r="AA56">
        <v>5996</v>
      </c>
      <c r="AB56">
        <v>2011</v>
      </c>
      <c r="AC56">
        <v>3980</v>
      </c>
      <c r="AD56">
        <v>10888</v>
      </c>
      <c r="AE56">
        <v>1060</v>
      </c>
      <c r="AF56">
        <v>2111</v>
      </c>
      <c r="AG56">
        <v>7772</v>
      </c>
      <c r="AH56">
        <v>3837</v>
      </c>
      <c r="AI56">
        <v>3147</v>
      </c>
      <c r="AJ56">
        <v>720</v>
      </c>
      <c r="AK56">
        <v>21701</v>
      </c>
      <c r="AL56">
        <v>4018</v>
      </c>
      <c r="AM56">
        <v>17682</v>
      </c>
      <c r="AN56">
        <v>1995</v>
      </c>
      <c r="AO56">
        <v>8845</v>
      </c>
      <c r="AP56">
        <v>11817</v>
      </c>
      <c r="AQ56">
        <v>7220</v>
      </c>
      <c r="AR56">
        <v>17389</v>
      </c>
      <c r="AS56">
        <v>4629</v>
      </c>
      <c r="AT56">
        <v>4564</v>
      </c>
      <c r="AU56">
        <v>9746</v>
      </c>
      <c r="AV56">
        <v>15264</v>
      </c>
      <c r="AW56">
        <v>4287</v>
      </c>
      <c r="AX56">
        <v>6077</v>
      </c>
      <c r="AY56">
        <v>176256</v>
      </c>
      <c r="AZ56">
        <v>181528</v>
      </c>
      <c r="BA56">
        <v>2007</v>
      </c>
      <c r="BB56">
        <v>2069</v>
      </c>
      <c r="BC56">
        <v>250721</v>
      </c>
      <c r="BD56">
        <v>259878</v>
      </c>
      <c r="BE56">
        <v>2855</v>
      </c>
      <c r="BF56">
        <v>2955</v>
      </c>
    </row>
    <row r="57" spans="1:58" x14ac:dyDescent="0.25">
      <c r="A57">
        <v>201608</v>
      </c>
      <c r="B57">
        <v>62.400001525878906</v>
      </c>
      <c r="C57">
        <v>54.799999237060547</v>
      </c>
      <c r="D57">
        <v>7.5999999046325684</v>
      </c>
      <c r="E57">
        <v>12.100000381469727</v>
      </c>
      <c r="F57">
        <v>66.199996948242188</v>
      </c>
      <c r="G57">
        <v>16.5</v>
      </c>
      <c r="H57">
        <v>17.200000762939453</v>
      </c>
      <c r="I57">
        <v>21.200000762939453</v>
      </c>
      <c r="J57">
        <v>4.9000000953674316</v>
      </c>
      <c r="K57">
        <v>3.2999999523162842</v>
      </c>
      <c r="L57">
        <v>204746</v>
      </c>
      <c r="M57">
        <v>163124</v>
      </c>
      <c r="N57">
        <v>101897</v>
      </c>
      <c r="O57">
        <v>89506</v>
      </c>
      <c r="P57">
        <v>12424</v>
      </c>
      <c r="Q57">
        <v>61244</v>
      </c>
      <c r="R57">
        <v>107751</v>
      </c>
      <c r="S57">
        <v>6019</v>
      </c>
      <c r="T57">
        <v>3508</v>
      </c>
      <c r="U57">
        <v>59445</v>
      </c>
      <c r="V57">
        <v>4412</v>
      </c>
      <c r="W57">
        <v>62063</v>
      </c>
      <c r="X57">
        <v>45050</v>
      </c>
      <c r="Y57">
        <v>34732</v>
      </c>
      <c r="Z57">
        <v>10372</v>
      </c>
      <c r="AA57">
        <v>6029</v>
      </c>
      <c r="AB57">
        <v>1953</v>
      </c>
      <c r="AC57">
        <v>4048</v>
      </c>
      <c r="AD57">
        <v>10958</v>
      </c>
      <c r="AE57">
        <v>1061</v>
      </c>
      <c r="AF57">
        <v>2116</v>
      </c>
      <c r="AG57">
        <v>7775</v>
      </c>
      <c r="AH57">
        <v>4176</v>
      </c>
      <c r="AI57">
        <v>3584</v>
      </c>
      <c r="AJ57">
        <v>676</v>
      </c>
      <c r="AK57">
        <v>21357</v>
      </c>
      <c r="AL57">
        <v>4117</v>
      </c>
      <c r="AM57">
        <v>17168</v>
      </c>
      <c r="AN57">
        <v>1917</v>
      </c>
      <c r="AO57">
        <v>8692</v>
      </c>
      <c r="AP57">
        <v>11263</v>
      </c>
      <c r="AQ57">
        <v>7366</v>
      </c>
      <c r="AR57">
        <v>17320</v>
      </c>
      <c r="AS57">
        <v>4524</v>
      </c>
      <c r="AT57">
        <v>4834</v>
      </c>
      <c r="AU57">
        <v>9697</v>
      </c>
      <c r="AV57">
        <v>15432</v>
      </c>
      <c r="AW57">
        <v>4097</v>
      </c>
      <c r="AX57">
        <v>6082</v>
      </c>
      <c r="AY57">
        <v>174998</v>
      </c>
      <c r="AZ57">
        <v>180637</v>
      </c>
      <c r="BA57">
        <v>1998</v>
      </c>
      <c r="BB57">
        <v>2056</v>
      </c>
      <c r="BC57">
        <v>248519</v>
      </c>
      <c r="BD57">
        <v>256018</v>
      </c>
      <c r="BE57">
        <v>2823</v>
      </c>
      <c r="BF57">
        <v>2938</v>
      </c>
    </row>
    <row r="58" spans="1:58" x14ac:dyDescent="0.25">
      <c r="A58">
        <v>201609</v>
      </c>
      <c r="B58">
        <v>62.400001525878906</v>
      </c>
      <c r="C58">
        <v>54.900001525878906</v>
      </c>
      <c r="D58">
        <v>7.4000000953674316</v>
      </c>
      <c r="E58">
        <v>11.800000190734863</v>
      </c>
      <c r="F58">
        <v>66</v>
      </c>
      <c r="G58">
        <v>16.600000381469727</v>
      </c>
      <c r="H58">
        <v>17</v>
      </c>
      <c r="I58">
        <v>21.700000762939453</v>
      </c>
      <c r="J58">
        <v>5.5</v>
      </c>
      <c r="K58">
        <v>3.4000000953674316</v>
      </c>
      <c r="L58">
        <v>204886</v>
      </c>
      <c r="M58">
        <v>163273</v>
      </c>
      <c r="N58">
        <v>101878</v>
      </c>
      <c r="O58">
        <v>89643</v>
      </c>
      <c r="P58">
        <v>12045</v>
      </c>
      <c r="Q58">
        <v>61406</v>
      </c>
      <c r="R58">
        <v>108121</v>
      </c>
      <c r="S58">
        <v>6239</v>
      </c>
      <c r="T58">
        <v>3643</v>
      </c>
      <c r="U58">
        <v>59149</v>
      </c>
      <c r="V58">
        <v>4937</v>
      </c>
      <c r="W58">
        <v>62189</v>
      </c>
      <c r="X58">
        <v>45329</v>
      </c>
      <c r="Y58">
        <v>35039</v>
      </c>
      <c r="Z58">
        <v>10270</v>
      </c>
      <c r="AA58">
        <v>5876</v>
      </c>
      <c r="AB58">
        <v>1946</v>
      </c>
      <c r="AC58">
        <v>3930</v>
      </c>
      <c r="AD58">
        <v>10939</v>
      </c>
      <c r="AE58">
        <v>1166</v>
      </c>
      <c r="AF58">
        <v>2012</v>
      </c>
      <c r="AG58">
        <v>7737</v>
      </c>
      <c r="AH58">
        <v>4004</v>
      </c>
      <c r="AI58">
        <v>3256</v>
      </c>
      <c r="AJ58">
        <v>701</v>
      </c>
      <c r="AK58">
        <v>21415</v>
      </c>
      <c r="AL58">
        <v>4065</v>
      </c>
      <c r="AM58">
        <v>17353</v>
      </c>
      <c r="AN58">
        <v>2033</v>
      </c>
      <c r="AO58">
        <v>8787</v>
      </c>
      <c r="AP58">
        <v>12053</v>
      </c>
      <c r="AQ58">
        <v>6970</v>
      </c>
      <c r="AR58">
        <v>17436</v>
      </c>
      <c r="AS58">
        <v>4499</v>
      </c>
      <c r="AT58">
        <v>4788</v>
      </c>
      <c r="AU58">
        <v>9560</v>
      </c>
      <c r="AV58">
        <v>15321</v>
      </c>
      <c r="AW58">
        <v>4672</v>
      </c>
      <c r="AX58">
        <v>5933</v>
      </c>
      <c r="AY58">
        <v>177997</v>
      </c>
      <c r="AZ58">
        <v>182903</v>
      </c>
      <c r="BA58">
        <v>2032</v>
      </c>
      <c r="BB58">
        <v>2100</v>
      </c>
      <c r="BC58">
        <v>250508</v>
      </c>
      <c r="BD58">
        <v>258859</v>
      </c>
      <c r="BE58">
        <v>2867</v>
      </c>
      <c r="BF58">
        <v>2960</v>
      </c>
    </row>
    <row r="59" spans="1:58" x14ac:dyDescent="0.25">
      <c r="A59">
        <v>201610</v>
      </c>
      <c r="B59">
        <v>62.599998474121094</v>
      </c>
      <c r="C59">
        <v>54.599998474121094</v>
      </c>
      <c r="D59">
        <v>8</v>
      </c>
      <c r="E59">
        <v>12.800000190734863</v>
      </c>
      <c r="F59">
        <v>66</v>
      </c>
      <c r="G59">
        <v>17.5</v>
      </c>
      <c r="H59">
        <v>18</v>
      </c>
      <c r="I59">
        <v>22.399999618530273</v>
      </c>
      <c r="J59">
        <v>5.5</v>
      </c>
      <c r="K59">
        <v>3.5999999046325684</v>
      </c>
      <c r="L59">
        <v>205027</v>
      </c>
      <c r="M59">
        <v>163457</v>
      </c>
      <c r="N59">
        <v>102333</v>
      </c>
      <c r="O59">
        <v>89276</v>
      </c>
      <c r="P59">
        <v>13042</v>
      </c>
      <c r="Q59">
        <v>61124</v>
      </c>
      <c r="R59">
        <v>108958</v>
      </c>
      <c r="S59">
        <v>6639</v>
      </c>
      <c r="T59">
        <v>3785</v>
      </c>
      <c r="U59">
        <v>58815</v>
      </c>
      <c r="V59">
        <v>4945</v>
      </c>
      <c r="W59">
        <v>61995</v>
      </c>
      <c r="X59">
        <v>45090</v>
      </c>
      <c r="Y59">
        <v>34679</v>
      </c>
      <c r="Z59">
        <v>10378</v>
      </c>
      <c r="AA59">
        <v>5897</v>
      </c>
      <c r="AB59">
        <v>1939</v>
      </c>
      <c r="AC59">
        <v>3949</v>
      </c>
      <c r="AD59">
        <v>10995</v>
      </c>
      <c r="AE59">
        <v>1139</v>
      </c>
      <c r="AF59">
        <v>2042</v>
      </c>
      <c r="AG59">
        <v>7837</v>
      </c>
      <c r="AH59">
        <v>3839</v>
      </c>
      <c r="AI59">
        <v>3187</v>
      </c>
      <c r="AJ59">
        <v>688</v>
      </c>
      <c r="AK59">
        <v>21365</v>
      </c>
      <c r="AL59">
        <v>3912</v>
      </c>
      <c r="AM59">
        <v>17468</v>
      </c>
      <c r="AN59">
        <v>2008</v>
      </c>
      <c r="AO59">
        <v>8735</v>
      </c>
      <c r="AP59">
        <v>11576</v>
      </c>
      <c r="AQ59">
        <v>6961</v>
      </c>
      <c r="AR59">
        <v>17376</v>
      </c>
      <c r="AS59">
        <v>4457</v>
      </c>
      <c r="AT59">
        <v>4672</v>
      </c>
      <c r="AU59">
        <v>9717</v>
      </c>
      <c r="AV59">
        <v>15399</v>
      </c>
      <c r="AW59">
        <v>4216</v>
      </c>
      <c r="AX59">
        <v>5948</v>
      </c>
      <c r="AY59">
        <v>176717</v>
      </c>
      <c r="AZ59">
        <v>182686</v>
      </c>
      <c r="BA59">
        <v>2031</v>
      </c>
      <c r="BB59">
        <v>2093</v>
      </c>
      <c r="BC59">
        <v>249195</v>
      </c>
      <c r="BD59">
        <v>257810</v>
      </c>
      <c r="BE59">
        <v>2855</v>
      </c>
      <c r="BF59">
        <v>2949</v>
      </c>
    </row>
    <row r="60" spans="1:58" x14ac:dyDescent="0.25">
      <c r="A60">
        <v>201611</v>
      </c>
      <c r="B60">
        <v>62.5</v>
      </c>
      <c r="C60">
        <v>54.599998474121094</v>
      </c>
      <c r="D60">
        <v>8</v>
      </c>
      <c r="E60">
        <v>12.800000190734863</v>
      </c>
      <c r="F60">
        <v>65.699996948242188</v>
      </c>
      <c r="G60">
        <v>17.799999237060547</v>
      </c>
      <c r="H60">
        <v>18</v>
      </c>
      <c r="I60">
        <v>22.700000762939453</v>
      </c>
      <c r="J60">
        <v>5.6999998092651367</v>
      </c>
      <c r="K60">
        <v>3.5999999046325684</v>
      </c>
      <c r="L60">
        <v>205165</v>
      </c>
      <c r="M60">
        <v>163601</v>
      </c>
      <c r="N60">
        <v>102354</v>
      </c>
      <c r="O60">
        <v>89233</v>
      </c>
      <c r="P60">
        <v>13095</v>
      </c>
      <c r="Q60">
        <v>61252</v>
      </c>
      <c r="R60">
        <v>109051</v>
      </c>
      <c r="S60">
        <v>6664</v>
      </c>
      <c r="T60">
        <v>3820</v>
      </c>
      <c r="U60">
        <v>58723</v>
      </c>
      <c r="V60">
        <v>5138</v>
      </c>
      <c r="W60">
        <v>61652</v>
      </c>
      <c r="X60">
        <v>44809</v>
      </c>
      <c r="Y60">
        <v>34478</v>
      </c>
      <c r="Z60">
        <v>10370</v>
      </c>
      <c r="AA60">
        <v>5824</v>
      </c>
      <c r="AB60">
        <v>1877</v>
      </c>
      <c r="AC60">
        <v>3962</v>
      </c>
      <c r="AD60">
        <v>11027</v>
      </c>
      <c r="AE60">
        <v>1154</v>
      </c>
      <c r="AF60">
        <v>2026</v>
      </c>
      <c r="AG60">
        <v>7822</v>
      </c>
      <c r="AH60">
        <v>4105</v>
      </c>
      <c r="AI60">
        <v>3442</v>
      </c>
      <c r="AJ60">
        <v>688</v>
      </c>
      <c r="AK60">
        <v>21478</v>
      </c>
      <c r="AL60">
        <v>3928</v>
      </c>
      <c r="AM60">
        <v>17573</v>
      </c>
      <c r="AN60">
        <v>1989</v>
      </c>
      <c r="AO60">
        <v>8719</v>
      </c>
      <c r="AP60">
        <v>11437</v>
      </c>
      <c r="AQ60">
        <v>7131</v>
      </c>
      <c r="AR60">
        <v>17631</v>
      </c>
      <c r="AS60">
        <v>4719</v>
      </c>
      <c r="AT60">
        <v>4897</v>
      </c>
      <c r="AU60">
        <v>9704</v>
      </c>
      <c r="AV60">
        <v>15147</v>
      </c>
      <c r="AW60">
        <v>4270</v>
      </c>
      <c r="AX60">
        <v>5866</v>
      </c>
      <c r="AY60">
        <v>176453</v>
      </c>
      <c r="AZ60">
        <v>182425</v>
      </c>
      <c r="BA60">
        <v>2027</v>
      </c>
      <c r="BB60">
        <v>2093</v>
      </c>
      <c r="BC60">
        <v>248628</v>
      </c>
      <c r="BD60">
        <v>256341</v>
      </c>
      <c r="BE60">
        <v>2849</v>
      </c>
      <c r="BF60">
        <v>2957</v>
      </c>
    </row>
    <row r="61" spans="1:58" x14ac:dyDescent="0.25">
      <c r="A61">
        <v>201612</v>
      </c>
      <c r="B61">
        <v>62.599998474121094</v>
      </c>
      <c r="C61">
        <v>54.700000762939453</v>
      </c>
      <c r="D61">
        <v>8.1000003814697266</v>
      </c>
      <c r="E61">
        <v>12.800000190734863</v>
      </c>
      <c r="F61">
        <v>65.5</v>
      </c>
      <c r="G61">
        <v>18.200000762939453</v>
      </c>
      <c r="H61">
        <v>18.399999618530273</v>
      </c>
      <c r="I61">
        <v>23.299999237060547</v>
      </c>
      <c r="J61">
        <v>6.3000001907348633</v>
      </c>
      <c r="K61">
        <v>3.7000000476837158</v>
      </c>
      <c r="L61">
        <v>205305</v>
      </c>
      <c r="M61">
        <v>163760</v>
      </c>
      <c r="N61">
        <v>102566</v>
      </c>
      <c r="O61">
        <v>89436</v>
      </c>
      <c r="P61">
        <v>13286</v>
      </c>
      <c r="Q61">
        <v>61173</v>
      </c>
      <c r="R61">
        <v>109447</v>
      </c>
      <c r="S61">
        <v>6856</v>
      </c>
      <c r="T61">
        <v>3940</v>
      </c>
      <c r="U61">
        <v>58551</v>
      </c>
      <c r="V61">
        <v>5604</v>
      </c>
      <c r="W61">
        <v>61691</v>
      </c>
      <c r="X61">
        <v>45021</v>
      </c>
      <c r="Y61">
        <v>34542</v>
      </c>
      <c r="Z61">
        <v>10532</v>
      </c>
      <c r="AA61">
        <v>5860</v>
      </c>
      <c r="AB61">
        <v>1882</v>
      </c>
      <c r="AC61">
        <v>4011</v>
      </c>
      <c r="AD61">
        <v>10734</v>
      </c>
      <c r="AE61">
        <v>1146</v>
      </c>
      <c r="AF61">
        <v>1911</v>
      </c>
      <c r="AG61">
        <v>7660</v>
      </c>
      <c r="AH61">
        <v>4014</v>
      </c>
      <c r="AI61">
        <v>3189</v>
      </c>
      <c r="AJ61">
        <v>713</v>
      </c>
      <c r="AK61">
        <v>21666</v>
      </c>
      <c r="AL61">
        <v>3941</v>
      </c>
      <c r="AM61">
        <v>17735</v>
      </c>
      <c r="AN61">
        <v>2114</v>
      </c>
      <c r="AO61">
        <v>8901</v>
      </c>
      <c r="AP61">
        <v>11590</v>
      </c>
      <c r="AQ61">
        <v>6997</v>
      </c>
      <c r="AR61">
        <v>17322</v>
      </c>
      <c r="AS61">
        <v>4684</v>
      </c>
      <c r="AT61">
        <v>4830</v>
      </c>
      <c r="AU61">
        <v>9765</v>
      </c>
      <c r="AV61">
        <v>14975</v>
      </c>
      <c r="AW61">
        <v>4313</v>
      </c>
      <c r="AX61">
        <v>5904</v>
      </c>
      <c r="AY61">
        <v>178416</v>
      </c>
      <c r="AZ61">
        <v>183331</v>
      </c>
      <c r="BA61">
        <v>2042</v>
      </c>
      <c r="BB61">
        <v>2100</v>
      </c>
      <c r="BC61">
        <v>249256</v>
      </c>
      <c r="BD61">
        <v>257882</v>
      </c>
      <c r="BE61">
        <v>2858</v>
      </c>
      <c r="BF61">
        <v>2943</v>
      </c>
    </row>
    <row r="62" spans="1:58" x14ac:dyDescent="0.25">
      <c r="A62">
        <v>201701</v>
      </c>
      <c r="B62">
        <v>62.700000762939453</v>
      </c>
      <c r="C62">
        <v>54.5</v>
      </c>
      <c r="D62">
        <v>8.1999998092651367</v>
      </c>
      <c r="E62">
        <v>13.100000381469727</v>
      </c>
      <c r="F62">
        <v>65.099998474121094</v>
      </c>
      <c r="G62">
        <v>18.399999618530273</v>
      </c>
      <c r="H62">
        <v>18.700000762939453</v>
      </c>
      <c r="I62">
        <v>23.600000381469727</v>
      </c>
      <c r="J62">
        <v>6.0999999046325684</v>
      </c>
      <c r="K62">
        <v>4</v>
      </c>
      <c r="L62">
        <v>205444</v>
      </c>
      <c r="M62">
        <v>163924</v>
      </c>
      <c r="N62">
        <v>102704</v>
      </c>
      <c r="O62">
        <v>89282</v>
      </c>
      <c r="P62">
        <v>13418</v>
      </c>
      <c r="Q62">
        <v>61186</v>
      </c>
      <c r="R62">
        <v>109956</v>
      </c>
      <c r="S62">
        <v>7291</v>
      </c>
      <c r="T62">
        <v>4218</v>
      </c>
      <c r="U62">
        <v>58075</v>
      </c>
      <c r="V62">
        <v>5360</v>
      </c>
      <c r="W62">
        <v>61477</v>
      </c>
      <c r="X62">
        <v>44889</v>
      </c>
      <c r="Y62">
        <v>34293</v>
      </c>
      <c r="Z62">
        <v>10654</v>
      </c>
      <c r="AA62">
        <v>5815</v>
      </c>
      <c r="AB62">
        <v>1864</v>
      </c>
      <c r="AC62">
        <v>3991</v>
      </c>
      <c r="AD62">
        <v>10728</v>
      </c>
      <c r="AE62">
        <v>1121</v>
      </c>
      <c r="AF62">
        <v>2017</v>
      </c>
      <c r="AG62">
        <v>7570</v>
      </c>
      <c r="AH62">
        <v>4015</v>
      </c>
      <c r="AI62">
        <v>3248</v>
      </c>
      <c r="AJ62">
        <v>848</v>
      </c>
      <c r="AK62">
        <v>21588</v>
      </c>
      <c r="AL62">
        <v>3967</v>
      </c>
      <c r="AM62">
        <v>17570</v>
      </c>
      <c r="AN62">
        <v>2136</v>
      </c>
      <c r="AO62">
        <v>8583</v>
      </c>
      <c r="AP62">
        <v>11506</v>
      </c>
      <c r="AQ62">
        <v>7119</v>
      </c>
      <c r="AR62">
        <v>17445</v>
      </c>
      <c r="AS62">
        <v>4311</v>
      </c>
      <c r="AT62">
        <v>4876</v>
      </c>
      <c r="AU62">
        <v>9900</v>
      </c>
      <c r="AV62">
        <v>15068</v>
      </c>
      <c r="AW62">
        <v>4264</v>
      </c>
      <c r="AX62">
        <v>5865</v>
      </c>
      <c r="AY62">
        <v>178131</v>
      </c>
      <c r="AZ62">
        <v>183921</v>
      </c>
      <c r="BA62">
        <v>2048</v>
      </c>
      <c r="BB62">
        <v>2106</v>
      </c>
      <c r="BC62">
        <v>249379</v>
      </c>
      <c r="BD62">
        <v>257129</v>
      </c>
      <c r="BE62">
        <v>2863</v>
      </c>
      <c r="BF62">
        <v>2952</v>
      </c>
    </row>
    <row r="63" spans="1:58" x14ac:dyDescent="0.25">
      <c r="A63">
        <v>201702</v>
      </c>
      <c r="B63">
        <v>62.900001525878906</v>
      </c>
      <c r="C63">
        <v>54.5</v>
      </c>
      <c r="D63">
        <v>8.3000001907348633</v>
      </c>
      <c r="E63">
        <v>13.300000190734863</v>
      </c>
      <c r="F63">
        <v>65.199996948242188</v>
      </c>
      <c r="G63">
        <v>18.5</v>
      </c>
      <c r="H63">
        <v>18.700000762939453</v>
      </c>
      <c r="I63">
        <v>23.5</v>
      </c>
      <c r="J63">
        <v>6</v>
      </c>
      <c r="K63">
        <v>3.5999999046325684</v>
      </c>
      <c r="L63">
        <v>205583</v>
      </c>
      <c r="M63">
        <v>164073</v>
      </c>
      <c r="N63">
        <v>103209</v>
      </c>
      <c r="O63">
        <v>89408</v>
      </c>
      <c r="P63">
        <v>13612</v>
      </c>
      <c r="Q63">
        <v>60839</v>
      </c>
      <c r="R63">
        <v>110122</v>
      </c>
      <c r="S63">
        <v>6900</v>
      </c>
      <c r="T63">
        <v>3906</v>
      </c>
      <c r="U63">
        <v>58242</v>
      </c>
      <c r="V63">
        <v>5403</v>
      </c>
      <c r="W63">
        <v>61551</v>
      </c>
      <c r="X63">
        <v>44687</v>
      </c>
      <c r="Y63">
        <v>34272</v>
      </c>
      <c r="Z63">
        <v>10458</v>
      </c>
      <c r="AA63">
        <v>5879</v>
      </c>
      <c r="AB63">
        <v>1811</v>
      </c>
      <c r="AC63">
        <v>4061</v>
      </c>
      <c r="AD63">
        <v>10951</v>
      </c>
      <c r="AE63">
        <v>1050</v>
      </c>
      <c r="AF63">
        <v>2145</v>
      </c>
      <c r="AG63">
        <v>7715</v>
      </c>
      <c r="AH63">
        <v>4135</v>
      </c>
      <c r="AI63">
        <v>3383</v>
      </c>
      <c r="AJ63">
        <v>734</v>
      </c>
      <c r="AK63">
        <v>21760</v>
      </c>
      <c r="AL63">
        <v>4029</v>
      </c>
      <c r="AM63">
        <v>17752</v>
      </c>
      <c r="AN63">
        <v>2087</v>
      </c>
      <c r="AO63">
        <v>8545</v>
      </c>
      <c r="AP63">
        <v>11613</v>
      </c>
      <c r="AQ63">
        <v>7081</v>
      </c>
      <c r="AR63">
        <v>17341</v>
      </c>
      <c r="AS63">
        <v>4673</v>
      </c>
      <c r="AT63">
        <v>5000</v>
      </c>
      <c r="AU63">
        <v>9881</v>
      </c>
      <c r="AV63">
        <v>15149</v>
      </c>
      <c r="AW63">
        <v>4233</v>
      </c>
      <c r="AX63">
        <v>5904</v>
      </c>
      <c r="AY63">
        <v>178765</v>
      </c>
      <c r="AZ63">
        <v>185091</v>
      </c>
      <c r="BA63">
        <v>2049</v>
      </c>
      <c r="BB63">
        <v>2115</v>
      </c>
      <c r="BC63">
        <v>249731</v>
      </c>
      <c r="BD63">
        <v>258261</v>
      </c>
      <c r="BE63">
        <v>2857</v>
      </c>
      <c r="BF63">
        <v>2961</v>
      </c>
    </row>
    <row r="64" spans="1:58" x14ac:dyDescent="0.25">
      <c r="A64">
        <v>201703</v>
      </c>
      <c r="B64">
        <v>62.799999237060547</v>
      </c>
      <c r="C64">
        <v>54.599998474121094</v>
      </c>
      <c r="D64">
        <v>8.3000001907348633</v>
      </c>
      <c r="E64">
        <v>13.199999809265137</v>
      </c>
      <c r="F64">
        <v>64.699996948242188</v>
      </c>
      <c r="G64">
        <v>18.600000381469727</v>
      </c>
      <c r="H64">
        <v>18.700000762939453</v>
      </c>
      <c r="I64">
        <v>23.700000762939453</v>
      </c>
      <c r="J64">
        <v>6.0999999046325684</v>
      </c>
      <c r="K64">
        <v>3.7000000476837158</v>
      </c>
      <c r="L64">
        <v>205722</v>
      </c>
      <c r="M64">
        <v>164231</v>
      </c>
      <c r="N64">
        <v>103229</v>
      </c>
      <c r="O64">
        <v>89662</v>
      </c>
      <c r="P64">
        <v>13565</v>
      </c>
      <c r="Q64">
        <v>60989</v>
      </c>
      <c r="R64">
        <v>110253</v>
      </c>
      <c r="S64">
        <v>7028</v>
      </c>
      <c r="T64">
        <v>4007</v>
      </c>
      <c r="U64">
        <v>57993</v>
      </c>
      <c r="V64">
        <v>5484</v>
      </c>
      <c r="W64">
        <v>61563</v>
      </c>
      <c r="X64">
        <v>44730</v>
      </c>
      <c r="Y64">
        <v>34217</v>
      </c>
      <c r="Z64">
        <v>10551</v>
      </c>
      <c r="AA64">
        <v>6023</v>
      </c>
      <c r="AB64">
        <v>1858</v>
      </c>
      <c r="AC64">
        <v>4160</v>
      </c>
      <c r="AD64">
        <v>10820</v>
      </c>
      <c r="AE64">
        <v>1148</v>
      </c>
      <c r="AF64">
        <v>1939</v>
      </c>
      <c r="AG64">
        <v>7672</v>
      </c>
      <c r="AH64">
        <v>4023</v>
      </c>
      <c r="AI64">
        <v>3308</v>
      </c>
      <c r="AJ64">
        <v>669</v>
      </c>
      <c r="AK64">
        <v>21856</v>
      </c>
      <c r="AL64">
        <v>4020</v>
      </c>
      <c r="AM64">
        <v>17855</v>
      </c>
      <c r="AN64">
        <v>2084</v>
      </c>
      <c r="AO64">
        <v>8614</v>
      </c>
      <c r="AP64">
        <v>11855</v>
      </c>
      <c r="AQ64">
        <v>6961</v>
      </c>
      <c r="AR64">
        <v>17407</v>
      </c>
      <c r="AS64">
        <v>4503</v>
      </c>
      <c r="AT64">
        <v>4970</v>
      </c>
      <c r="AU64">
        <v>10018</v>
      </c>
      <c r="AV64">
        <v>14909</v>
      </c>
      <c r="AW64">
        <v>4325</v>
      </c>
      <c r="AX64">
        <v>6050</v>
      </c>
      <c r="AY64">
        <v>183853</v>
      </c>
      <c r="AZ64">
        <v>189036</v>
      </c>
      <c r="BA64">
        <v>2100</v>
      </c>
      <c r="BB64">
        <v>2171</v>
      </c>
      <c r="BC64">
        <v>255212</v>
      </c>
      <c r="BD64">
        <v>264559</v>
      </c>
      <c r="BE64">
        <v>2933</v>
      </c>
      <c r="BF64">
        <v>3016</v>
      </c>
    </row>
    <row r="65" spans="1:58" x14ac:dyDescent="0.25">
      <c r="A65">
        <v>201704</v>
      </c>
      <c r="B65">
        <v>63</v>
      </c>
      <c r="C65">
        <v>54.799999237060547</v>
      </c>
      <c r="D65">
        <v>8.1999998092651367</v>
      </c>
      <c r="E65">
        <v>13.100000381469727</v>
      </c>
      <c r="F65">
        <v>64.5</v>
      </c>
      <c r="G65">
        <v>18.700000762939453</v>
      </c>
      <c r="H65">
        <v>18.399999618530273</v>
      </c>
      <c r="I65">
        <v>23.600000381469727</v>
      </c>
      <c r="J65">
        <v>6.3000001907348633</v>
      </c>
      <c r="K65">
        <v>3.5999999046325684</v>
      </c>
      <c r="L65">
        <v>205861</v>
      </c>
      <c r="M65">
        <v>164392</v>
      </c>
      <c r="N65">
        <v>103627</v>
      </c>
      <c r="O65">
        <v>90059</v>
      </c>
      <c r="P65">
        <v>13581</v>
      </c>
      <c r="Q65">
        <v>60774</v>
      </c>
      <c r="R65">
        <v>110539</v>
      </c>
      <c r="S65">
        <v>6754</v>
      </c>
      <c r="T65">
        <v>3877</v>
      </c>
      <c r="U65">
        <v>58012</v>
      </c>
      <c r="V65">
        <v>5663</v>
      </c>
      <c r="W65">
        <v>61615</v>
      </c>
      <c r="X65">
        <v>44847</v>
      </c>
      <c r="Y65">
        <v>34103</v>
      </c>
      <c r="Z65">
        <v>10730</v>
      </c>
      <c r="AA65">
        <v>6000</v>
      </c>
      <c r="AB65">
        <v>1775</v>
      </c>
      <c r="AC65">
        <v>4186</v>
      </c>
      <c r="AD65">
        <v>10808</v>
      </c>
      <c r="AE65">
        <v>1146</v>
      </c>
      <c r="AF65">
        <v>2297</v>
      </c>
      <c r="AG65">
        <v>7446</v>
      </c>
      <c r="AH65">
        <v>4162</v>
      </c>
      <c r="AI65">
        <v>3346</v>
      </c>
      <c r="AJ65">
        <v>824</v>
      </c>
      <c r="AK65">
        <v>22039</v>
      </c>
      <c r="AL65">
        <v>4064</v>
      </c>
      <c r="AM65">
        <v>17998</v>
      </c>
      <c r="AN65">
        <v>2181</v>
      </c>
      <c r="AO65">
        <v>8688</v>
      </c>
      <c r="AP65">
        <v>11663</v>
      </c>
      <c r="AQ65">
        <v>6998</v>
      </c>
      <c r="AR65">
        <v>17684</v>
      </c>
      <c r="AS65">
        <v>4533</v>
      </c>
      <c r="AT65">
        <v>5173</v>
      </c>
      <c r="AU65">
        <v>9811</v>
      </c>
      <c r="AV65">
        <v>14949</v>
      </c>
      <c r="AW65">
        <v>4480</v>
      </c>
      <c r="AX65">
        <v>6027</v>
      </c>
      <c r="AY65">
        <v>180099</v>
      </c>
      <c r="AZ65">
        <v>186257</v>
      </c>
      <c r="BA65">
        <v>2049</v>
      </c>
      <c r="BB65">
        <v>2118</v>
      </c>
      <c r="BC65">
        <v>250312</v>
      </c>
      <c r="BD65">
        <v>258951</v>
      </c>
      <c r="BE65">
        <v>2846</v>
      </c>
      <c r="BF65">
        <v>2951</v>
      </c>
    </row>
    <row r="66" spans="1:58" x14ac:dyDescent="0.25">
      <c r="A66">
        <v>201705</v>
      </c>
      <c r="B66">
        <v>63.299999237060547</v>
      </c>
      <c r="C66">
        <v>55.200000762939453</v>
      </c>
      <c r="D66">
        <v>8.1999998092651367</v>
      </c>
      <c r="E66">
        <v>12.899999618530273</v>
      </c>
      <c r="F66">
        <v>64.400001525878906</v>
      </c>
      <c r="G66">
        <v>18.600000381469727</v>
      </c>
      <c r="H66">
        <v>18.200000762939453</v>
      </c>
      <c r="I66">
        <v>23.399999618530273</v>
      </c>
      <c r="J66">
        <v>6.5</v>
      </c>
      <c r="K66">
        <v>3.5</v>
      </c>
      <c r="L66">
        <v>206000</v>
      </c>
      <c r="M66">
        <v>164545</v>
      </c>
      <c r="N66">
        <v>104161</v>
      </c>
      <c r="O66">
        <v>90715</v>
      </c>
      <c r="P66">
        <v>13447</v>
      </c>
      <c r="Q66">
        <v>60412</v>
      </c>
      <c r="R66">
        <v>110674</v>
      </c>
      <c r="S66">
        <v>6471</v>
      </c>
      <c r="T66">
        <v>3720</v>
      </c>
      <c r="U66">
        <v>58393</v>
      </c>
      <c r="V66">
        <v>5853</v>
      </c>
      <c r="W66">
        <v>62260</v>
      </c>
      <c r="X66">
        <v>45180</v>
      </c>
      <c r="Y66">
        <v>34251</v>
      </c>
      <c r="Z66">
        <v>10941</v>
      </c>
      <c r="AA66">
        <v>6008</v>
      </c>
      <c r="AB66">
        <v>1823</v>
      </c>
      <c r="AC66">
        <v>4197</v>
      </c>
      <c r="AD66">
        <v>11140</v>
      </c>
      <c r="AE66">
        <v>1203</v>
      </c>
      <c r="AF66">
        <v>2276</v>
      </c>
      <c r="AG66">
        <v>7661</v>
      </c>
      <c r="AH66">
        <v>4138</v>
      </c>
      <c r="AI66">
        <v>3345</v>
      </c>
      <c r="AJ66">
        <v>801</v>
      </c>
      <c r="AK66">
        <v>22198</v>
      </c>
      <c r="AL66">
        <v>4155</v>
      </c>
      <c r="AM66">
        <v>18126</v>
      </c>
      <c r="AN66">
        <v>2112</v>
      </c>
      <c r="AO66">
        <v>8413</v>
      </c>
      <c r="AP66">
        <v>12062</v>
      </c>
      <c r="AQ66">
        <v>6946</v>
      </c>
      <c r="AR66">
        <v>17669</v>
      </c>
      <c r="AS66">
        <v>4646</v>
      </c>
      <c r="AT66">
        <v>5211</v>
      </c>
      <c r="AU66">
        <v>9924</v>
      </c>
      <c r="AV66">
        <v>15345</v>
      </c>
      <c r="AW66">
        <v>4495</v>
      </c>
      <c r="AX66">
        <v>6051</v>
      </c>
      <c r="AY66">
        <v>182879</v>
      </c>
      <c r="AZ66">
        <v>189562</v>
      </c>
      <c r="BA66">
        <v>2064</v>
      </c>
      <c r="BB66">
        <v>2139</v>
      </c>
      <c r="BC66">
        <v>253351</v>
      </c>
      <c r="BD66">
        <v>263324</v>
      </c>
      <c r="BE66">
        <v>2858</v>
      </c>
      <c r="BF66">
        <v>2978</v>
      </c>
    </row>
    <row r="67" spans="1:58" x14ac:dyDescent="0.25">
      <c r="A67">
        <v>201706</v>
      </c>
      <c r="B67">
        <v>63.5</v>
      </c>
      <c r="C67">
        <v>55.299999237060547</v>
      </c>
      <c r="D67">
        <v>8.1000003814697266</v>
      </c>
      <c r="E67">
        <v>12.800000190734863</v>
      </c>
      <c r="F67">
        <v>64.300003051757813</v>
      </c>
      <c r="G67">
        <v>18.399999618530273</v>
      </c>
      <c r="H67">
        <v>18.399999618530273</v>
      </c>
      <c r="I67">
        <v>23.5</v>
      </c>
      <c r="J67">
        <v>6.4000000953674316</v>
      </c>
      <c r="K67">
        <v>3.7000000476837158</v>
      </c>
      <c r="L67">
        <v>206138</v>
      </c>
      <c r="M67">
        <v>164698</v>
      </c>
      <c r="N67">
        <v>104453</v>
      </c>
      <c r="O67">
        <v>91045</v>
      </c>
      <c r="P67">
        <v>13430</v>
      </c>
      <c r="Q67">
        <v>60286</v>
      </c>
      <c r="R67">
        <v>111422</v>
      </c>
      <c r="S67">
        <v>6947</v>
      </c>
      <c r="T67">
        <v>4023</v>
      </c>
      <c r="U67">
        <v>58526</v>
      </c>
      <c r="V67">
        <v>5814</v>
      </c>
      <c r="W67">
        <v>62405</v>
      </c>
      <c r="X67">
        <v>45676</v>
      </c>
      <c r="Y67">
        <v>34457</v>
      </c>
      <c r="Z67">
        <v>10977</v>
      </c>
      <c r="AA67">
        <v>5928</v>
      </c>
      <c r="AB67">
        <v>1805</v>
      </c>
      <c r="AC67">
        <v>4125</v>
      </c>
      <c r="AD67">
        <v>10919</v>
      </c>
      <c r="AE67">
        <v>1172</v>
      </c>
      <c r="AF67">
        <v>2243</v>
      </c>
      <c r="AG67">
        <v>7503</v>
      </c>
      <c r="AH67">
        <v>4290</v>
      </c>
      <c r="AI67">
        <v>3457</v>
      </c>
      <c r="AJ67">
        <v>807</v>
      </c>
      <c r="AK67">
        <v>22395</v>
      </c>
      <c r="AL67">
        <v>4080</v>
      </c>
      <c r="AM67">
        <v>18254</v>
      </c>
      <c r="AN67">
        <v>2135</v>
      </c>
      <c r="AO67">
        <v>8445</v>
      </c>
      <c r="AP67">
        <v>12008</v>
      </c>
      <c r="AQ67">
        <v>7103</v>
      </c>
      <c r="AR67">
        <v>18051</v>
      </c>
      <c r="AS67">
        <v>4754</v>
      </c>
      <c r="AT67">
        <v>5104</v>
      </c>
      <c r="AU67">
        <v>10222</v>
      </c>
      <c r="AV67">
        <v>15059</v>
      </c>
      <c r="AW67">
        <v>4584</v>
      </c>
      <c r="AX67">
        <v>5970</v>
      </c>
      <c r="AY67">
        <v>184998</v>
      </c>
      <c r="AZ67">
        <v>190808</v>
      </c>
      <c r="BA67">
        <v>2086</v>
      </c>
      <c r="BB67">
        <v>2158</v>
      </c>
      <c r="BC67">
        <v>255934</v>
      </c>
      <c r="BD67">
        <v>265271</v>
      </c>
      <c r="BE67">
        <v>2895</v>
      </c>
      <c r="BF67">
        <v>2985</v>
      </c>
    </row>
    <row r="68" spans="1:58" x14ac:dyDescent="0.25">
      <c r="A68">
        <v>201707</v>
      </c>
      <c r="B68">
        <v>63.299999237060547</v>
      </c>
      <c r="C68">
        <v>55.200000762939453</v>
      </c>
      <c r="D68">
        <v>8.1999998092651367</v>
      </c>
      <c r="E68">
        <v>12.800000190734863</v>
      </c>
      <c r="F68">
        <v>64.099998474121094</v>
      </c>
      <c r="G68">
        <v>18.799999237060547</v>
      </c>
      <c r="H68">
        <v>18.600000381469727</v>
      </c>
      <c r="I68">
        <v>24.200000762939453</v>
      </c>
      <c r="J68">
        <v>6.8000001907348633</v>
      </c>
      <c r="K68">
        <v>3.7999999523162842</v>
      </c>
      <c r="L68">
        <v>206277</v>
      </c>
      <c r="M68">
        <v>164863</v>
      </c>
      <c r="N68">
        <v>104365</v>
      </c>
      <c r="O68">
        <v>91010</v>
      </c>
      <c r="P68">
        <v>13446</v>
      </c>
      <c r="Q68">
        <v>60527</v>
      </c>
      <c r="R68">
        <v>111769</v>
      </c>
      <c r="S68">
        <v>7517</v>
      </c>
      <c r="T68">
        <v>4189</v>
      </c>
      <c r="U68">
        <v>58328</v>
      </c>
      <c r="V68">
        <v>6146</v>
      </c>
      <c r="W68">
        <v>61976</v>
      </c>
      <c r="X68">
        <v>44898</v>
      </c>
      <c r="Y68">
        <v>34044</v>
      </c>
      <c r="Z68">
        <v>10880</v>
      </c>
      <c r="AA68">
        <v>5972</v>
      </c>
      <c r="AB68">
        <v>1801</v>
      </c>
      <c r="AC68">
        <v>4152</v>
      </c>
      <c r="AD68">
        <v>11096</v>
      </c>
      <c r="AE68">
        <v>1297</v>
      </c>
      <c r="AF68">
        <v>2388</v>
      </c>
      <c r="AG68">
        <v>7456</v>
      </c>
      <c r="AH68">
        <v>4223</v>
      </c>
      <c r="AI68">
        <v>3375</v>
      </c>
      <c r="AJ68">
        <v>875</v>
      </c>
      <c r="AK68">
        <v>22549</v>
      </c>
      <c r="AL68">
        <v>4175</v>
      </c>
      <c r="AM68">
        <v>18381</v>
      </c>
      <c r="AN68">
        <v>2297</v>
      </c>
      <c r="AO68">
        <v>8506</v>
      </c>
      <c r="AP68">
        <v>12000</v>
      </c>
      <c r="AQ68">
        <v>6913</v>
      </c>
      <c r="AR68">
        <v>17705</v>
      </c>
      <c r="AS68">
        <v>4673</v>
      </c>
      <c r="AT68">
        <v>5543</v>
      </c>
      <c r="AU68">
        <v>9627</v>
      </c>
      <c r="AV68">
        <v>15431</v>
      </c>
      <c r="AW68">
        <v>4540</v>
      </c>
      <c r="AX68">
        <v>6021</v>
      </c>
      <c r="AY68">
        <v>183346</v>
      </c>
      <c r="AZ68">
        <v>189756</v>
      </c>
      <c r="BA68">
        <v>2067</v>
      </c>
      <c r="BB68">
        <v>2137</v>
      </c>
      <c r="BC68">
        <v>253996</v>
      </c>
      <c r="BD68">
        <v>263504</v>
      </c>
      <c r="BE68">
        <v>2859</v>
      </c>
      <c r="BF68">
        <v>2971</v>
      </c>
    </row>
    <row r="69" spans="1:58" x14ac:dyDescent="0.25">
      <c r="A69">
        <v>201708</v>
      </c>
      <c r="B69">
        <v>63.400001525878906</v>
      </c>
      <c r="C69">
        <v>55.5</v>
      </c>
      <c r="D69">
        <v>8</v>
      </c>
      <c r="E69">
        <v>12.5</v>
      </c>
      <c r="F69">
        <v>64.400001525878906</v>
      </c>
      <c r="G69">
        <v>18.5</v>
      </c>
      <c r="H69">
        <v>18.200000762939453</v>
      </c>
      <c r="I69">
        <v>23.799999237060547</v>
      </c>
      <c r="J69">
        <v>6.8000001907348633</v>
      </c>
      <c r="K69">
        <v>3.7999999523162842</v>
      </c>
      <c r="L69">
        <v>206415</v>
      </c>
      <c r="M69">
        <v>165007</v>
      </c>
      <c r="N69">
        <v>104557</v>
      </c>
      <c r="O69">
        <v>91504</v>
      </c>
      <c r="P69">
        <v>13071</v>
      </c>
      <c r="Q69">
        <v>60476</v>
      </c>
      <c r="R69">
        <v>111668</v>
      </c>
      <c r="S69">
        <v>7288</v>
      </c>
      <c r="T69">
        <v>4142</v>
      </c>
      <c r="U69">
        <v>59163</v>
      </c>
      <c r="V69">
        <v>6221</v>
      </c>
      <c r="W69">
        <v>62522</v>
      </c>
      <c r="X69">
        <v>45360</v>
      </c>
      <c r="Y69">
        <v>34521</v>
      </c>
      <c r="Z69">
        <v>10897</v>
      </c>
      <c r="AA69">
        <v>5998</v>
      </c>
      <c r="AB69">
        <v>1715</v>
      </c>
      <c r="AC69">
        <v>4263</v>
      </c>
      <c r="AD69">
        <v>11129</v>
      </c>
      <c r="AE69">
        <v>1210</v>
      </c>
      <c r="AF69">
        <v>2381</v>
      </c>
      <c r="AG69">
        <v>7511</v>
      </c>
      <c r="AH69">
        <v>4003</v>
      </c>
      <c r="AI69">
        <v>3294</v>
      </c>
      <c r="AJ69">
        <v>781</v>
      </c>
      <c r="AK69">
        <v>22820</v>
      </c>
      <c r="AL69">
        <v>4266</v>
      </c>
      <c r="AM69">
        <v>18486</v>
      </c>
      <c r="AN69">
        <v>2140</v>
      </c>
      <c r="AO69">
        <v>8357</v>
      </c>
      <c r="AP69">
        <v>11925</v>
      </c>
      <c r="AQ69">
        <v>6995</v>
      </c>
      <c r="AR69">
        <v>17748</v>
      </c>
      <c r="AS69">
        <v>4674</v>
      </c>
      <c r="AT69">
        <v>5214</v>
      </c>
      <c r="AU69">
        <v>10265</v>
      </c>
      <c r="AV69">
        <v>15430</v>
      </c>
      <c r="AW69">
        <v>4639</v>
      </c>
      <c r="AX69">
        <v>6035</v>
      </c>
      <c r="AY69">
        <v>183858</v>
      </c>
      <c r="AZ69">
        <v>190519</v>
      </c>
      <c r="BA69">
        <v>2057</v>
      </c>
      <c r="BB69">
        <v>2132</v>
      </c>
      <c r="BC69">
        <v>254154</v>
      </c>
      <c r="BD69">
        <v>263499</v>
      </c>
      <c r="BE69">
        <v>2836</v>
      </c>
      <c r="BF69">
        <v>2958</v>
      </c>
    </row>
    <row r="70" spans="1:58" x14ac:dyDescent="0.25">
      <c r="A70">
        <v>201709</v>
      </c>
      <c r="B70">
        <v>63.200000762939453</v>
      </c>
      <c r="C70">
        <v>55.099998474121094</v>
      </c>
      <c r="D70">
        <v>8</v>
      </c>
      <c r="E70">
        <v>12.699999809265137</v>
      </c>
      <c r="F70">
        <v>64.099998474121094</v>
      </c>
      <c r="G70">
        <v>18.5</v>
      </c>
      <c r="H70">
        <v>18.600000381469727</v>
      </c>
      <c r="I70">
        <v>24.100000381469727</v>
      </c>
      <c r="J70">
        <v>6.6999998092651367</v>
      </c>
      <c r="K70">
        <v>3.7999999523162842</v>
      </c>
      <c r="L70">
        <v>206553</v>
      </c>
      <c r="M70">
        <v>165145</v>
      </c>
      <c r="N70">
        <v>104452</v>
      </c>
      <c r="O70">
        <v>91070</v>
      </c>
      <c r="P70">
        <v>13250</v>
      </c>
      <c r="Q70">
        <v>60704</v>
      </c>
      <c r="R70">
        <v>111914</v>
      </c>
      <c r="S70">
        <v>7467</v>
      </c>
      <c r="T70">
        <v>4120</v>
      </c>
      <c r="U70">
        <v>58425</v>
      </c>
      <c r="V70">
        <v>6100</v>
      </c>
      <c r="W70">
        <v>62304</v>
      </c>
      <c r="X70">
        <v>45252</v>
      </c>
      <c r="Y70">
        <v>33960</v>
      </c>
      <c r="Z70">
        <v>11221</v>
      </c>
      <c r="AA70">
        <v>6038</v>
      </c>
      <c r="AB70">
        <v>1827</v>
      </c>
      <c r="AC70">
        <v>4207</v>
      </c>
      <c r="AD70">
        <v>10982</v>
      </c>
      <c r="AE70">
        <v>1149</v>
      </c>
      <c r="AF70">
        <v>2198</v>
      </c>
      <c r="AG70">
        <v>7617</v>
      </c>
      <c r="AH70">
        <v>4272</v>
      </c>
      <c r="AI70">
        <v>3400</v>
      </c>
      <c r="AJ70">
        <v>838</v>
      </c>
      <c r="AK70">
        <v>22393</v>
      </c>
      <c r="AL70">
        <v>4134</v>
      </c>
      <c r="AM70">
        <v>18266</v>
      </c>
      <c r="AN70">
        <v>2089</v>
      </c>
      <c r="AO70">
        <v>8339</v>
      </c>
      <c r="AP70">
        <v>11988</v>
      </c>
      <c r="AQ70">
        <v>6902</v>
      </c>
      <c r="AR70">
        <v>17952</v>
      </c>
      <c r="AS70">
        <v>4679</v>
      </c>
      <c r="AT70">
        <v>5109</v>
      </c>
      <c r="AU70">
        <v>10577</v>
      </c>
      <c r="AV70">
        <v>15236</v>
      </c>
      <c r="AW70">
        <v>4564</v>
      </c>
      <c r="AX70">
        <v>6065</v>
      </c>
      <c r="AY70">
        <v>191689</v>
      </c>
      <c r="AZ70">
        <v>197518</v>
      </c>
      <c r="BA70">
        <v>2158</v>
      </c>
      <c r="BB70">
        <v>2231</v>
      </c>
      <c r="BC70">
        <v>263707</v>
      </c>
      <c r="BD70">
        <v>272314</v>
      </c>
      <c r="BE70">
        <v>2968</v>
      </c>
      <c r="BF70">
        <v>3073</v>
      </c>
    </row>
    <row r="71" spans="1:58" x14ac:dyDescent="0.25">
      <c r="A71">
        <v>201710</v>
      </c>
      <c r="B71">
        <v>63</v>
      </c>
      <c r="C71">
        <v>55</v>
      </c>
      <c r="D71">
        <v>8</v>
      </c>
      <c r="E71">
        <v>12.600000381469727</v>
      </c>
      <c r="F71">
        <v>64.099998474121094</v>
      </c>
      <c r="G71">
        <v>18.700000762939453</v>
      </c>
      <c r="H71">
        <v>18.600000381469727</v>
      </c>
      <c r="I71">
        <v>24.100000381469727</v>
      </c>
      <c r="J71">
        <v>6.9000000953674316</v>
      </c>
      <c r="K71">
        <v>4</v>
      </c>
      <c r="L71">
        <v>206692</v>
      </c>
      <c r="M71">
        <v>165315</v>
      </c>
      <c r="N71">
        <v>104159</v>
      </c>
      <c r="O71">
        <v>90990</v>
      </c>
      <c r="P71">
        <v>13152</v>
      </c>
      <c r="Q71">
        <v>61142</v>
      </c>
      <c r="R71">
        <v>111862</v>
      </c>
      <c r="S71">
        <v>7694</v>
      </c>
      <c r="T71">
        <v>4347</v>
      </c>
      <c r="U71">
        <v>58260</v>
      </c>
      <c r="V71">
        <v>6283</v>
      </c>
      <c r="W71">
        <v>61945</v>
      </c>
      <c r="X71">
        <v>44674</v>
      </c>
      <c r="Y71">
        <v>33929</v>
      </c>
      <c r="Z71">
        <v>10758</v>
      </c>
      <c r="AA71">
        <v>6056</v>
      </c>
      <c r="AB71">
        <v>1801</v>
      </c>
      <c r="AC71">
        <v>4244</v>
      </c>
      <c r="AD71">
        <v>11203</v>
      </c>
      <c r="AE71">
        <v>1164</v>
      </c>
      <c r="AF71">
        <v>2465</v>
      </c>
      <c r="AG71">
        <v>7580</v>
      </c>
      <c r="AH71">
        <v>4262</v>
      </c>
      <c r="AI71">
        <v>3399</v>
      </c>
      <c r="AJ71">
        <v>874</v>
      </c>
      <c r="AK71">
        <v>22644</v>
      </c>
      <c r="AL71">
        <v>4337</v>
      </c>
      <c r="AM71">
        <v>18285</v>
      </c>
      <c r="AN71">
        <v>2126</v>
      </c>
      <c r="AO71">
        <v>8291</v>
      </c>
      <c r="AP71">
        <v>11831</v>
      </c>
      <c r="AQ71">
        <v>6983</v>
      </c>
      <c r="AR71">
        <v>17677</v>
      </c>
      <c r="AS71">
        <v>4607</v>
      </c>
      <c r="AT71">
        <v>5452</v>
      </c>
      <c r="AU71">
        <v>9771</v>
      </c>
      <c r="AV71">
        <v>15484</v>
      </c>
      <c r="AW71">
        <v>4617</v>
      </c>
      <c r="AX71">
        <v>6100</v>
      </c>
      <c r="AY71">
        <v>186668</v>
      </c>
      <c r="AZ71">
        <v>192938</v>
      </c>
      <c r="BA71">
        <v>2105</v>
      </c>
      <c r="BB71">
        <v>2167</v>
      </c>
      <c r="BC71">
        <v>256374</v>
      </c>
      <c r="BD71">
        <v>265098</v>
      </c>
      <c r="BE71">
        <v>2882</v>
      </c>
      <c r="BF71">
        <v>2982</v>
      </c>
    </row>
    <row r="72" spans="1:58" x14ac:dyDescent="0.25">
      <c r="A72">
        <v>201711</v>
      </c>
      <c r="B72">
        <v>63.299999237060547</v>
      </c>
      <c r="C72">
        <v>55.299999237060547</v>
      </c>
      <c r="D72">
        <v>7.9000000953674316</v>
      </c>
      <c r="E72">
        <v>12.5</v>
      </c>
      <c r="F72">
        <v>63.900001525878906</v>
      </c>
      <c r="G72">
        <v>18.799999237060547</v>
      </c>
      <c r="H72">
        <v>18.5</v>
      </c>
      <c r="I72">
        <v>24.299999237060547</v>
      </c>
      <c r="J72">
        <v>7.0999999046325684</v>
      </c>
      <c r="K72">
        <v>4</v>
      </c>
      <c r="L72">
        <v>206829</v>
      </c>
      <c r="M72">
        <v>165462</v>
      </c>
      <c r="N72">
        <v>104637</v>
      </c>
      <c r="O72">
        <v>91519</v>
      </c>
      <c r="P72">
        <v>13079</v>
      </c>
      <c r="Q72">
        <v>60810</v>
      </c>
      <c r="R72">
        <v>112297</v>
      </c>
      <c r="S72">
        <v>7678</v>
      </c>
      <c r="T72">
        <v>4305</v>
      </c>
      <c r="U72">
        <v>58455</v>
      </c>
      <c r="V72">
        <v>6483</v>
      </c>
      <c r="W72">
        <v>62535</v>
      </c>
      <c r="X72">
        <v>45236</v>
      </c>
      <c r="Y72">
        <v>34026</v>
      </c>
      <c r="Z72">
        <v>11234</v>
      </c>
      <c r="AA72">
        <v>6115</v>
      </c>
      <c r="AB72">
        <v>1903</v>
      </c>
      <c r="AC72">
        <v>4234</v>
      </c>
      <c r="AD72">
        <v>11184</v>
      </c>
      <c r="AE72">
        <v>1121</v>
      </c>
      <c r="AF72">
        <v>2466</v>
      </c>
      <c r="AG72">
        <v>7559</v>
      </c>
      <c r="AH72">
        <v>4110</v>
      </c>
      <c r="AI72">
        <v>3263</v>
      </c>
      <c r="AJ72">
        <v>904</v>
      </c>
      <c r="AK72">
        <v>22592</v>
      </c>
      <c r="AL72">
        <v>4441</v>
      </c>
      <c r="AM72">
        <v>18160</v>
      </c>
      <c r="AN72">
        <v>2218</v>
      </c>
      <c r="AO72">
        <v>8495</v>
      </c>
      <c r="AP72">
        <v>12415</v>
      </c>
      <c r="AQ72">
        <v>6902</v>
      </c>
      <c r="AR72">
        <v>17554</v>
      </c>
      <c r="AS72">
        <v>4520</v>
      </c>
      <c r="AT72">
        <v>5083</v>
      </c>
      <c r="AU72">
        <v>10243</v>
      </c>
      <c r="AV72">
        <v>15573</v>
      </c>
      <c r="AW72">
        <v>4756</v>
      </c>
      <c r="AX72">
        <v>6158</v>
      </c>
      <c r="AY72">
        <v>188058</v>
      </c>
      <c r="AZ72">
        <v>193941</v>
      </c>
      <c r="BA72">
        <v>2111</v>
      </c>
      <c r="BB72">
        <v>2173</v>
      </c>
      <c r="BC72">
        <v>257217</v>
      </c>
      <c r="BD72">
        <v>265341</v>
      </c>
      <c r="BE72">
        <v>2885</v>
      </c>
      <c r="BF72">
        <v>2984</v>
      </c>
    </row>
    <row r="73" spans="1:58" x14ac:dyDescent="0.25">
      <c r="A73">
        <v>201712</v>
      </c>
      <c r="B73">
        <v>63</v>
      </c>
      <c r="C73">
        <v>55.099998474121094</v>
      </c>
      <c r="D73">
        <v>7.8000001907348633</v>
      </c>
      <c r="E73">
        <v>12.399999618530273</v>
      </c>
      <c r="F73">
        <v>63.799999237060547</v>
      </c>
      <c r="G73">
        <v>18.399999618530273</v>
      </c>
      <c r="H73">
        <v>18.600000381469727</v>
      </c>
      <c r="I73">
        <v>24.200000762939453</v>
      </c>
      <c r="J73">
        <v>7</v>
      </c>
      <c r="K73">
        <v>4</v>
      </c>
      <c r="L73">
        <v>206966</v>
      </c>
      <c r="M73">
        <v>165606</v>
      </c>
      <c r="N73">
        <v>104239</v>
      </c>
      <c r="O73">
        <v>91302</v>
      </c>
      <c r="P73">
        <v>13005</v>
      </c>
      <c r="Q73">
        <v>61338</v>
      </c>
      <c r="R73">
        <v>112053</v>
      </c>
      <c r="S73">
        <v>7778</v>
      </c>
      <c r="T73">
        <v>4324</v>
      </c>
      <c r="U73">
        <v>58211</v>
      </c>
      <c r="V73">
        <v>6418</v>
      </c>
      <c r="W73">
        <v>62263</v>
      </c>
      <c r="X73">
        <v>45136</v>
      </c>
      <c r="Y73">
        <v>34048</v>
      </c>
      <c r="Z73">
        <v>11119</v>
      </c>
      <c r="AA73">
        <v>6026</v>
      </c>
      <c r="AB73">
        <v>1754</v>
      </c>
      <c r="AC73">
        <v>4291</v>
      </c>
      <c r="AD73">
        <v>11094</v>
      </c>
      <c r="AE73">
        <v>1216</v>
      </c>
      <c r="AF73">
        <v>2392</v>
      </c>
      <c r="AG73">
        <v>7479</v>
      </c>
      <c r="AH73">
        <v>4371</v>
      </c>
      <c r="AI73">
        <v>3438</v>
      </c>
      <c r="AJ73">
        <v>816</v>
      </c>
      <c r="AK73">
        <v>22613</v>
      </c>
      <c r="AL73">
        <v>4335</v>
      </c>
      <c r="AM73">
        <v>18260</v>
      </c>
      <c r="AN73">
        <v>2097</v>
      </c>
      <c r="AO73">
        <v>8283</v>
      </c>
      <c r="AP73">
        <v>11945</v>
      </c>
      <c r="AQ73">
        <v>6900</v>
      </c>
      <c r="AR73">
        <v>17807</v>
      </c>
      <c r="AS73">
        <v>4614</v>
      </c>
      <c r="AT73">
        <v>5085</v>
      </c>
      <c r="AU73">
        <v>10475</v>
      </c>
      <c r="AV73">
        <v>15314</v>
      </c>
      <c r="AW73">
        <v>4602</v>
      </c>
      <c r="AX73">
        <v>6073</v>
      </c>
      <c r="AY73">
        <v>192409</v>
      </c>
      <c r="AZ73">
        <v>197170</v>
      </c>
      <c r="BA73">
        <v>2160</v>
      </c>
      <c r="BB73">
        <v>2218</v>
      </c>
      <c r="BC73">
        <v>260944</v>
      </c>
      <c r="BD73">
        <v>269923</v>
      </c>
      <c r="BE73">
        <v>2937</v>
      </c>
      <c r="BF73">
        <v>3019</v>
      </c>
    </row>
    <row r="74" spans="1:58" x14ac:dyDescent="0.25">
      <c r="A74">
        <v>201801</v>
      </c>
      <c r="B74">
        <v>62.900001525878906</v>
      </c>
      <c r="C74">
        <v>55</v>
      </c>
      <c r="D74">
        <v>7.9000000953674316</v>
      </c>
      <c r="E74">
        <v>12.699999809265137</v>
      </c>
      <c r="F74">
        <v>63.900001525878906</v>
      </c>
      <c r="G74">
        <v>18.600000381469727</v>
      </c>
      <c r="H74">
        <v>18.700000762939453</v>
      </c>
      <c r="I74">
        <v>24.299999237060547</v>
      </c>
      <c r="J74">
        <v>6.9000000953674316</v>
      </c>
      <c r="K74">
        <v>4.1999998092651367</v>
      </c>
      <c r="L74">
        <v>207104</v>
      </c>
      <c r="M74">
        <v>165760</v>
      </c>
      <c r="N74">
        <v>104234</v>
      </c>
      <c r="O74">
        <v>91149</v>
      </c>
      <c r="P74">
        <v>13115</v>
      </c>
      <c r="Q74">
        <v>61470</v>
      </c>
      <c r="R74">
        <v>112221</v>
      </c>
      <c r="S74">
        <v>7982</v>
      </c>
      <c r="T74">
        <v>4557</v>
      </c>
      <c r="U74">
        <v>58260</v>
      </c>
      <c r="V74">
        <v>6321</v>
      </c>
      <c r="W74">
        <v>62255</v>
      </c>
      <c r="X74">
        <v>44905</v>
      </c>
      <c r="Y74">
        <v>33967</v>
      </c>
      <c r="Z74">
        <v>10985</v>
      </c>
      <c r="AA74">
        <v>6028</v>
      </c>
      <c r="AB74">
        <v>1778</v>
      </c>
      <c r="AC74">
        <v>4305</v>
      </c>
      <c r="AD74">
        <v>11239</v>
      </c>
      <c r="AE74">
        <v>1144</v>
      </c>
      <c r="AF74">
        <v>2463</v>
      </c>
      <c r="AG74">
        <v>7664</v>
      </c>
      <c r="AH74">
        <v>4189</v>
      </c>
      <c r="AI74">
        <v>3330</v>
      </c>
      <c r="AJ74">
        <v>910</v>
      </c>
      <c r="AK74">
        <v>22489</v>
      </c>
      <c r="AL74">
        <v>4251</v>
      </c>
      <c r="AM74">
        <v>18235</v>
      </c>
      <c r="AN74">
        <v>2165</v>
      </c>
      <c r="AO74">
        <v>8498</v>
      </c>
      <c r="AP74">
        <v>11881</v>
      </c>
      <c r="AQ74">
        <v>6635</v>
      </c>
      <c r="AR74">
        <v>17679</v>
      </c>
      <c r="AS74">
        <v>4581</v>
      </c>
      <c r="AT74">
        <v>5324</v>
      </c>
      <c r="AU74">
        <v>9848</v>
      </c>
      <c r="AV74">
        <v>15619</v>
      </c>
      <c r="AW74">
        <v>4669</v>
      </c>
      <c r="AX74">
        <v>6062</v>
      </c>
      <c r="AY74">
        <v>188972</v>
      </c>
      <c r="AZ74">
        <v>195206</v>
      </c>
      <c r="BA74">
        <v>2130</v>
      </c>
      <c r="BB74">
        <v>2194</v>
      </c>
      <c r="BC74">
        <v>257398</v>
      </c>
      <c r="BD74">
        <v>265901</v>
      </c>
      <c r="BE74">
        <v>2895</v>
      </c>
      <c r="BF74">
        <v>2986</v>
      </c>
    </row>
    <row r="75" spans="1:58" x14ac:dyDescent="0.25">
      <c r="A75">
        <v>201802</v>
      </c>
      <c r="B75">
        <v>63.099998474121094</v>
      </c>
      <c r="C75">
        <v>55.099998474121094</v>
      </c>
      <c r="D75">
        <v>7.9000000953674316</v>
      </c>
      <c r="E75">
        <v>12.600000381469727</v>
      </c>
      <c r="F75">
        <v>63.599998474121094</v>
      </c>
      <c r="G75">
        <v>18.799999237060547</v>
      </c>
      <c r="H75">
        <v>18.600000381469727</v>
      </c>
      <c r="I75">
        <v>24.399999618530273</v>
      </c>
      <c r="J75">
        <v>7.0999999046325684</v>
      </c>
      <c r="K75">
        <v>4.1999998092651367</v>
      </c>
      <c r="L75">
        <v>207241</v>
      </c>
      <c r="M75">
        <v>165909</v>
      </c>
      <c r="N75">
        <v>104761</v>
      </c>
      <c r="O75">
        <v>91561</v>
      </c>
      <c r="P75">
        <v>13155</v>
      </c>
      <c r="Q75">
        <v>61106</v>
      </c>
      <c r="R75">
        <v>112501</v>
      </c>
      <c r="S75">
        <v>7727</v>
      </c>
      <c r="T75">
        <v>4597</v>
      </c>
      <c r="U75">
        <v>58140</v>
      </c>
      <c r="V75">
        <v>6515</v>
      </c>
      <c r="W75">
        <v>62273</v>
      </c>
      <c r="X75">
        <v>44927</v>
      </c>
      <c r="Y75">
        <v>33800</v>
      </c>
      <c r="Z75">
        <v>11187</v>
      </c>
      <c r="AA75">
        <v>6133</v>
      </c>
      <c r="AB75">
        <v>1865</v>
      </c>
      <c r="AC75">
        <v>4257</v>
      </c>
      <c r="AD75">
        <v>11187</v>
      </c>
      <c r="AE75">
        <v>1207</v>
      </c>
      <c r="AF75">
        <v>2399</v>
      </c>
      <c r="AG75">
        <v>7587</v>
      </c>
      <c r="AH75">
        <v>4299</v>
      </c>
      <c r="AI75">
        <v>3376</v>
      </c>
      <c r="AJ75">
        <v>896</v>
      </c>
      <c r="AK75">
        <v>22852</v>
      </c>
      <c r="AL75">
        <v>4340</v>
      </c>
      <c r="AM75">
        <v>18541</v>
      </c>
      <c r="AN75">
        <v>2194</v>
      </c>
      <c r="AO75">
        <v>8521</v>
      </c>
      <c r="AP75">
        <v>12018</v>
      </c>
      <c r="AQ75">
        <v>6838</v>
      </c>
      <c r="AR75">
        <v>17652</v>
      </c>
      <c r="AS75">
        <v>4475</v>
      </c>
      <c r="AT75">
        <v>5109</v>
      </c>
      <c r="AU75">
        <v>10425</v>
      </c>
      <c r="AV75">
        <v>15503</v>
      </c>
      <c r="AW75">
        <v>4820</v>
      </c>
      <c r="AX75">
        <v>6175</v>
      </c>
      <c r="AY75">
        <v>191324</v>
      </c>
      <c r="AZ75">
        <v>197106</v>
      </c>
      <c r="BA75">
        <v>2143</v>
      </c>
      <c r="BB75">
        <v>2203</v>
      </c>
      <c r="BC75">
        <v>259417</v>
      </c>
      <c r="BD75">
        <v>267922</v>
      </c>
      <c r="BE75">
        <v>2906</v>
      </c>
      <c r="BF75">
        <v>2994</v>
      </c>
    </row>
    <row r="76" spans="1:58" x14ac:dyDescent="0.25">
      <c r="A76">
        <v>201803</v>
      </c>
      <c r="B76">
        <v>63.099998474121094</v>
      </c>
      <c r="C76">
        <v>55.099998474121094</v>
      </c>
      <c r="D76">
        <v>8</v>
      </c>
      <c r="E76">
        <v>12.699999809265137</v>
      </c>
      <c r="F76">
        <v>63.900001525878906</v>
      </c>
      <c r="G76">
        <v>18.700000762939453</v>
      </c>
      <c r="H76">
        <v>18.600000381469727</v>
      </c>
      <c r="I76">
        <v>24.299999237060547</v>
      </c>
      <c r="J76">
        <v>6.9000000953674316</v>
      </c>
      <c r="K76">
        <v>4.0999999046325684</v>
      </c>
      <c r="L76">
        <v>207378</v>
      </c>
      <c r="M76">
        <v>166056</v>
      </c>
      <c r="N76">
        <v>104775</v>
      </c>
      <c r="O76">
        <v>91493</v>
      </c>
      <c r="P76">
        <v>13250</v>
      </c>
      <c r="Q76">
        <v>61266</v>
      </c>
      <c r="R76">
        <v>112460</v>
      </c>
      <c r="S76">
        <v>7687</v>
      </c>
      <c r="T76">
        <v>4521</v>
      </c>
      <c r="U76">
        <v>58367</v>
      </c>
      <c r="V76">
        <v>6344</v>
      </c>
      <c r="W76">
        <v>62412</v>
      </c>
      <c r="X76">
        <v>45291</v>
      </c>
      <c r="Y76">
        <v>33976</v>
      </c>
      <c r="Z76">
        <v>11380</v>
      </c>
      <c r="AA76">
        <v>5940</v>
      </c>
      <c r="AB76">
        <v>1774</v>
      </c>
      <c r="AC76">
        <v>4177</v>
      </c>
      <c r="AD76">
        <v>11157</v>
      </c>
      <c r="AE76">
        <v>1271</v>
      </c>
      <c r="AF76">
        <v>2347</v>
      </c>
      <c r="AG76">
        <v>7494</v>
      </c>
      <c r="AH76">
        <v>4401</v>
      </c>
      <c r="AI76">
        <v>3491</v>
      </c>
      <c r="AJ76">
        <v>864</v>
      </c>
      <c r="AK76">
        <v>22443</v>
      </c>
      <c r="AL76">
        <v>4219</v>
      </c>
      <c r="AM76">
        <v>18233</v>
      </c>
      <c r="AN76">
        <v>2093</v>
      </c>
      <c r="AO76">
        <v>8290</v>
      </c>
      <c r="AP76">
        <v>11796</v>
      </c>
      <c r="AQ76">
        <v>6876</v>
      </c>
      <c r="AR76">
        <v>17929</v>
      </c>
      <c r="AS76">
        <v>4816</v>
      </c>
      <c r="AT76">
        <v>5333</v>
      </c>
      <c r="AU76">
        <v>10069</v>
      </c>
      <c r="AV76">
        <v>15517</v>
      </c>
      <c r="AW76">
        <v>4697</v>
      </c>
      <c r="AX76">
        <v>5989</v>
      </c>
      <c r="AY76">
        <v>193527</v>
      </c>
      <c r="AZ76">
        <v>198626</v>
      </c>
      <c r="BA76">
        <v>2166</v>
      </c>
      <c r="BB76">
        <v>2232</v>
      </c>
      <c r="BC76">
        <v>262167</v>
      </c>
      <c r="BD76">
        <v>269923</v>
      </c>
      <c r="BE76">
        <v>2949</v>
      </c>
      <c r="BF76">
        <v>3026</v>
      </c>
    </row>
    <row r="77" spans="1:58" x14ac:dyDescent="0.25">
      <c r="A77">
        <v>201804</v>
      </c>
      <c r="B77">
        <v>62.900001525878906</v>
      </c>
      <c r="C77">
        <v>55.200000762939453</v>
      </c>
      <c r="D77">
        <v>7.8000001907348633</v>
      </c>
      <c r="E77">
        <v>12.300000190734863</v>
      </c>
      <c r="F77">
        <v>63.299999237060547</v>
      </c>
      <c r="G77">
        <v>18.5</v>
      </c>
      <c r="H77">
        <v>18.5</v>
      </c>
      <c r="I77">
        <v>24.200000762939453</v>
      </c>
      <c r="J77">
        <v>7</v>
      </c>
      <c r="K77">
        <v>4.3000001907348633</v>
      </c>
      <c r="L77">
        <v>207515</v>
      </c>
      <c r="M77">
        <v>166206</v>
      </c>
      <c r="N77">
        <v>104562</v>
      </c>
      <c r="O77">
        <v>91697</v>
      </c>
      <c r="P77">
        <v>12905</v>
      </c>
      <c r="Q77">
        <v>61664</v>
      </c>
      <c r="R77">
        <v>112592</v>
      </c>
      <c r="S77">
        <v>7911</v>
      </c>
      <c r="T77">
        <v>4752</v>
      </c>
      <c r="U77">
        <v>57991</v>
      </c>
      <c r="V77">
        <v>6419</v>
      </c>
      <c r="W77">
        <v>62530</v>
      </c>
      <c r="X77">
        <v>45357</v>
      </c>
      <c r="Y77">
        <v>33742</v>
      </c>
      <c r="Z77">
        <v>11575</v>
      </c>
      <c r="AA77">
        <v>5943</v>
      </c>
      <c r="AB77">
        <v>1668</v>
      </c>
      <c r="AC77">
        <v>4240</v>
      </c>
      <c r="AD77">
        <v>11253</v>
      </c>
      <c r="AE77">
        <v>1220</v>
      </c>
      <c r="AF77">
        <v>2374</v>
      </c>
      <c r="AG77">
        <v>7703</v>
      </c>
      <c r="AH77">
        <v>4325</v>
      </c>
      <c r="AI77">
        <v>3422</v>
      </c>
      <c r="AJ77">
        <v>907</v>
      </c>
      <c r="AK77">
        <v>22689</v>
      </c>
      <c r="AL77">
        <v>4335</v>
      </c>
      <c r="AM77">
        <v>18394</v>
      </c>
      <c r="AN77">
        <v>2100</v>
      </c>
      <c r="AO77">
        <v>8396</v>
      </c>
      <c r="AP77">
        <v>12062</v>
      </c>
      <c r="AQ77">
        <v>6897</v>
      </c>
      <c r="AR77">
        <v>17856</v>
      </c>
      <c r="AS77">
        <v>4718</v>
      </c>
      <c r="AT77">
        <v>5299</v>
      </c>
      <c r="AU77">
        <v>10050</v>
      </c>
      <c r="AV77">
        <v>15711</v>
      </c>
      <c r="AW77">
        <v>4707</v>
      </c>
      <c r="AX77">
        <v>5947</v>
      </c>
      <c r="AY77">
        <v>195052</v>
      </c>
      <c r="AZ77">
        <v>200734</v>
      </c>
      <c r="BA77">
        <v>2174</v>
      </c>
      <c r="BB77">
        <v>2242</v>
      </c>
      <c r="BC77">
        <v>263464</v>
      </c>
      <c r="BD77">
        <v>272139</v>
      </c>
      <c r="BE77">
        <v>2940</v>
      </c>
      <c r="BF77">
        <v>3040</v>
      </c>
    </row>
    <row r="78" spans="1:58" x14ac:dyDescent="0.25">
      <c r="A78">
        <v>201805</v>
      </c>
      <c r="B78">
        <v>63.200000762939453</v>
      </c>
      <c r="C78">
        <v>55.400001525878906</v>
      </c>
      <c r="D78">
        <v>7.9000000953674316</v>
      </c>
      <c r="E78">
        <v>12.5</v>
      </c>
      <c r="F78">
        <v>64</v>
      </c>
      <c r="G78">
        <v>18.600000381469727</v>
      </c>
      <c r="H78">
        <v>18.5</v>
      </c>
      <c r="I78">
        <v>24.200000762939453</v>
      </c>
      <c r="J78">
        <v>7.0999999046325684</v>
      </c>
      <c r="K78">
        <v>4.1999998092651367</v>
      </c>
      <c r="L78">
        <v>207652</v>
      </c>
      <c r="M78">
        <v>166354</v>
      </c>
      <c r="N78">
        <v>105142</v>
      </c>
      <c r="O78">
        <v>92075</v>
      </c>
      <c r="P78">
        <v>13130</v>
      </c>
      <c r="Q78">
        <v>61248</v>
      </c>
      <c r="R78">
        <v>112993</v>
      </c>
      <c r="S78">
        <v>7712</v>
      </c>
      <c r="T78">
        <v>4644</v>
      </c>
      <c r="U78">
        <v>58944</v>
      </c>
      <c r="V78">
        <v>6488</v>
      </c>
      <c r="W78">
        <v>62938</v>
      </c>
      <c r="X78">
        <v>45640</v>
      </c>
      <c r="Y78">
        <v>34095</v>
      </c>
      <c r="Z78">
        <v>11577</v>
      </c>
      <c r="AA78">
        <v>6124</v>
      </c>
      <c r="AB78">
        <v>1825</v>
      </c>
      <c r="AC78">
        <v>4294</v>
      </c>
      <c r="AD78">
        <v>11247</v>
      </c>
      <c r="AE78">
        <v>1197</v>
      </c>
      <c r="AF78">
        <v>2384</v>
      </c>
      <c r="AG78">
        <v>7683</v>
      </c>
      <c r="AH78">
        <v>4260</v>
      </c>
      <c r="AI78">
        <v>3395</v>
      </c>
      <c r="AJ78">
        <v>898</v>
      </c>
      <c r="AK78">
        <v>22808</v>
      </c>
      <c r="AL78">
        <v>4350</v>
      </c>
      <c r="AM78">
        <v>18503</v>
      </c>
      <c r="AN78">
        <v>2117</v>
      </c>
      <c r="AO78">
        <v>8383</v>
      </c>
      <c r="AP78">
        <v>12265</v>
      </c>
      <c r="AQ78">
        <v>6945</v>
      </c>
      <c r="AR78">
        <v>17898</v>
      </c>
      <c r="AS78">
        <v>4562</v>
      </c>
      <c r="AT78">
        <v>5307</v>
      </c>
      <c r="AU78">
        <v>10192</v>
      </c>
      <c r="AV78">
        <v>15591</v>
      </c>
      <c r="AW78">
        <v>4911</v>
      </c>
      <c r="AX78">
        <v>6140</v>
      </c>
      <c r="AY78">
        <v>194652</v>
      </c>
      <c r="AZ78">
        <v>202687</v>
      </c>
      <c r="BA78">
        <v>2162</v>
      </c>
      <c r="BB78">
        <v>2251</v>
      </c>
      <c r="BC78">
        <v>262400</v>
      </c>
      <c r="BD78">
        <v>273882</v>
      </c>
      <c r="BE78">
        <v>2910</v>
      </c>
      <c r="BF78">
        <v>3050</v>
      </c>
    </row>
    <row r="79" spans="1:58" x14ac:dyDescent="0.25">
      <c r="A79">
        <v>201806</v>
      </c>
      <c r="B79">
        <v>63.299999237060547</v>
      </c>
      <c r="C79">
        <v>55.400001525878906</v>
      </c>
      <c r="D79">
        <v>7.9000000953674316</v>
      </c>
      <c r="E79">
        <v>12.5</v>
      </c>
      <c r="F79">
        <v>63.900001525878906</v>
      </c>
      <c r="G79">
        <v>18.700000762939453</v>
      </c>
      <c r="H79">
        <v>18.5</v>
      </c>
      <c r="I79">
        <v>24.299999237060547</v>
      </c>
      <c r="J79">
        <v>7.0999999046325684</v>
      </c>
      <c r="K79">
        <v>4.1999998092651367</v>
      </c>
      <c r="L79">
        <v>207788</v>
      </c>
      <c r="M79">
        <v>166502</v>
      </c>
      <c r="N79">
        <v>105449</v>
      </c>
      <c r="O79">
        <v>92287</v>
      </c>
      <c r="P79">
        <v>13141</v>
      </c>
      <c r="Q79">
        <v>61126</v>
      </c>
      <c r="R79">
        <v>113166</v>
      </c>
      <c r="S79">
        <v>7793</v>
      </c>
      <c r="T79">
        <v>4670</v>
      </c>
      <c r="U79">
        <v>59012</v>
      </c>
      <c r="V79">
        <v>6580</v>
      </c>
      <c r="W79">
        <v>62837</v>
      </c>
      <c r="X79">
        <v>45482</v>
      </c>
      <c r="Y79">
        <v>34166</v>
      </c>
      <c r="Z79">
        <v>11085</v>
      </c>
      <c r="AA79">
        <v>6241</v>
      </c>
      <c r="AB79">
        <v>1829</v>
      </c>
      <c r="AC79">
        <v>4419</v>
      </c>
      <c r="AD79">
        <v>11210</v>
      </c>
      <c r="AE79">
        <v>1243</v>
      </c>
      <c r="AF79">
        <v>2417</v>
      </c>
      <c r="AG79">
        <v>7536</v>
      </c>
      <c r="AH79">
        <v>4479</v>
      </c>
      <c r="AI79">
        <v>3583</v>
      </c>
      <c r="AJ79">
        <v>887</v>
      </c>
      <c r="AK79">
        <v>22981</v>
      </c>
      <c r="AL79">
        <v>4595</v>
      </c>
      <c r="AM79">
        <v>18365</v>
      </c>
      <c r="AN79">
        <v>2136</v>
      </c>
      <c r="AO79">
        <v>8441</v>
      </c>
      <c r="AP79">
        <v>11965</v>
      </c>
      <c r="AQ79">
        <v>6821</v>
      </c>
      <c r="AR79">
        <v>18030</v>
      </c>
      <c r="AS79">
        <v>4851</v>
      </c>
      <c r="AT79">
        <v>5423</v>
      </c>
      <c r="AU79">
        <v>10107</v>
      </c>
      <c r="AV79">
        <v>15745</v>
      </c>
      <c r="AW79">
        <v>4837</v>
      </c>
      <c r="AX79">
        <v>6260</v>
      </c>
      <c r="AY79">
        <v>197954</v>
      </c>
      <c r="AZ79">
        <v>202869</v>
      </c>
      <c r="BA79">
        <v>2201</v>
      </c>
      <c r="BB79">
        <v>2255</v>
      </c>
      <c r="BC79">
        <v>263162</v>
      </c>
      <c r="BD79">
        <v>273126</v>
      </c>
      <c r="BE79">
        <v>2925</v>
      </c>
      <c r="BF79">
        <v>3036</v>
      </c>
    </row>
    <row r="80" spans="1:58" x14ac:dyDescent="0.25">
      <c r="A80">
        <v>201807</v>
      </c>
      <c r="B80">
        <v>63.400001525878906</v>
      </c>
      <c r="C80">
        <v>55.700000762939453</v>
      </c>
      <c r="D80">
        <v>7.8000001907348633</v>
      </c>
      <c r="E80">
        <v>12.199999809265137</v>
      </c>
      <c r="F80">
        <v>63.599998474121094</v>
      </c>
      <c r="G80">
        <v>18.399999618530273</v>
      </c>
      <c r="H80">
        <v>18.100000381469727</v>
      </c>
      <c r="I80">
        <v>23.899999618530273</v>
      </c>
      <c r="J80">
        <v>7</v>
      </c>
      <c r="K80">
        <v>4.1999998092651367</v>
      </c>
      <c r="L80">
        <v>207924</v>
      </c>
      <c r="M80">
        <v>166650</v>
      </c>
      <c r="N80">
        <v>105706</v>
      </c>
      <c r="O80">
        <v>92807</v>
      </c>
      <c r="P80">
        <v>12941</v>
      </c>
      <c r="Q80">
        <v>60990</v>
      </c>
      <c r="R80">
        <v>113255</v>
      </c>
      <c r="S80">
        <v>7669</v>
      </c>
      <c r="T80">
        <v>4732</v>
      </c>
      <c r="U80">
        <v>58992</v>
      </c>
      <c r="V80">
        <v>6513</v>
      </c>
      <c r="W80">
        <v>63453</v>
      </c>
      <c r="X80">
        <v>45993</v>
      </c>
      <c r="Y80">
        <v>34300</v>
      </c>
      <c r="Z80">
        <v>11712</v>
      </c>
      <c r="AA80">
        <v>6144</v>
      </c>
      <c r="AB80">
        <v>1736</v>
      </c>
      <c r="AC80">
        <v>4371</v>
      </c>
      <c r="AD80">
        <v>11322</v>
      </c>
      <c r="AE80">
        <v>1263</v>
      </c>
      <c r="AF80">
        <v>2421</v>
      </c>
      <c r="AG80">
        <v>7698</v>
      </c>
      <c r="AH80">
        <v>4359</v>
      </c>
      <c r="AI80">
        <v>3506</v>
      </c>
      <c r="AJ80">
        <v>872</v>
      </c>
      <c r="AK80">
        <v>23000</v>
      </c>
      <c r="AL80">
        <v>4495</v>
      </c>
      <c r="AM80">
        <v>18518</v>
      </c>
      <c r="AN80">
        <v>2071</v>
      </c>
      <c r="AO80">
        <v>8521</v>
      </c>
      <c r="AP80">
        <v>11912</v>
      </c>
      <c r="AQ80">
        <v>6976</v>
      </c>
      <c r="AR80">
        <v>17998</v>
      </c>
      <c r="AS80">
        <v>4781</v>
      </c>
      <c r="AT80">
        <v>5490</v>
      </c>
      <c r="AU80">
        <v>10246</v>
      </c>
      <c r="AV80">
        <v>15847</v>
      </c>
      <c r="AW80">
        <v>4857</v>
      </c>
      <c r="AX80">
        <v>6144</v>
      </c>
      <c r="AY80">
        <v>199841</v>
      </c>
      <c r="AZ80">
        <v>206952</v>
      </c>
      <c r="BA80">
        <v>2204</v>
      </c>
      <c r="BB80">
        <v>2275</v>
      </c>
      <c r="BC80">
        <v>265092</v>
      </c>
      <c r="BD80">
        <v>274763</v>
      </c>
      <c r="BE80">
        <v>2915</v>
      </c>
      <c r="BF80">
        <v>3035</v>
      </c>
    </row>
    <row r="81" spans="1:58" x14ac:dyDescent="0.25">
      <c r="A81">
        <v>201808</v>
      </c>
      <c r="B81">
        <v>63.400001525878906</v>
      </c>
      <c r="C81">
        <v>55.700000762939453</v>
      </c>
      <c r="D81">
        <v>7.6999998092651367</v>
      </c>
      <c r="E81">
        <v>12.199999809265137</v>
      </c>
      <c r="F81">
        <v>63.400001525878906</v>
      </c>
      <c r="G81">
        <v>18.600000381469727</v>
      </c>
      <c r="H81">
        <v>18.299999237060547</v>
      </c>
      <c r="I81">
        <v>24.299999237060547</v>
      </c>
      <c r="J81">
        <v>7.4000000953674316</v>
      </c>
      <c r="K81">
        <v>4.1999998092651367</v>
      </c>
      <c r="L81">
        <v>208061</v>
      </c>
      <c r="M81">
        <v>166800</v>
      </c>
      <c r="N81">
        <v>105848</v>
      </c>
      <c r="O81">
        <v>92992</v>
      </c>
      <c r="P81">
        <v>12843</v>
      </c>
      <c r="Q81">
        <v>60985</v>
      </c>
      <c r="R81">
        <v>113692</v>
      </c>
      <c r="S81">
        <v>7998</v>
      </c>
      <c r="T81">
        <v>4597</v>
      </c>
      <c r="U81">
        <v>59216</v>
      </c>
      <c r="V81">
        <v>6811</v>
      </c>
      <c r="W81">
        <v>63307</v>
      </c>
      <c r="X81">
        <v>45683</v>
      </c>
      <c r="Y81">
        <v>34120</v>
      </c>
      <c r="Z81">
        <v>11621</v>
      </c>
      <c r="AA81">
        <v>6117</v>
      </c>
      <c r="AB81">
        <v>1811</v>
      </c>
      <c r="AC81">
        <v>4294</v>
      </c>
      <c r="AD81">
        <v>11472</v>
      </c>
      <c r="AE81">
        <v>1239</v>
      </c>
      <c r="AF81">
        <v>2421</v>
      </c>
      <c r="AG81">
        <v>7773</v>
      </c>
      <c r="AH81">
        <v>4290</v>
      </c>
      <c r="AI81">
        <v>3457</v>
      </c>
      <c r="AJ81">
        <v>902</v>
      </c>
      <c r="AK81">
        <v>23169</v>
      </c>
      <c r="AL81">
        <v>4481</v>
      </c>
      <c r="AM81">
        <v>18638</v>
      </c>
      <c r="AN81">
        <v>2189</v>
      </c>
      <c r="AO81">
        <v>8557</v>
      </c>
      <c r="AP81">
        <v>12302</v>
      </c>
      <c r="AQ81">
        <v>6749</v>
      </c>
      <c r="AR81">
        <v>17962</v>
      </c>
      <c r="AS81">
        <v>4487</v>
      </c>
      <c r="AT81">
        <v>5395</v>
      </c>
      <c r="AU81">
        <v>10255</v>
      </c>
      <c r="AV81">
        <v>15882</v>
      </c>
      <c r="AW81">
        <v>5014</v>
      </c>
      <c r="AX81">
        <v>6123</v>
      </c>
      <c r="AY81">
        <v>201802</v>
      </c>
      <c r="AZ81">
        <v>208888</v>
      </c>
      <c r="BA81">
        <v>2222</v>
      </c>
      <c r="BB81">
        <v>2303</v>
      </c>
      <c r="BC81">
        <v>267085</v>
      </c>
      <c r="BD81">
        <v>276757</v>
      </c>
      <c r="BE81">
        <v>2938</v>
      </c>
      <c r="BF81">
        <v>3049</v>
      </c>
    </row>
    <row r="82" spans="1:58" x14ac:dyDescent="0.25">
      <c r="A82">
        <v>201809</v>
      </c>
      <c r="B82">
        <v>63.299999237060547</v>
      </c>
      <c r="C82">
        <v>55.700000762939453</v>
      </c>
      <c r="D82">
        <v>7.5999999046325684</v>
      </c>
      <c r="E82">
        <v>11.899999618530273</v>
      </c>
      <c r="F82">
        <v>63.400001525878906</v>
      </c>
      <c r="G82">
        <v>18.600000381469727</v>
      </c>
      <c r="H82">
        <v>18.100000381469727</v>
      </c>
      <c r="I82">
        <v>24.299999237060547</v>
      </c>
      <c r="J82">
        <v>7.5</v>
      </c>
      <c r="K82">
        <v>4.3000001907348633</v>
      </c>
      <c r="L82">
        <v>208196</v>
      </c>
      <c r="M82">
        <v>166949</v>
      </c>
      <c r="N82">
        <v>105723</v>
      </c>
      <c r="O82">
        <v>92938</v>
      </c>
      <c r="P82">
        <v>12689</v>
      </c>
      <c r="Q82">
        <v>61229</v>
      </c>
      <c r="R82">
        <v>113581</v>
      </c>
      <c r="S82">
        <v>7842</v>
      </c>
      <c r="T82">
        <v>4731</v>
      </c>
      <c r="U82">
        <v>59003</v>
      </c>
      <c r="V82">
        <v>6956</v>
      </c>
      <c r="W82">
        <v>62992</v>
      </c>
      <c r="X82">
        <v>45668</v>
      </c>
      <c r="Y82">
        <v>33823</v>
      </c>
      <c r="Z82">
        <v>11740</v>
      </c>
      <c r="AA82">
        <v>6061</v>
      </c>
      <c r="AB82">
        <v>1748</v>
      </c>
      <c r="AC82">
        <v>4299</v>
      </c>
      <c r="AD82">
        <v>11259</v>
      </c>
      <c r="AE82">
        <v>1252</v>
      </c>
      <c r="AF82">
        <v>2436</v>
      </c>
      <c r="AG82">
        <v>7556</v>
      </c>
      <c r="AH82">
        <v>4405</v>
      </c>
      <c r="AI82">
        <v>3530</v>
      </c>
      <c r="AJ82">
        <v>872</v>
      </c>
      <c r="AK82">
        <v>23368</v>
      </c>
      <c r="AL82">
        <v>4667</v>
      </c>
      <c r="AM82">
        <v>18714</v>
      </c>
      <c r="AN82">
        <v>2154</v>
      </c>
      <c r="AO82">
        <v>8538</v>
      </c>
      <c r="AP82">
        <v>11921</v>
      </c>
      <c r="AQ82">
        <v>6868</v>
      </c>
      <c r="AR82">
        <v>17768</v>
      </c>
      <c r="AS82">
        <v>4779</v>
      </c>
      <c r="AT82">
        <v>5511</v>
      </c>
      <c r="AU82">
        <v>10488</v>
      </c>
      <c r="AV82">
        <v>16041</v>
      </c>
      <c r="AW82">
        <v>5207</v>
      </c>
      <c r="AX82">
        <v>6068</v>
      </c>
      <c r="AY82">
        <v>201020</v>
      </c>
      <c r="AZ82">
        <v>207576</v>
      </c>
      <c r="BA82">
        <v>2216</v>
      </c>
      <c r="BB82">
        <v>2292</v>
      </c>
      <c r="BC82">
        <v>264693</v>
      </c>
      <c r="BD82">
        <v>274301</v>
      </c>
      <c r="BE82">
        <v>2915</v>
      </c>
      <c r="BF82">
        <v>3031</v>
      </c>
    </row>
    <row r="83" spans="1:58" x14ac:dyDescent="0.25">
      <c r="A83">
        <v>201810</v>
      </c>
      <c r="B83">
        <v>63.200000762939453</v>
      </c>
      <c r="C83">
        <v>55.5</v>
      </c>
      <c r="D83">
        <v>7.6999998092651367</v>
      </c>
      <c r="E83">
        <v>12.300000190734863</v>
      </c>
      <c r="F83">
        <v>63.5</v>
      </c>
      <c r="G83">
        <v>18.799999237060547</v>
      </c>
      <c r="H83">
        <v>18.399999618530273</v>
      </c>
      <c r="I83">
        <v>24.399999618530273</v>
      </c>
      <c r="J83">
        <v>7.4000000953674316</v>
      </c>
      <c r="K83">
        <v>4.3000001907348633</v>
      </c>
      <c r="L83">
        <v>208332</v>
      </c>
      <c r="M83">
        <v>167097</v>
      </c>
      <c r="N83">
        <v>105663</v>
      </c>
      <c r="O83">
        <v>92729</v>
      </c>
      <c r="P83">
        <v>12895</v>
      </c>
      <c r="Q83">
        <v>61402</v>
      </c>
      <c r="R83">
        <v>113613</v>
      </c>
      <c r="S83">
        <v>7924</v>
      </c>
      <c r="T83">
        <v>4721</v>
      </c>
      <c r="U83">
        <v>58901</v>
      </c>
      <c r="V83">
        <v>6823</v>
      </c>
      <c r="W83">
        <v>62935</v>
      </c>
      <c r="X83">
        <v>45675</v>
      </c>
      <c r="Y83">
        <v>33995</v>
      </c>
      <c r="Z83">
        <v>11735</v>
      </c>
      <c r="AA83">
        <v>5935</v>
      </c>
      <c r="AB83">
        <v>1721</v>
      </c>
      <c r="AC83">
        <v>4208</v>
      </c>
      <c r="AD83">
        <v>11327</v>
      </c>
      <c r="AE83">
        <v>1258</v>
      </c>
      <c r="AF83">
        <v>2399</v>
      </c>
      <c r="AG83">
        <v>7668</v>
      </c>
      <c r="AH83">
        <v>4433</v>
      </c>
      <c r="AI83">
        <v>3530</v>
      </c>
      <c r="AJ83">
        <v>881</v>
      </c>
      <c r="AK83">
        <v>23256</v>
      </c>
      <c r="AL83">
        <v>4592</v>
      </c>
      <c r="AM83">
        <v>18600</v>
      </c>
      <c r="AN83">
        <v>2130</v>
      </c>
      <c r="AO83">
        <v>8501</v>
      </c>
      <c r="AP83">
        <v>12111</v>
      </c>
      <c r="AQ83">
        <v>6831</v>
      </c>
      <c r="AR83">
        <v>17970</v>
      </c>
      <c r="AS83">
        <v>4871</v>
      </c>
      <c r="AT83">
        <v>5239</v>
      </c>
      <c r="AU83">
        <v>10386</v>
      </c>
      <c r="AV83">
        <v>15919</v>
      </c>
      <c r="AW83">
        <v>4895</v>
      </c>
      <c r="AX83">
        <v>5936</v>
      </c>
      <c r="AY83">
        <v>201706</v>
      </c>
      <c r="AZ83">
        <v>207650</v>
      </c>
      <c r="BA83">
        <v>2233</v>
      </c>
      <c r="BB83">
        <v>2293</v>
      </c>
      <c r="BC83">
        <v>264629</v>
      </c>
      <c r="BD83">
        <v>273164</v>
      </c>
      <c r="BE83">
        <v>2925</v>
      </c>
      <c r="BF83">
        <v>3021</v>
      </c>
    </row>
    <row r="84" spans="1:58" x14ac:dyDescent="0.25">
      <c r="A84">
        <v>201811</v>
      </c>
      <c r="B84">
        <v>63</v>
      </c>
      <c r="C84">
        <v>55.299999237060547</v>
      </c>
      <c r="D84">
        <v>7.6999998092651367</v>
      </c>
      <c r="E84">
        <v>12.300000190734863</v>
      </c>
      <c r="F84">
        <v>63.700000762939453</v>
      </c>
      <c r="G84">
        <v>18.700000762939453</v>
      </c>
      <c r="H84">
        <v>18.600000381469727</v>
      </c>
      <c r="I84">
        <v>24.600000381469727</v>
      </c>
      <c r="J84">
        <v>7.4000000953674316</v>
      </c>
      <c r="K84">
        <v>4.3000001907348633</v>
      </c>
      <c r="L84">
        <v>208468</v>
      </c>
      <c r="M84">
        <v>167246</v>
      </c>
      <c r="N84">
        <v>105434</v>
      </c>
      <c r="O84">
        <v>92434</v>
      </c>
      <c r="P84">
        <v>12943</v>
      </c>
      <c r="Q84">
        <v>61795</v>
      </c>
      <c r="R84">
        <v>113457</v>
      </c>
      <c r="S84">
        <v>8076</v>
      </c>
      <c r="T84">
        <v>4708</v>
      </c>
      <c r="U84">
        <v>58860</v>
      </c>
      <c r="V84">
        <v>6772</v>
      </c>
      <c r="W84">
        <v>62911</v>
      </c>
      <c r="X84">
        <v>45409</v>
      </c>
      <c r="Y84">
        <v>33913</v>
      </c>
      <c r="Z84">
        <v>11515</v>
      </c>
      <c r="AA84">
        <v>5964</v>
      </c>
      <c r="AB84">
        <v>1706</v>
      </c>
      <c r="AC84">
        <v>4282</v>
      </c>
      <c r="AD84">
        <v>11540</v>
      </c>
      <c r="AE84">
        <v>1255</v>
      </c>
      <c r="AF84">
        <v>2479</v>
      </c>
      <c r="AG84">
        <v>7789</v>
      </c>
      <c r="AH84">
        <v>4019</v>
      </c>
      <c r="AI84">
        <v>3232</v>
      </c>
      <c r="AJ84">
        <v>817</v>
      </c>
      <c r="AK84">
        <v>23301</v>
      </c>
      <c r="AL84">
        <v>4579</v>
      </c>
      <c r="AM84">
        <v>18710</v>
      </c>
      <c r="AN84">
        <v>2117</v>
      </c>
      <c r="AO84">
        <v>8311</v>
      </c>
      <c r="AP84">
        <v>11864</v>
      </c>
      <c r="AQ84">
        <v>6731</v>
      </c>
      <c r="AR84">
        <v>17977</v>
      </c>
      <c r="AS84">
        <v>4578</v>
      </c>
      <c r="AT84">
        <v>5526</v>
      </c>
      <c r="AU84">
        <v>10430</v>
      </c>
      <c r="AV84">
        <v>16271</v>
      </c>
      <c r="AW84">
        <v>4886</v>
      </c>
      <c r="AX84">
        <v>5960</v>
      </c>
      <c r="AY84">
        <v>203129</v>
      </c>
      <c r="AZ84">
        <v>208898</v>
      </c>
      <c r="BA84">
        <v>2250</v>
      </c>
      <c r="BB84">
        <v>2316</v>
      </c>
      <c r="BC84">
        <v>266404</v>
      </c>
      <c r="BD84">
        <v>273980</v>
      </c>
      <c r="BE84">
        <v>2955</v>
      </c>
      <c r="BF84">
        <v>3032</v>
      </c>
    </row>
    <row r="85" spans="1:58" x14ac:dyDescent="0.25">
      <c r="A85">
        <v>201812</v>
      </c>
      <c r="B85">
        <v>62.900001525878906</v>
      </c>
      <c r="C85">
        <v>55.099998474121094</v>
      </c>
      <c r="D85">
        <v>7.8000001907348633</v>
      </c>
      <c r="E85">
        <v>12.5</v>
      </c>
      <c r="F85">
        <v>63.799999237060547</v>
      </c>
      <c r="G85">
        <v>18.899999618530273</v>
      </c>
      <c r="H85">
        <v>18.799999237060547</v>
      </c>
      <c r="I85">
        <v>24.799999237060547</v>
      </c>
      <c r="J85">
        <v>7.5</v>
      </c>
      <c r="K85">
        <v>4.3000001907348633</v>
      </c>
      <c r="L85">
        <v>208603</v>
      </c>
      <c r="M85">
        <v>167400</v>
      </c>
      <c r="N85">
        <v>105356</v>
      </c>
      <c r="O85">
        <v>92220</v>
      </c>
      <c r="P85">
        <v>13132</v>
      </c>
      <c r="Q85">
        <v>62000</v>
      </c>
      <c r="R85">
        <v>113561</v>
      </c>
      <c r="S85">
        <v>8132</v>
      </c>
      <c r="T85">
        <v>4757</v>
      </c>
      <c r="U85">
        <v>58818</v>
      </c>
      <c r="V85">
        <v>6933</v>
      </c>
      <c r="W85">
        <v>62172</v>
      </c>
      <c r="X85">
        <v>45082</v>
      </c>
      <c r="Y85">
        <v>33850</v>
      </c>
      <c r="Z85">
        <v>11251</v>
      </c>
      <c r="AA85">
        <v>5956</v>
      </c>
      <c r="AB85">
        <v>1753</v>
      </c>
      <c r="AC85">
        <v>4203</v>
      </c>
      <c r="AD85">
        <v>11185</v>
      </c>
      <c r="AE85">
        <v>1177</v>
      </c>
      <c r="AF85">
        <v>2415</v>
      </c>
      <c r="AG85">
        <v>7585</v>
      </c>
      <c r="AH85">
        <v>4654</v>
      </c>
      <c r="AI85">
        <v>3643</v>
      </c>
      <c r="AJ85">
        <v>922</v>
      </c>
      <c r="AK85">
        <v>23291</v>
      </c>
      <c r="AL85">
        <v>4601</v>
      </c>
      <c r="AM85">
        <v>18642</v>
      </c>
      <c r="AN85">
        <v>2098</v>
      </c>
      <c r="AO85">
        <v>8302</v>
      </c>
      <c r="AP85">
        <v>11847</v>
      </c>
      <c r="AQ85">
        <v>6893</v>
      </c>
      <c r="AR85">
        <v>17193</v>
      </c>
      <c r="AS85">
        <v>4989</v>
      </c>
      <c r="AT85">
        <v>5266</v>
      </c>
      <c r="AU85">
        <v>10497</v>
      </c>
      <c r="AV85">
        <v>15999</v>
      </c>
      <c r="AW85">
        <v>4988</v>
      </c>
      <c r="AX85">
        <v>5957</v>
      </c>
      <c r="AY85">
        <v>202718</v>
      </c>
      <c r="AZ85">
        <v>209556</v>
      </c>
      <c r="BA85">
        <v>2252</v>
      </c>
      <c r="BB85">
        <v>2325</v>
      </c>
      <c r="BC85">
        <v>265742</v>
      </c>
      <c r="BD85">
        <v>274647</v>
      </c>
      <c r="BE85">
        <v>2955</v>
      </c>
      <c r="BF85">
        <v>3048</v>
      </c>
    </row>
    <row r="86" spans="1:58" x14ac:dyDescent="0.25">
      <c r="A86">
        <v>201901</v>
      </c>
      <c r="B86">
        <v>63</v>
      </c>
      <c r="C86">
        <v>55.299999237060547</v>
      </c>
      <c r="D86">
        <v>7.9000000953674316</v>
      </c>
      <c r="E86">
        <v>12.5</v>
      </c>
      <c r="F86">
        <v>63.799999237060547</v>
      </c>
      <c r="G86">
        <v>18.899999618530273</v>
      </c>
      <c r="H86">
        <v>18.700000762939453</v>
      </c>
      <c r="I86">
        <v>24.799999237060547</v>
      </c>
      <c r="J86">
        <v>7.5</v>
      </c>
      <c r="K86">
        <v>4.1999998092651367</v>
      </c>
      <c r="L86">
        <v>208738</v>
      </c>
      <c r="M86">
        <v>167538</v>
      </c>
      <c r="N86">
        <v>105630</v>
      </c>
      <c r="O86">
        <v>92539</v>
      </c>
      <c r="P86">
        <v>13156</v>
      </c>
      <c r="Q86">
        <v>61823</v>
      </c>
      <c r="R86">
        <v>113905</v>
      </c>
      <c r="S86">
        <v>8203</v>
      </c>
      <c r="T86">
        <v>4704</v>
      </c>
      <c r="U86">
        <v>59092</v>
      </c>
      <c r="V86">
        <v>6966</v>
      </c>
      <c r="W86">
        <v>62654</v>
      </c>
      <c r="X86">
        <v>45269</v>
      </c>
      <c r="Y86">
        <v>33759</v>
      </c>
      <c r="Z86">
        <v>11542</v>
      </c>
      <c r="AA86">
        <v>5920</v>
      </c>
      <c r="AB86">
        <v>1722</v>
      </c>
      <c r="AC86">
        <v>4277</v>
      </c>
      <c r="AD86">
        <v>11359</v>
      </c>
      <c r="AE86">
        <v>1315</v>
      </c>
      <c r="AF86">
        <v>2308</v>
      </c>
      <c r="AG86">
        <v>7728</v>
      </c>
      <c r="AH86">
        <v>4440</v>
      </c>
      <c r="AI86">
        <v>3625</v>
      </c>
      <c r="AJ86">
        <v>821</v>
      </c>
      <c r="AK86">
        <v>23346</v>
      </c>
      <c r="AL86">
        <v>4711</v>
      </c>
      <c r="AM86">
        <v>18683</v>
      </c>
      <c r="AN86">
        <v>2101</v>
      </c>
      <c r="AO86">
        <v>8517</v>
      </c>
      <c r="AP86">
        <v>11963</v>
      </c>
      <c r="AQ86">
        <v>6726</v>
      </c>
      <c r="AR86">
        <v>17891</v>
      </c>
      <c r="AS86">
        <v>4863</v>
      </c>
      <c r="AT86">
        <v>5417</v>
      </c>
      <c r="AU86">
        <v>10489</v>
      </c>
      <c r="AV86">
        <v>15827</v>
      </c>
      <c r="AW86">
        <v>4668</v>
      </c>
      <c r="AX86">
        <v>5937</v>
      </c>
      <c r="AY86">
        <v>203036</v>
      </c>
      <c r="AZ86">
        <v>210801</v>
      </c>
      <c r="BA86">
        <v>2257</v>
      </c>
      <c r="BB86">
        <v>2339</v>
      </c>
      <c r="BC86">
        <v>266250</v>
      </c>
      <c r="BD86">
        <v>277834</v>
      </c>
      <c r="BE86">
        <v>2958</v>
      </c>
      <c r="BF86">
        <v>3065</v>
      </c>
    </row>
    <row r="87" spans="1:58" x14ac:dyDescent="0.25">
      <c r="A87">
        <v>201902</v>
      </c>
      <c r="B87">
        <v>63.200000762939453</v>
      </c>
      <c r="C87">
        <v>55.400001525878906</v>
      </c>
      <c r="D87">
        <v>7.8000001907348633</v>
      </c>
      <c r="E87">
        <v>12.300000190734863</v>
      </c>
      <c r="F87">
        <v>63.799999237060547</v>
      </c>
      <c r="G87">
        <v>18.799999237060547</v>
      </c>
      <c r="H87">
        <v>18.799999237060547</v>
      </c>
      <c r="I87">
        <v>24.799999237060547</v>
      </c>
      <c r="J87">
        <v>7.4000000953674316</v>
      </c>
      <c r="K87">
        <v>4.4000000953674316</v>
      </c>
      <c r="L87">
        <v>208873</v>
      </c>
      <c r="M87">
        <v>167690</v>
      </c>
      <c r="N87">
        <v>105934</v>
      </c>
      <c r="O87">
        <v>92907</v>
      </c>
      <c r="P87">
        <v>13108</v>
      </c>
      <c r="Q87">
        <v>61703</v>
      </c>
      <c r="R87">
        <v>114249</v>
      </c>
      <c r="S87">
        <v>8354</v>
      </c>
      <c r="T87">
        <v>4879</v>
      </c>
      <c r="U87">
        <v>59115</v>
      </c>
      <c r="V87">
        <v>6833</v>
      </c>
      <c r="W87">
        <v>63142</v>
      </c>
      <c r="X87">
        <v>45909</v>
      </c>
      <c r="Y87">
        <v>34387</v>
      </c>
      <c r="Z87">
        <v>11571</v>
      </c>
      <c r="AA87">
        <v>5899</v>
      </c>
      <c r="AB87">
        <v>1685</v>
      </c>
      <c r="AC87">
        <v>4202</v>
      </c>
      <c r="AD87">
        <v>11273</v>
      </c>
      <c r="AE87">
        <v>1226</v>
      </c>
      <c r="AF87">
        <v>2434</v>
      </c>
      <c r="AG87">
        <v>7633</v>
      </c>
      <c r="AH87">
        <v>4271</v>
      </c>
      <c r="AI87">
        <v>3417</v>
      </c>
      <c r="AJ87">
        <v>804</v>
      </c>
      <c r="AK87">
        <v>23403</v>
      </c>
      <c r="AL87">
        <v>4689</v>
      </c>
      <c r="AM87">
        <v>18750</v>
      </c>
      <c r="AN87">
        <v>2087</v>
      </c>
      <c r="AO87">
        <v>8273</v>
      </c>
      <c r="AP87">
        <v>11885</v>
      </c>
      <c r="AQ87">
        <v>6802</v>
      </c>
      <c r="AR87">
        <v>18252</v>
      </c>
      <c r="AS87">
        <v>4618</v>
      </c>
      <c r="AT87">
        <v>5487</v>
      </c>
      <c r="AU87">
        <v>10643</v>
      </c>
      <c r="AV87">
        <v>15976</v>
      </c>
      <c r="AW87">
        <v>4935</v>
      </c>
      <c r="AX87">
        <v>5929</v>
      </c>
      <c r="AY87">
        <v>207527</v>
      </c>
      <c r="AZ87">
        <v>211778</v>
      </c>
      <c r="BA87">
        <v>2286</v>
      </c>
      <c r="BB87">
        <v>2336</v>
      </c>
      <c r="BC87">
        <v>270208</v>
      </c>
      <c r="BD87">
        <v>278374</v>
      </c>
      <c r="BE87">
        <v>2985</v>
      </c>
      <c r="BF87">
        <v>3053</v>
      </c>
    </row>
    <row r="88" spans="1:58" x14ac:dyDescent="0.25">
      <c r="A88">
        <v>201903</v>
      </c>
      <c r="B88">
        <v>63.599998474121094</v>
      </c>
      <c r="C88">
        <v>55.799999237060547</v>
      </c>
      <c r="D88">
        <v>7.5999999046325684</v>
      </c>
      <c r="E88">
        <v>12.100000381469727</v>
      </c>
      <c r="F88">
        <v>63.299999237060547</v>
      </c>
      <c r="G88">
        <v>18.799999237060547</v>
      </c>
      <c r="H88">
        <v>18.399999618530273</v>
      </c>
      <c r="I88">
        <v>24.700000762939453</v>
      </c>
      <c r="J88">
        <v>7.5999999046325684</v>
      </c>
      <c r="K88">
        <v>4.3000001907348633</v>
      </c>
      <c r="L88">
        <v>209008</v>
      </c>
      <c r="M88">
        <v>167841</v>
      </c>
      <c r="N88">
        <v>106640</v>
      </c>
      <c r="O88">
        <v>93737</v>
      </c>
      <c r="P88">
        <v>12891</v>
      </c>
      <c r="Q88">
        <v>61189</v>
      </c>
      <c r="R88">
        <v>114932</v>
      </c>
      <c r="S88">
        <v>8279</v>
      </c>
      <c r="T88">
        <v>4883</v>
      </c>
      <c r="U88">
        <v>59207</v>
      </c>
      <c r="V88">
        <v>7203</v>
      </c>
      <c r="W88">
        <v>63406</v>
      </c>
      <c r="X88">
        <v>45982</v>
      </c>
      <c r="Y88">
        <v>34182</v>
      </c>
      <c r="Z88">
        <v>11905</v>
      </c>
      <c r="AA88">
        <v>5963</v>
      </c>
      <c r="AB88">
        <v>1722</v>
      </c>
      <c r="AC88">
        <v>4265</v>
      </c>
      <c r="AD88">
        <v>11393</v>
      </c>
      <c r="AE88">
        <v>1176</v>
      </c>
      <c r="AF88">
        <v>2356</v>
      </c>
      <c r="AG88">
        <v>7805</v>
      </c>
      <c r="AH88">
        <v>4412</v>
      </c>
      <c r="AI88">
        <v>3526</v>
      </c>
      <c r="AJ88">
        <v>882</v>
      </c>
      <c r="AK88">
        <v>23613</v>
      </c>
      <c r="AL88">
        <v>4628</v>
      </c>
      <c r="AM88">
        <v>18989</v>
      </c>
      <c r="AN88">
        <v>2163</v>
      </c>
      <c r="AO88">
        <v>8523</v>
      </c>
      <c r="AP88">
        <v>12219</v>
      </c>
      <c r="AQ88">
        <v>6845</v>
      </c>
      <c r="AR88">
        <v>17622</v>
      </c>
      <c r="AS88">
        <v>5001</v>
      </c>
      <c r="AT88">
        <v>5403</v>
      </c>
      <c r="AU88">
        <v>10549</v>
      </c>
      <c r="AV88">
        <v>16175</v>
      </c>
      <c r="AW88">
        <v>5132</v>
      </c>
      <c r="AX88">
        <v>6038</v>
      </c>
      <c r="AY88">
        <v>205520</v>
      </c>
      <c r="AZ88">
        <v>210585</v>
      </c>
      <c r="BA88">
        <v>2241</v>
      </c>
      <c r="BB88">
        <v>2306</v>
      </c>
      <c r="BC88">
        <v>266852</v>
      </c>
      <c r="BD88">
        <v>275230</v>
      </c>
      <c r="BE88">
        <v>2921</v>
      </c>
      <c r="BF88">
        <v>3015</v>
      </c>
    </row>
    <row r="89" spans="1:58" x14ac:dyDescent="0.25">
      <c r="A89">
        <v>201904</v>
      </c>
      <c r="B89">
        <v>64.199996948242188</v>
      </c>
      <c r="C89">
        <v>56.299999237060547</v>
      </c>
      <c r="D89">
        <v>7.8000001907348633</v>
      </c>
      <c r="E89">
        <v>12.100000381469727</v>
      </c>
      <c r="F89">
        <v>63.200000762939453</v>
      </c>
      <c r="G89">
        <v>19.100000381469727</v>
      </c>
      <c r="H89">
        <v>18.299999237060547</v>
      </c>
      <c r="I89">
        <v>24.700000762939453</v>
      </c>
      <c r="J89">
        <v>7.9000000953674316</v>
      </c>
      <c r="K89">
        <v>4.1999998092651367</v>
      </c>
      <c r="L89">
        <v>209142</v>
      </c>
      <c r="M89">
        <v>167976</v>
      </c>
      <c r="N89">
        <v>107759</v>
      </c>
      <c r="O89">
        <v>94618</v>
      </c>
      <c r="P89">
        <v>13128</v>
      </c>
      <c r="Q89">
        <v>60273</v>
      </c>
      <c r="R89">
        <v>115829</v>
      </c>
      <c r="S89">
        <v>7999</v>
      </c>
      <c r="T89">
        <v>4709</v>
      </c>
      <c r="U89">
        <v>59735</v>
      </c>
      <c r="V89">
        <v>7425</v>
      </c>
      <c r="W89">
        <v>64173</v>
      </c>
      <c r="X89">
        <v>46780</v>
      </c>
      <c r="Y89">
        <v>34762</v>
      </c>
      <c r="Z89">
        <v>11933</v>
      </c>
      <c r="AA89">
        <v>6115</v>
      </c>
      <c r="AB89">
        <v>1726</v>
      </c>
      <c r="AC89">
        <v>4354</v>
      </c>
      <c r="AD89">
        <v>11307</v>
      </c>
      <c r="AE89">
        <v>1312</v>
      </c>
      <c r="AF89">
        <v>2327</v>
      </c>
      <c r="AG89">
        <v>7669</v>
      </c>
      <c r="AH89">
        <v>4441</v>
      </c>
      <c r="AI89">
        <v>3592</v>
      </c>
      <c r="AJ89">
        <v>840</v>
      </c>
      <c r="AK89">
        <v>23855</v>
      </c>
      <c r="AL89">
        <v>4685</v>
      </c>
      <c r="AM89">
        <v>19235</v>
      </c>
      <c r="AN89">
        <v>2086</v>
      </c>
      <c r="AO89">
        <v>8565</v>
      </c>
      <c r="AP89">
        <v>12278</v>
      </c>
      <c r="AQ89">
        <v>6984</v>
      </c>
      <c r="AR89">
        <v>18205</v>
      </c>
      <c r="AS89">
        <v>5038</v>
      </c>
      <c r="AT89">
        <v>5676</v>
      </c>
      <c r="AU89">
        <v>10861</v>
      </c>
      <c r="AV89">
        <v>16126</v>
      </c>
      <c r="AW89">
        <v>4735</v>
      </c>
      <c r="AX89">
        <v>6169</v>
      </c>
      <c r="AY89">
        <v>210255</v>
      </c>
      <c r="AZ89">
        <v>215116</v>
      </c>
      <c r="BA89">
        <v>2268</v>
      </c>
      <c r="BB89">
        <v>2329</v>
      </c>
      <c r="BC89">
        <v>270952</v>
      </c>
      <c r="BD89">
        <v>279018</v>
      </c>
      <c r="BE89">
        <v>2925</v>
      </c>
      <c r="BF89">
        <v>3024</v>
      </c>
    </row>
    <row r="90" spans="1:58" x14ac:dyDescent="0.25">
      <c r="A90">
        <v>201905</v>
      </c>
      <c r="B90">
        <v>64</v>
      </c>
      <c r="C90">
        <v>56.400001525878906</v>
      </c>
      <c r="D90">
        <v>7.6999998092651367</v>
      </c>
      <c r="E90">
        <v>12</v>
      </c>
      <c r="F90">
        <v>62.700000762939453</v>
      </c>
      <c r="G90">
        <v>18.700000762939453</v>
      </c>
      <c r="H90">
        <v>18.100000381469727</v>
      </c>
      <c r="I90">
        <v>24.399999618530273</v>
      </c>
      <c r="J90">
        <v>7.8000001907348633</v>
      </c>
      <c r="K90">
        <v>4.3000001907348633</v>
      </c>
      <c r="L90">
        <v>209276</v>
      </c>
      <c r="M90">
        <v>168129</v>
      </c>
      <c r="N90">
        <v>107682</v>
      </c>
      <c r="O90">
        <v>94882</v>
      </c>
      <c r="P90">
        <v>12923</v>
      </c>
      <c r="Q90">
        <v>60509</v>
      </c>
      <c r="R90">
        <v>115939</v>
      </c>
      <c r="S90">
        <v>8096</v>
      </c>
      <c r="T90">
        <v>4853</v>
      </c>
      <c r="U90">
        <v>59635</v>
      </c>
      <c r="V90">
        <v>7309</v>
      </c>
      <c r="W90">
        <v>64322</v>
      </c>
      <c r="X90">
        <v>46993</v>
      </c>
      <c r="Y90">
        <v>34936</v>
      </c>
      <c r="Z90">
        <v>12094</v>
      </c>
      <c r="AA90">
        <v>6160</v>
      </c>
      <c r="AB90">
        <v>1703</v>
      </c>
      <c r="AC90">
        <v>4440</v>
      </c>
      <c r="AD90">
        <v>11250</v>
      </c>
      <c r="AE90">
        <v>1244</v>
      </c>
      <c r="AF90">
        <v>2516</v>
      </c>
      <c r="AG90">
        <v>7524</v>
      </c>
      <c r="AH90">
        <v>4378</v>
      </c>
      <c r="AI90">
        <v>3551</v>
      </c>
      <c r="AJ90">
        <v>873</v>
      </c>
      <c r="AK90">
        <v>24109</v>
      </c>
      <c r="AL90">
        <v>4806</v>
      </c>
      <c r="AM90">
        <v>19309</v>
      </c>
      <c r="AN90">
        <v>2181</v>
      </c>
      <c r="AO90">
        <v>8696</v>
      </c>
      <c r="AP90">
        <v>12155</v>
      </c>
      <c r="AQ90">
        <v>6915</v>
      </c>
      <c r="AR90">
        <v>18574</v>
      </c>
      <c r="AS90">
        <v>4868</v>
      </c>
      <c r="AT90">
        <v>5528</v>
      </c>
      <c r="AU90">
        <v>10725</v>
      </c>
      <c r="AV90">
        <v>16028</v>
      </c>
      <c r="AW90">
        <v>5374</v>
      </c>
      <c r="AX90">
        <v>6219</v>
      </c>
      <c r="AY90">
        <v>209958</v>
      </c>
      <c r="AZ90">
        <v>217973</v>
      </c>
      <c r="BA90">
        <v>2262</v>
      </c>
      <c r="BB90">
        <v>2345</v>
      </c>
      <c r="BC90">
        <v>270136</v>
      </c>
      <c r="BD90">
        <v>280329</v>
      </c>
      <c r="BE90">
        <v>2909</v>
      </c>
      <c r="BF90">
        <v>3031</v>
      </c>
    </row>
    <row r="91" spans="1:58" x14ac:dyDescent="0.25">
      <c r="A91">
        <v>201906</v>
      </c>
      <c r="B91">
        <v>64.099998474121094</v>
      </c>
      <c r="C91">
        <v>56.599998474121094</v>
      </c>
      <c r="D91">
        <v>7.5999999046325684</v>
      </c>
      <c r="E91">
        <v>11.800000190734863</v>
      </c>
      <c r="F91">
        <v>62.5</v>
      </c>
      <c r="G91">
        <v>18.700000762939453</v>
      </c>
      <c r="H91">
        <v>17.700000762939453</v>
      </c>
      <c r="I91">
        <v>24</v>
      </c>
      <c r="J91">
        <v>7.8000001907348633</v>
      </c>
      <c r="K91">
        <v>4.1999998092651367</v>
      </c>
      <c r="L91">
        <v>209411</v>
      </c>
      <c r="M91">
        <v>168279</v>
      </c>
      <c r="N91">
        <v>107917</v>
      </c>
      <c r="O91">
        <v>95142</v>
      </c>
      <c r="P91">
        <v>12748</v>
      </c>
      <c r="Q91">
        <v>60499</v>
      </c>
      <c r="R91">
        <v>115489</v>
      </c>
      <c r="S91">
        <v>7755</v>
      </c>
      <c r="T91">
        <v>4693</v>
      </c>
      <c r="U91">
        <v>59452</v>
      </c>
      <c r="V91">
        <v>7441</v>
      </c>
      <c r="W91">
        <v>64447</v>
      </c>
      <c r="X91">
        <v>46894</v>
      </c>
      <c r="Y91">
        <v>34374</v>
      </c>
      <c r="Z91">
        <v>12298</v>
      </c>
      <c r="AA91">
        <v>6215</v>
      </c>
      <c r="AB91">
        <v>1740</v>
      </c>
      <c r="AC91">
        <v>4482</v>
      </c>
      <c r="AD91">
        <v>11464</v>
      </c>
      <c r="AE91">
        <v>1207</v>
      </c>
      <c r="AF91">
        <v>2422</v>
      </c>
      <c r="AG91">
        <v>7822</v>
      </c>
      <c r="AH91">
        <v>4286</v>
      </c>
      <c r="AI91">
        <v>3444</v>
      </c>
      <c r="AJ91">
        <v>876</v>
      </c>
      <c r="AK91">
        <v>24224</v>
      </c>
      <c r="AL91">
        <v>4771</v>
      </c>
      <c r="AM91">
        <v>19466</v>
      </c>
      <c r="AN91">
        <v>2293</v>
      </c>
      <c r="AO91">
        <v>8682</v>
      </c>
      <c r="AP91">
        <v>12550</v>
      </c>
      <c r="AQ91">
        <v>7047</v>
      </c>
      <c r="AR91">
        <v>18014</v>
      </c>
      <c r="AS91">
        <v>4963</v>
      </c>
      <c r="AT91">
        <v>5673</v>
      </c>
      <c r="AU91">
        <v>10768</v>
      </c>
      <c r="AV91">
        <v>16140</v>
      </c>
      <c r="AW91">
        <v>5281</v>
      </c>
      <c r="AX91">
        <v>6260</v>
      </c>
      <c r="AY91">
        <v>209783</v>
      </c>
      <c r="AZ91">
        <v>219542</v>
      </c>
      <c r="BA91">
        <v>2267</v>
      </c>
      <c r="BB91">
        <v>2365</v>
      </c>
      <c r="BC91">
        <v>270435</v>
      </c>
      <c r="BD91">
        <v>281876</v>
      </c>
      <c r="BE91">
        <v>2916</v>
      </c>
      <c r="BF91">
        <v>3045</v>
      </c>
    </row>
    <row r="92" spans="1:58" x14ac:dyDescent="0.25">
      <c r="A92">
        <v>201907</v>
      </c>
      <c r="B92">
        <v>64.099998474121094</v>
      </c>
      <c r="C92">
        <v>56.5</v>
      </c>
      <c r="D92">
        <v>7.5999999046325684</v>
      </c>
      <c r="E92">
        <v>11.800000190734863</v>
      </c>
      <c r="F92">
        <v>62.799999237060547</v>
      </c>
      <c r="G92">
        <v>18.600000381469727</v>
      </c>
      <c r="H92">
        <v>17.700000762939453</v>
      </c>
      <c r="I92">
        <v>24.100000381469727</v>
      </c>
      <c r="J92">
        <v>7.5999999046325684</v>
      </c>
      <c r="K92">
        <v>4.1999998092651367</v>
      </c>
      <c r="L92">
        <v>209544</v>
      </c>
      <c r="M92">
        <v>168417</v>
      </c>
      <c r="N92">
        <v>107880</v>
      </c>
      <c r="O92">
        <v>95088</v>
      </c>
      <c r="P92">
        <v>12799</v>
      </c>
      <c r="Q92">
        <v>60612</v>
      </c>
      <c r="R92">
        <v>115488</v>
      </c>
      <c r="S92">
        <v>7736</v>
      </c>
      <c r="T92">
        <v>4672</v>
      </c>
      <c r="U92">
        <v>59740</v>
      </c>
      <c r="V92">
        <v>7268</v>
      </c>
      <c r="W92">
        <v>64489</v>
      </c>
      <c r="X92">
        <v>46804</v>
      </c>
      <c r="Y92">
        <v>34589</v>
      </c>
      <c r="Z92">
        <v>12258</v>
      </c>
      <c r="AA92">
        <v>6256</v>
      </c>
      <c r="AB92">
        <v>1669</v>
      </c>
      <c r="AC92">
        <v>4531</v>
      </c>
      <c r="AD92">
        <v>11409</v>
      </c>
      <c r="AE92">
        <v>1363</v>
      </c>
      <c r="AF92">
        <v>2433</v>
      </c>
      <c r="AG92">
        <v>7677</v>
      </c>
      <c r="AH92">
        <v>4296</v>
      </c>
      <c r="AI92">
        <v>3535</v>
      </c>
      <c r="AJ92">
        <v>789</v>
      </c>
      <c r="AK92">
        <v>24301</v>
      </c>
      <c r="AL92">
        <v>4889</v>
      </c>
      <c r="AM92">
        <v>19400</v>
      </c>
      <c r="AN92">
        <v>2150</v>
      </c>
      <c r="AO92">
        <v>8419</v>
      </c>
      <c r="AP92">
        <v>12391</v>
      </c>
      <c r="AQ92">
        <v>6956</v>
      </c>
      <c r="AR92">
        <v>18128</v>
      </c>
      <c r="AS92">
        <v>4995</v>
      </c>
      <c r="AT92">
        <v>5772</v>
      </c>
      <c r="AU92">
        <v>10793</v>
      </c>
      <c r="AV92">
        <v>16239</v>
      </c>
      <c r="AW92">
        <v>5149</v>
      </c>
      <c r="AX92">
        <v>6308</v>
      </c>
      <c r="AY92">
        <v>210481</v>
      </c>
      <c r="AZ92">
        <v>218408</v>
      </c>
      <c r="BA92">
        <v>2266</v>
      </c>
      <c r="BB92">
        <v>2337</v>
      </c>
      <c r="BC92">
        <v>270549</v>
      </c>
      <c r="BD92">
        <v>279986</v>
      </c>
      <c r="BE92">
        <v>2896</v>
      </c>
      <c r="BF92">
        <v>3021</v>
      </c>
    </row>
    <row r="93" spans="1:58" x14ac:dyDescent="0.25">
      <c r="A93">
        <v>201908</v>
      </c>
      <c r="B93">
        <v>63.900001525878906</v>
      </c>
      <c r="C93">
        <v>56.200000762939453</v>
      </c>
      <c r="D93">
        <v>7.6999998092651367</v>
      </c>
      <c r="E93">
        <v>12.199999809265137</v>
      </c>
      <c r="F93">
        <v>62.900001525878906</v>
      </c>
      <c r="G93">
        <v>18.5</v>
      </c>
      <c r="H93">
        <v>18</v>
      </c>
      <c r="I93">
        <v>24</v>
      </c>
      <c r="J93">
        <v>7.3000001907348633</v>
      </c>
      <c r="K93">
        <v>4.1999998092651367</v>
      </c>
      <c r="L93">
        <v>209678</v>
      </c>
      <c r="M93">
        <v>168565</v>
      </c>
      <c r="N93">
        <v>107717</v>
      </c>
      <c r="O93">
        <v>94683</v>
      </c>
      <c r="P93">
        <v>12968</v>
      </c>
      <c r="Q93">
        <v>60888</v>
      </c>
      <c r="R93">
        <v>115346</v>
      </c>
      <c r="S93">
        <v>7772</v>
      </c>
      <c r="T93">
        <v>4648</v>
      </c>
      <c r="U93">
        <v>59665</v>
      </c>
      <c r="V93">
        <v>6917</v>
      </c>
      <c r="W93">
        <v>64159</v>
      </c>
      <c r="X93">
        <v>46812</v>
      </c>
      <c r="Y93">
        <v>34708</v>
      </c>
      <c r="Z93">
        <v>12139</v>
      </c>
      <c r="AA93">
        <v>6061</v>
      </c>
      <c r="AB93">
        <v>1745</v>
      </c>
      <c r="AC93">
        <v>4319</v>
      </c>
      <c r="AD93">
        <v>11229</v>
      </c>
      <c r="AE93">
        <v>1097</v>
      </c>
      <c r="AF93">
        <v>2483</v>
      </c>
      <c r="AG93">
        <v>7607</v>
      </c>
      <c r="AH93">
        <v>4371</v>
      </c>
      <c r="AI93">
        <v>3624</v>
      </c>
      <c r="AJ93">
        <v>784</v>
      </c>
      <c r="AK93">
        <v>24091</v>
      </c>
      <c r="AL93">
        <v>5071</v>
      </c>
      <c r="AM93">
        <v>19001</v>
      </c>
      <c r="AN93">
        <v>2022</v>
      </c>
      <c r="AO93">
        <v>8368</v>
      </c>
      <c r="AP93">
        <v>12267</v>
      </c>
      <c r="AQ93">
        <v>6965</v>
      </c>
      <c r="AR93">
        <v>18102</v>
      </c>
      <c r="AS93">
        <v>4922</v>
      </c>
      <c r="AT93">
        <v>5477</v>
      </c>
      <c r="AU93">
        <v>10852</v>
      </c>
      <c r="AV93">
        <v>16120</v>
      </c>
      <c r="AW93">
        <v>5191</v>
      </c>
      <c r="AX93">
        <v>6142</v>
      </c>
      <c r="AY93">
        <v>213350</v>
      </c>
      <c r="AZ93">
        <v>220961</v>
      </c>
      <c r="BA93">
        <v>2304</v>
      </c>
      <c r="BB93">
        <v>2392</v>
      </c>
      <c r="BC93">
        <v>272478</v>
      </c>
      <c r="BD93">
        <v>283672</v>
      </c>
      <c r="BE93">
        <v>2943</v>
      </c>
      <c r="BF93">
        <v>3061</v>
      </c>
    </row>
    <row r="94" spans="1:58" x14ac:dyDescent="0.25">
      <c r="A94">
        <v>201909</v>
      </c>
      <c r="B94">
        <v>63.599998474121094</v>
      </c>
      <c r="C94">
        <v>56</v>
      </c>
      <c r="D94">
        <v>7.5999999046325684</v>
      </c>
      <c r="E94">
        <v>12</v>
      </c>
      <c r="F94">
        <v>62.799999237060547</v>
      </c>
      <c r="G94">
        <v>18.299999237060547</v>
      </c>
      <c r="H94">
        <v>18.100000381469727</v>
      </c>
      <c r="I94">
        <v>24</v>
      </c>
      <c r="J94">
        <v>7.1999998092651367</v>
      </c>
      <c r="K94">
        <v>4.1999998092651367</v>
      </c>
      <c r="L94">
        <v>209811</v>
      </c>
      <c r="M94">
        <v>168711</v>
      </c>
      <c r="N94">
        <v>107370</v>
      </c>
      <c r="O94">
        <v>94480</v>
      </c>
      <c r="P94">
        <v>12819</v>
      </c>
      <c r="Q94">
        <v>61332</v>
      </c>
      <c r="R94">
        <v>115435</v>
      </c>
      <c r="S94">
        <v>8017</v>
      </c>
      <c r="T94">
        <v>4697</v>
      </c>
      <c r="U94">
        <v>59339</v>
      </c>
      <c r="V94">
        <v>6751</v>
      </c>
      <c r="W94">
        <v>63695</v>
      </c>
      <c r="X94">
        <v>46067</v>
      </c>
      <c r="Y94">
        <v>33919</v>
      </c>
      <c r="Z94">
        <v>12041</v>
      </c>
      <c r="AA94">
        <v>6130</v>
      </c>
      <c r="AB94">
        <v>1702</v>
      </c>
      <c r="AC94">
        <v>4407</v>
      </c>
      <c r="AD94">
        <v>11525</v>
      </c>
      <c r="AE94">
        <v>1255</v>
      </c>
      <c r="AF94">
        <v>2535</v>
      </c>
      <c r="AG94">
        <v>7758</v>
      </c>
      <c r="AH94">
        <v>4303</v>
      </c>
      <c r="AI94">
        <v>3555</v>
      </c>
      <c r="AJ94">
        <v>764</v>
      </c>
      <c r="AK94">
        <v>24445</v>
      </c>
      <c r="AL94">
        <v>4902</v>
      </c>
      <c r="AM94">
        <v>19569</v>
      </c>
      <c r="AN94">
        <v>2009</v>
      </c>
      <c r="AO94">
        <v>8312</v>
      </c>
      <c r="AP94">
        <v>12279</v>
      </c>
      <c r="AQ94">
        <v>6956</v>
      </c>
      <c r="AR94">
        <v>18041</v>
      </c>
      <c r="AS94">
        <v>5025</v>
      </c>
      <c r="AT94">
        <v>5653</v>
      </c>
      <c r="AU94">
        <v>10796</v>
      </c>
      <c r="AV94">
        <v>16319</v>
      </c>
      <c r="AW94">
        <v>5097</v>
      </c>
      <c r="AX94">
        <v>6172</v>
      </c>
      <c r="AY94">
        <v>212163</v>
      </c>
      <c r="AZ94">
        <v>220174</v>
      </c>
      <c r="BA94">
        <v>2298</v>
      </c>
      <c r="BB94">
        <v>2384</v>
      </c>
      <c r="BC94">
        <v>271587</v>
      </c>
      <c r="BD94">
        <v>280897</v>
      </c>
      <c r="BE94">
        <v>2935</v>
      </c>
      <c r="BF94">
        <v>3049</v>
      </c>
    </row>
    <row r="95" spans="1:58" x14ac:dyDescent="0.25">
      <c r="A95">
        <v>201910</v>
      </c>
      <c r="B95">
        <v>63.599998474121094</v>
      </c>
      <c r="C95">
        <v>56</v>
      </c>
      <c r="D95">
        <v>7.5999999046325684</v>
      </c>
      <c r="E95">
        <v>11.899999618530273</v>
      </c>
      <c r="F95">
        <v>63</v>
      </c>
      <c r="G95">
        <v>18.600000381469727</v>
      </c>
      <c r="H95">
        <v>18</v>
      </c>
      <c r="I95">
        <v>24.100000381469727</v>
      </c>
      <c r="J95">
        <v>7.5</v>
      </c>
      <c r="K95">
        <v>4</v>
      </c>
      <c r="L95">
        <v>209944</v>
      </c>
      <c r="M95">
        <v>168852</v>
      </c>
      <c r="N95">
        <v>107315</v>
      </c>
      <c r="O95">
        <v>94487</v>
      </c>
      <c r="P95">
        <v>12804</v>
      </c>
      <c r="Q95">
        <v>61482</v>
      </c>
      <c r="R95">
        <v>115234</v>
      </c>
      <c r="S95">
        <v>7859</v>
      </c>
      <c r="T95">
        <v>4555</v>
      </c>
      <c r="U95">
        <v>59591</v>
      </c>
      <c r="V95">
        <v>7017</v>
      </c>
      <c r="W95">
        <v>64025</v>
      </c>
      <c r="X95">
        <v>46469</v>
      </c>
      <c r="Y95">
        <v>34637</v>
      </c>
      <c r="Z95">
        <v>11938</v>
      </c>
      <c r="AA95">
        <v>6141</v>
      </c>
      <c r="AB95">
        <v>1699</v>
      </c>
      <c r="AC95">
        <v>4440</v>
      </c>
      <c r="AD95">
        <v>11461</v>
      </c>
      <c r="AE95">
        <v>1265</v>
      </c>
      <c r="AF95">
        <v>2452</v>
      </c>
      <c r="AG95">
        <v>7714</v>
      </c>
      <c r="AH95">
        <v>4388</v>
      </c>
      <c r="AI95">
        <v>3581</v>
      </c>
      <c r="AJ95">
        <v>756</v>
      </c>
      <c r="AK95">
        <v>24042</v>
      </c>
      <c r="AL95">
        <v>4911</v>
      </c>
      <c r="AM95">
        <v>19006</v>
      </c>
      <c r="AN95">
        <v>2089</v>
      </c>
      <c r="AO95">
        <v>8391</v>
      </c>
      <c r="AP95">
        <v>12317</v>
      </c>
      <c r="AQ95">
        <v>6810</v>
      </c>
      <c r="AR95">
        <v>18068</v>
      </c>
      <c r="AS95">
        <v>4950</v>
      </c>
      <c r="AT95">
        <v>5750</v>
      </c>
      <c r="AU95">
        <v>10585</v>
      </c>
      <c r="AV95">
        <v>16342</v>
      </c>
      <c r="AW95">
        <v>5126</v>
      </c>
      <c r="AX95">
        <v>6187</v>
      </c>
      <c r="AY95">
        <v>214579</v>
      </c>
      <c r="AZ95">
        <v>220625</v>
      </c>
      <c r="BA95">
        <v>2328</v>
      </c>
      <c r="BB95">
        <v>2391</v>
      </c>
      <c r="BC95">
        <v>274278</v>
      </c>
      <c r="BD95">
        <v>282390</v>
      </c>
      <c r="BE95">
        <v>2975</v>
      </c>
      <c r="BF95">
        <v>3056</v>
      </c>
    </row>
    <row r="96" spans="1:58" x14ac:dyDescent="0.25">
      <c r="A96">
        <v>201911</v>
      </c>
      <c r="B96">
        <v>62.900001525878906</v>
      </c>
      <c r="C96">
        <v>55.700000762939453</v>
      </c>
      <c r="D96">
        <v>7</v>
      </c>
      <c r="E96">
        <v>11.300000190734863</v>
      </c>
      <c r="F96">
        <v>63.700000762939453</v>
      </c>
      <c r="G96">
        <v>17.600000381469727</v>
      </c>
      <c r="H96">
        <v>17.799999237060547</v>
      </c>
      <c r="I96">
        <v>23.700000762939453</v>
      </c>
      <c r="J96">
        <v>7.0999999046325684</v>
      </c>
      <c r="K96">
        <v>4.5</v>
      </c>
      <c r="L96">
        <v>210077</v>
      </c>
      <c r="M96">
        <v>168998</v>
      </c>
      <c r="N96">
        <v>106299</v>
      </c>
      <c r="O96">
        <v>94188</v>
      </c>
      <c r="P96">
        <v>11971</v>
      </c>
      <c r="Q96">
        <v>62667</v>
      </c>
      <c r="R96">
        <v>114457</v>
      </c>
      <c r="S96">
        <v>8243</v>
      </c>
      <c r="T96">
        <v>4955</v>
      </c>
      <c r="U96">
        <v>59966</v>
      </c>
      <c r="V96">
        <v>6678</v>
      </c>
      <c r="W96">
        <v>63751</v>
      </c>
      <c r="X96">
        <v>46537</v>
      </c>
      <c r="Y96">
        <v>34830</v>
      </c>
      <c r="Z96">
        <v>11714</v>
      </c>
      <c r="AA96">
        <v>6030</v>
      </c>
      <c r="AB96">
        <v>1793</v>
      </c>
      <c r="AC96">
        <v>4266</v>
      </c>
      <c r="AD96">
        <v>11158</v>
      </c>
      <c r="AE96">
        <v>1162</v>
      </c>
      <c r="AF96">
        <v>2431</v>
      </c>
      <c r="AG96">
        <v>7557</v>
      </c>
      <c r="AH96">
        <v>4332</v>
      </c>
      <c r="AI96">
        <v>3557</v>
      </c>
      <c r="AJ96">
        <v>780</v>
      </c>
      <c r="AK96">
        <v>24097</v>
      </c>
      <c r="AL96">
        <v>5102</v>
      </c>
      <c r="AM96">
        <v>18973</v>
      </c>
      <c r="AN96">
        <v>1896</v>
      </c>
      <c r="AO96">
        <v>8344</v>
      </c>
      <c r="AP96">
        <v>12250</v>
      </c>
      <c r="AQ96">
        <v>7007</v>
      </c>
      <c r="AR96">
        <v>17978</v>
      </c>
      <c r="AS96">
        <v>5064</v>
      </c>
      <c r="AT96">
        <v>5508</v>
      </c>
      <c r="AU96">
        <v>10789</v>
      </c>
      <c r="AV96">
        <v>16091</v>
      </c>
      <c r="AW96">
        <v>5152</v>
      </c>
      <c r="AX96">
        <v>6052</v>
      </c>
      <c r="AY96">
        <v>217051</v>
      </c>
      <c r="AZ96">
        <v>222509</v>
      </c>
      <c r="BA96">
        <v>2357</v>
      </c>
      <c r="BB96">
        <v>2424</v>
      </c>
      <c r="BC96">
        <v>275400</v>
      </c>
      <c r="BD96">
        <v>285256</v>
      </c>
      <c r="BE96">
        <v>2996</v>
      </c>
      <c r="BF96">
        <v>3089</v>
      </c>
    </row>
    <row r="97" spans="1:58" x14ac:dyDescent="0.25">
      <c r="A97">
        <v>201912</v>
      </c>
      <c r="B97">
        <v>63.200000762939453</v>
      </c>
      <c r="C97">
        <v>55.799999237060547</v>
      </c>
      <c r="D97">
        <v>7.4000000953674316</v>
      </c>
      <c r="E97">
        <v>11.699999809265137</v>
      </c>
      <c r="F97">
        <v>63.099998474121094</v>
      </c>
      <c r="G97">
        <v>17.899999618530273</v>
      </c>
      <c r="H97">
        <v>18</v>
      </c>
      <c r="I97">
        <v>23.700000762939453</v>
      </c>
      <c r="J97">
        <v>7.0999999046325684</v>
      </c>
      <c r="K97">
        <v>4.0999999046325684</v>
      </c>
      <c r="L97">
        <v>210210</v>
      </c>
      <c r="M97">
        <v>169144</v>
      </c>
      <c r="N97">
        <v>106895</v>
      </c>
      <c r="O97">
        <v>94331</v>
      </c>
      <c r="P97">
        <v>12483</v>
      </c>
      <c r="Q97">
        <v>62189</v>
      </c>
      <c r="R97">
        <v>115079</v>
      </c>
      <c r="S97">
        <v>8053</v>
      </c>
      <c r="T97">
        <v>4639</v>
      </c>
      <c r="U97">
        <v>59491</v>
      </c>
      <c r="V97">
        <v>6665</v>
      </c>
      <c r="W97">
        <v>63928</v>
      </c>
      <c r="X97">
        <v>46473</v>
      </c>
      <c r="Y97">
        <v>34451</v>
      </c>
      <c r="Z97">
        <v>12023</v>
      </c>
      <c r="AA97">
        <v>5976</v>
      </c>
      <c r="AB97">
        <v>1688</v>
      </c>
      <c r="AC97">
        <v>4272</v>
      </c>
      <c r="AD97">
        <v>11586</v>
      </c>
      <c r="AE97">
        <v>1144</v>
      </c>
      <c r="AF97">
        <v>2513</v>
      </c>
      <c r="AG97">
        <v>7911</v>
      </c>
      <c r="AH97">
        <v>4246</v>
      </c>
      <c r="AI97">
        <v>3403</v>
      </c>
      <c r="AJ97">
        <v>807</v>
      </c>
      <c r="AK97">
        <v>24096</v>
      </c>
      <c r="AL97">
        <v>4977</v>
      </c>
      <c r="AM97">
        <v>19052</v>
      </c>
      <c r="AN97">
        <v>1990</v>
      </c>
      <c r="AO97">
        <v>8280</v>
      </c>
      <c r="AP97">
        <v>12452</v>
      </c>
      <c r="AQ97">
        <v>6649</v>
      </c>
      <c r="AR97">
        <v>17919</v>
      </c>
      <c r="AS97">
        <v>4908</v>
      </c>
      <c r="AT97">
        <v>5601</v>
      </c>
      <c r="AU97">
        <v>10614</v>
      </c>
      <c r="AV97">
        <v>16395</v>
      </c>
      <c r="AW97">
        <v>5140</v>
      </c>
      <c r="AX97">
        <v>5988</v>
      </c>
      <c r="AY97">
        <v>213488</v>
      </c>
      <c r="AZ97">
        <v>222888</v>
      </c>
      <c r="BA97">
        <v>2318</v>
      </c>
      <c r="BB97">
        <v>2404</v>
      </c>
      <c r="BC97">
        <v>268876</v>
      </c>
      <c r="BD97">
        <v>281322</v>
      </c>
      <c r="BE97">
        <v>2917</v>
      </c>
      <c r="BF97">
        <v>3059</v>
      </c>
    </row>
    <row r="98" spans="1:58" x14ac:dyDescent="0.25">
      <c r="A98">
        <v>202001</v>
      </c>
      <c r="B98">
        <v>63.200000762939453</v>
      </c>
      <c r="C98">
        <v>55.900001525878906</v>
      </c>
      <c r="D98">
        <v>7.4000000953674316</v>
      </c>
      <c r="E98">
        <v>11.600000381469727</v>
      </c>
      <c r="F98">
        <v>63.5</v>
      </c>
      <c r="G98">
        <v>18</v>
      </c>
      <c r="H98">
        <v>17.899999618530273</v>
      </c>
      <c r="I98">
        <v>24</v>
      </c>
      <c r="J98">
        <v>7.3000001907348633</v>
      </c>
      <c r="K98">
        <v>4.1999998092651367</v>
      </c>
      <c r="L98">
        <v>210342</v>
      </c>
      <c r="M98">
        <v>169278</v>
      </c>
      <c r="N98">
        <v>107045</v>
      </c>
      <c r="O98">
        <v>94645</v>
      </c>
      <c r="P98">
        <v>12540</v>
      </c>
      <c r="Q98">
        <v>62134</v>
      </c>
      <c r="R98">
        <v>115367</v>
      </c>
      <c r="S98">
        <v>8205</v>
      </c>
      <c r="T98">
        <v>4703</v>
      </c>
      <c r="U98">
        <v>60163</v>
      </c>
      <c r="V98">
        <v>6986</v>
      </c>
      <c r="W98">
        <v>64326</v>
      </c>
      <c r="X98">
        <v>46756</v>
      </c>
      <c r="Y98">
        <v>34954</v>
      </c>
      <c r="Z98">
        <v>11817</v>
      </c>
      <c r="AA98">
        <v>5969</v>
      </c>
      <c r="AB98">
        <v>1598</v>
      </c>
      <c r="AC98">
        <v>4479</v>
      </c>
      <c r="AD98">
        <v>11516</v>
      </c>
      <c r="AE98">
        <v>1266</v>
      </c>
      <c r="AF98">
        <v>2553</v>
      </c>
      <c r="AG98">
        <v>7704</v>
      </c>
      <c r="AH98">
        <v>4339</v>
      </c>
      <c r="AI98">
        <v>3543</v>
      </c>
      <c r="AJ98">
        <v>783</v>
      </c>
      <c r="AK98">
        <v>24121</v>
      </c>
      <c r="AL98">
        <v>5361</v>
      </c>
      <c r="AM98">
        <v>18858</v>
      </c>
      <c r="AN98">
        <v>1923</v>
      </c>
      <c r="AO98">
        <v>8303</v>
      </c>
      <c r="AP98">
        <v>12612</v>
      </c>
      <c r="AQ98">
        <v>6842</v>
      </c>
      <c r="AR98">
        <v>17939</v>
      </c>
      <c r="AS98">
        <v>5138</v>
      </c>
      <c r="AT98">
        <v>5582</v>
      </c>
      <c r="AU98">
        <v>10734</v>
      </c>
      <c r="AV98">
        <v>16385</v>
      </c>
      <c r="AW98">
        <v>5096</v>
      </c>
      <c r="AX98">
        <v>5995</v>
      </c>
      <c r="AY98">
        <v>218154</v>
      </c>
      <c r="AZ98">
        <v>225590</v>
      </c>
      <c r="BA98">
        <v>2364</v>
      </c>
      <c r="BB98">
        <v>2444</v>
      </c>
      <c r="BC98">
        <v>273711</v>
      </c>
      <c r="BD98">
        <v>286120</v>
      </c>
      <c r="BE98">
        <v>2974</v>
      </c>
      <c r="BF98">
        <v>3069</v>
      </c>
    </row>
    <row r="99" spans="1:58" x14ac:dyDescent="0.25">
      <c r="A99">
        <v>202002</v>
      </c>
      <c r="B99">
        <v>63</v>
      </c>
      <c r="C99">
        <v>55.900001525878906</v>
      </c>
      <c r="D99">
        <v>7.4000000953674316</v>
      </c>
      <c r="E99">
        <v>11.600000381469727</v>
      </c>
      <c r="F99">
        <v>62.700000762939453</v>
      </c>
      <c r="G99">
        <v>17.899999618530273</v>
      </c>
      <c r="H99">
        <v>18</v>
      </c>
      <c r="I99">
        <v>23.799999237060547</v>
      </c>
      <c r="J99">
        <v>7.0999999046325684</v>
      </c>
      <c r="K99">
        <v>4.1999998092651367</v>
      </c>
      <c r="L99">
        <v>210474</v>
      </c>
      <c r="M99">
        <v>169428</v>
      </c>
      <c r="N99">
        <v>106869</v>
      </c>
      <c r="O99">
        <v>94612</v>
      </c>
      <c r="P99">
        <v>12454</v>
      </c>
      <c r="Q99">
        <v>62503</v>
      </c>
      <c r="R99">
        <v>114976</v>
      </c>
      <c r="S99">
        <v>8193</v>
      </c>
      <c r="T99">
        <v>4722</v>
      </c>
      <c r="U99">
        <v>59033</v>
      </c>
      <c r="V99">
        <v>6692</v>
      </c>
      <c r="W99">
        <v>63985</v>
      </c>
      <c r="X99">
        <v>46901</v>
      </c>
      <c r="Y99">
        <v>34700</v>
      </c>
      <c r="Z99">
        <v>12250</v>
      </c>
      <c r="AA99">
        <v>6046</v>
      </c>
      <c r="AB99">
        <v>1701</v>
      </c>
      <c r="AC99">
        <v>4317</v>
      </c>
      <c r="AD99">
        <v>10928</v>
      </c>
      <c r="AE99">
        <v>1224</v>
      </c>
      <c r="AF99">
        <v>2456</v>
      </c>
      <c r="AG99">
        <v>7286</v>
      </c>
      <c r="AH99">
        <v>4506</v>
      </c>
      <c r="AI99">
        <v>3570</v>
      </c>
      <c r="AJ99">
        <v>847</v>
      </c>
      <c r="AK99">
        <v>24200</v>
      </c>
      <c r="AL99">
        <v>5376</v>
      </c>
      <c r="AM99">
        <v>18872</v>
      </c>
      <c r="AN99">
        <v>1881</v>
      </c>
      <c r="AO99">
        <v>8558</v>
      </c>
      <c r="AP99">
        <v>12543</v>
      </c>
      <c r="AQ99">
        <v>6867</v>
      </c>
      <c r="AR99">
        <v>18208</v>
      </c>
      <c r="AS99">
        <v>4983</v>
      </c>
      <c r="AT99">
        <v>5537</v>
      </c>
      <c r="AU99">
        <v>10891</v>
      </c>
      <c r="AV99">
        <v>15829</v>
      </c>
      <c r="AW99">
        <v>5082</v>
      </c>
      <c r="AX99">
        <v>6059</v>
      </c>
      <c r="AY99">
        <v>221895</v>
      </c>
      <c r="AZ99">
        <v>227700</v>
      </c>
      <c r="BA99">
        <v>2396</v>
      </c>
      <c r="BB99">
        <v>2465</v>
      </c>
      <c r="BC99">
        <v>278174</v>
      </c>
      <c r="BD99">
        <v>287459</v>
      </c>
      <c r="BE99">
        <v>3008</v>
      </c>
      <c r="BF99">
        <v>3090</v>
      </c>
    </row>
    <row r="100" spans="1:58" x14ac:dyDescent="0.25">
      <c r="A100">
        <v>202003</v>
      </c>
      <c r="B100">
        <v>61.5</v>
      </c>
      <c r="C100">
        <v>53.799999237060547</v>
      </c>
      <c r="D100">
        <v>7.5999999046325684</v>
      </c>
      <c r="E100">
        <v>12.399999618530273</v>
      </c>
      <c r="F100">
        <v>64.199996948242188</v>
      </c>
      <c r="G100">
        <v>18.700000762939453</v>
      </c>
      <c r="H100">
        <v>19.299999237060547</v>
      </c>
      <c r="I100">
        <v>25</v>
      </c>
      <c r="J100">
        <v>7.0999999046325684</v>
      </c>
      <c r="K100">
        <v>4.4000000953674316</v>
      </c>
      <c r="L100">
        <v>210606</v>
      </c>
      <c r="M100">
        <v>169573</v>
      </c>
      <c r="N100">
        <v>104298</v>
      </c>
      <c r="O100">
        <v>91268</v>
      </c>
      <c r="P100">
        <v>12917</v>
      </c>
      <c r="Q100">
        <v>65248</v>
      </c>
      <c r="R100">
        <v>113236</v>
      </c>
      <c r="S100">
        <v>8912</v>
      </c>
      <c r="T100">
        <v>4868</v>
      </c>
      <c r="U100">
        <v>58469</v>
      </c>
      <c r="V100">
        <v>6469</v>
      </c>
      <c r="W100">
        <v>61842</v>
      </c>
      <c r="X100">
        <v>44057</v>
      </c>
      <c r="Y100">
        <v>33412</v>
      </c>
      <c r="Z100">
        <v>10768</v>
      </c>
      <c r="AA100">
        <v>5369</v>
      </c>
      <c r="AB100">
        <v>1465</v>
      </c>
      <c r="AC100">
        <v>3944</v>
      </c>
      <c r="AD100">
        <v>12295</v>
      </c>
      <c r="AE100">
        <v>1153</v>
      </c>
      <c r="AF100">
        <v>2627</v>
      </c>
      <c r="AG100">
        <v>8454</v>
      </c>
      <c r="AH100">
        <v>4218</v>
      </c>
      <c r="AI100">
        <v>3450</v>
      </c>
      <c r="AJ100">
        <v>792</v>
      </c>
      <c r="AK100">
        <v>23223</v>
      </c>
      <c r="AL100">
        <v>5422</v>
      </c>
      <c r="AM100">
        <v>17798</v>
      </c>
      <c r="AN100">
        <v>1885</v>
      </c>
      <c r="AO100">
        <v>8053</v>
      </c>
      <c r="AP100">
        <v>11639</v>
      </c>
      <c r="AQ100">
        <v>6204</v>
      </c>
      <c r="AR100">
        <v>17234</v>
      </c>
      <c r="AS100">
        <v>4654</v>
      </c>
      <c r="AT100">
        <v>4998</v>
      </c>
      <c r="AU100">
        <v>10590</v>
      </c>
      <c r="AV100">
        <v>17265</v>
      </c>
      <c r="AW100">
        <v>4883</v>
      </c>
      <c r="AX100">
        <v>5482</v>
      </c>
      <c r="AY100">
        <v>211588</v>
      </c>
      <c r="AZ100">
        <v>216145</v>
      </c>
      <c r="BA100">
        <v>2362</v>
      </c>
      <c r="BB100">
        <v>2427</v>
      </c>
      <c r="BC100">
        <v>266316</v>
      </c>
      <c r="BD100">
        <v>271829</v>
      </c>
      <c r="BE100">
        <v>2985</v>
      </c>
      <c r="BF100">
        <v>3053</v>
      </c>
    </row>
    <row r="101" spans="1:58" x14ac:dyDescent="0.25">
      <c r="A101">
        <v>202004</v>
      </c>
      <c r="B101">
        <v>58.400001525878906</v>
      </c>
      <c r="C101">
        <v>50.700000762939453</v>
      </c>
      <c r="D101">
        <v>7.6999998092651367</v>
      </c>
      <c r="E101">
        <v>13.199999809265137</v>
      </c>
      <c r="F101">
        <v>66.400001525878906</v>
      </c>
      <c r="G101">
        <v>18.899999618530273</v>
      </c>
      <c r="H101">
        <v>22.799999237060547</v>
      </c>
      <c r="I101">
        <v>27.799999237060547</v>
      </c>
      <c r="J101">
        <v>6.5</v>
      </c>
      <c r="K101">
        <v>5.0999999046325684</v>
      </c>
      <c r="L101">
        <v>210738</v>
      </c>
      <c r="M101">
        <v>169707</v>
      </c>
      <c r="N101">
        <v>99214</v>
      </c>
      <c r="O101">
        <v>86126</v>
      </c>
      <c r="P101">
        <v>13072</v>
      </c>
      <c r="Q101">
        <v>70433</v>
      </c>
      <c r="R101">
        <v>111623</v>
      </c>
      <c r="S101">
        <v>12238</v>
      </c>
      <c r="T101">
        <v>5359</v>
      </c>
      <c r="U101">
        <v>57157</v>
      </c>
      <c r="V101">
        <v>5619</v>
      </c>
      <c r="W101">
        <v>58500</v>
      </c>
      <c r="X101">
        <v>42053</v>
      </c>
      <c r="Y101">
        <v>32649</v>
      </c>
      <c r="Z101">
        <v>9273</v>
      </c>
      <c r="AA101">
        <v>4624</v>
      </c>
      <c r="AB101">
        <v>1406</v>
      </c>
      <c r="AC101">
        <v>3201</v>
      </c>
      <c r="AD101">
        <v>11780</v>
      </c>
      <c r="AE101">
        <v>1209</v>
      </c>
      <c r="AF101">
        <v>2522</v>
      </c>
      <c r="AG101">
        <v>8028</v>
      </c>
      <c r="AH101">
        <v>3912</v>
      </c>
      <c r="AI101">
        <v>3295</v>
      </c>
      <c r="AJ101">
        <v>620</v>
      </c>
      <c r="AK101">
        <v>21801</v>
      </c>
      <c r="AL101">
        <v>5631</v>
      </c>
      <c r="AM101">
        <v>16233</v>
      </c>
      <c r="AN101">
        <v>1854</v>
      </c>
      <c r="AO101">
        <v>8064</v>
      </c>
      <c r="AP101">
        <v>11470</v>
      </c>
      <c r="AQ101">
        <v>5490</v>
      </c>
      <c r="AR101">
        <v>16358</v>
      </c>
      <c r="AS101">
        <v>4689</v>
      </c>
      <c r="AT101">
        <v>4449</v>
      </c>
      <c r="AU101">
        <v>10189</v>
      </c>
      <c r="AV101">
        <v>16295</v>
      </c>
      <c r="AW101">
        <v>4458</v>
      </c>
      <c r="AX101">
        <v>4666</v>
      </c>
      <c r="AY101">
        <v>207075</v>
      </c>
      <c r="AZ101">
        <v>207181</v>
      </c>
      <c r="BA101">
        <v>2446</v>
      </c>
      <c r="BB101">
        <v>2461</v>
      </c>
      <c r="BC101">
        <v>261124</v>
      </c>
      <c r="BD101">
        <v>260531</v>
      </c>
      <c r="BE101">
        <v>3083</v>
      </c>
      <c r="BF101">
        <v>3093</v>
      </c>
    </row>
    <row r="102" spans="1:58" x14ac:dyDescent="0.25">
      <c r="A102">
        <v>202005</v>
      </c>
      <c r="B102">
        <v>57.099998474121094</v>
      </c>
      <c r="C102">
        <v>49.900001525878906</v>
      </c>
      <c r="D102">
        <v>7.3000001907348633</v>
      </c>
      <c r="E102">
        <v>12.699999809265137</v>
      </c>
      <c r="F102">
        <v>66</v>
      </c>
      <c r="G102">
        <v>18.5</v>
      </c>
      <c r="H102">
        <v>23.5</v>
      </c>
      <c r="I102">
        <v>28.600000381469727</v>
      </c>
      <c r="J102">
        <v>6.5999999046325684</v>
      </c>
      <c r="K102">
        <v>5.5999999046325684</v>
      </c>
      <c r="L102">
        <v>210869</v>
      </c>
      <c r="M102">
        <v>169853</v>
      </c>
      <c r="N102">
        <v>97051</v>
      </c>
      <c r="O102">
        <v>84701</v>
      </c>
      <c r="P102">
        <v>12491</v>
      </c>
      <c r="Q102">
        <v>72759</v>
      </c>
      <c r="R102">
        <v>111215</v>
      </c>
      <c r="S102">
        <v>13654</v>
      </c>
      <c r="T102">
        <v>5700</v>
      </c>
      <c r="U102">
        <v>56019</v>
      </c>
      <c r="V102">
        <v>5576</v>
      </c>
      <c r="W102">
        <v>57439</v>
      </c>
      <c r="X102">
        <v>41289</v>
      </c>
      <c r="Y102">
        <v>31776</v>
      </c>
      <c r="Z102">
        <v>9492</v>
      </c>
      <c r="AA102">
        <v>4666</v>
      </c>
      <c r="AB102">
        <v>1385</v>
      </c>
      <c r="AC102">
        <v>3250</v>
      </c>
      <c r="AD102">
        <v>11543</v>
      </c>
      <c r="AE102">
        <v>1148</v>
      </c>
      <c r="AF102">
        <v>2297</v>
      </c>
      <c r="AG102">
        <v>8156</v>
      </c>
      <c r="AH102">
        <v>3969</v>
      </c>
      <c r="AI102">
        <v>3306</v>
      </c>
      <c r="AJ102">
        <v>698</v>
      </c>
      <c r="AK102">
        <v>21555</v>
      </c>
      <c r="AL102">
        <v>5349</v>
      </c>
      <c r="AM102">
        <v>16184</v>
      </c>
      <c r="AN102">
        <v>1847</v>
      </c>
      <c r="AO102">
        <v>7902</v>
      </c>
      <c r="AP102">
        <v>11156</v>
      </c>
      <c r="AQ102">
        <v>5879</v>
      </c>
      <c r="AR102">
        <v>15976</v>
      </c>
      <c r="AS102">
        <v>4610</v>
      </c>
      <c r="AT102">
        <v>3920</v>
      </c>
      <c r="AU102">
        <v>10416</v>
      </c>
      <c r="AV102">
        <v>16156</v>
      </c>
      <c r="AW102">
        <v>4141</v>
      </c>
      <c r="AX102">
        <v>4697</v>
      </c>
      <c r="AY102">
        <v>205990</v>
      </c>
      <c r="AZ102">
        <v>194340</v>
      </c>
      <c r="BA102">
        <v>2483</v>
      </c>
      <c r="BB102">
        <v>2331</v>
      </c>
      <c r="BC102">
        <v>259820</v>
      </c>
      <c r="BD102">
        <v>243434</v>
      </c>
      <c r="BE102">
        <v>3137</v>
      </c>
      <c r="BF102">
        <v>2945</v>
      </c>
    </row>
    <row r="103" spans="1:58" x14ac:dyDescent="0.25">
      <c r="A103">
        <v>202006</v>
      </c>
      <c r="B103">
        <v>57.400001525878906</v>
      </c>
      <c r="C103">
        <v>49.200000762939453</v>
      </c>
      <c r="D103">
        <v>8.1999998092651367</v>
      </c>
      <c r="E103">
        <v>14.300000190734863</v>
      </c>
      <c r="F103">
        <v>66.199996948242188</v>
      </c>
      <c r="G103">
        <v>20.200000762939453</v>
      </c>
      <c r="H103">
        <v>24.700000762939453</v>
      </c>
      <c r="I103">
        <v>29.700000762939453</v>
      </c>
      <c r="J103">
        <v>6.9000000953674316</v>
      </c>
      <c r="K103">
        <v>5.5</v>
      </c>
      <c r="L103">
        <v>211001</v>
      </c>
      <c r="M103">
        <v>169997</v>
      </c>
      <c r="N103">
        <v>97527</v>
      </c>
      <c r="O103">
        <v>83491</v>
      </c>
      <c r="P103">
        <v>13942</v>
      </c>
      <c r="Q103">
        <v>72335</v>
      </c>
      <c r="R103">
        <v>111136</v>
      </c>
      <c r="S103">
        <v>13543</v>
      </c>
      <c r="T103">
        <v>5660</v>
      </c>
      <c r="U103">
        <v>55330</v>
      </c>
      <c r="V103">
        <v>5711</v>
      </c>
      <c r="W103">
        <v>56566</v>
      </c>
      <c r="X103">
        <v>39986</v>
      </c>
      <c r="Y103">
        <v>30869</v>
      </c>
      <c r="Z103">
        <v>8944</v>
      </c>
      <c r="AA103">
        <v>4477</v>
      </c>
      <c r="AB103">
        <v>1304</v>
      </c>
      <c r="AC103">
        <v>3173</v>
      </c>
      <c r="AD103">
        <v>12199</v>
      </c>
      <c r="AE103">
        <v>1160</v>
      </c>
      <c r="AF103">
        <v>2361</v>
      </c>
      <c r="AG103">
        <v>8693</v>
      </c>
      <c r="AH103">
        <v>3889</v>
      </c>
      <c r="AI103">
        <v>3279</v>
      </c>
      <c r="AJ103">
        <v>666</v>
      </c>
      <c r="AK103">
        <v>21231</v>
      </c>
      <c r="AL103">
        <v>5174</v>
      </c>
      <c r="AM103">
        <v>16108</v>
      </c>
      <c r="AN103">
        <v>1840</v>
      </c>
      <c r="AO103">
        <v>7925</v>
      </c>
      <c r="AP103">
        <v>11012</v>
      </c>
      <c r="AQ103">
        <v>5635</v>
      </c>
      <c r="AR103">
        <v>15673</v>
      </c>
      <c r="AS103">
        <v>4097</v>
      </c>
      <c r="AT103">
        <v>4104</v>
      </c>
      <c r="AU103">
        <v>10212</v>
      </c>
      <c r="AV103">
        <v>16324</v>
      </c>
      <c r="AW103">
        <v>4083</v>
      </c>
      <c r="AX103">
        <v>4511</v>
      </c>
      <c r="AY103">
        <v>200767</v>
      </c>
      <c r="AZ103">
        <v>188317</v>
      </c>
      <c r="BA103">
        <v>2468</v>
      </c>
      <c r="BB103">
        <v>2306</v>
      </c>
      <c r="BC103">
        <v>253784</v>
      </c>
      <c r="BD103">
        <v>237337</v>
      </c>
      <c r="BE103">
        <v>3108</v>
      </c>
      <c r="BF103">
        <v>2923</v>
      </c>
    </row>
    <row r="104" spans="1:58" x14ac:dyDescent="0.25">
      <c r="A104">
        <v>202007</v>
      </c>
      <c r="B104">
        <v>56.599998474121094</v>
      </c>
      <c r="C104">
        <v>48.099998474121094</v>
      </c>
      <c r="D104">
        <v>8.3999996185302734</v>
      </c>
      <c r="E104">
        <v>14.899999618530273</v>
      </c>
      <c r="F104">
        <v>65.5</v>
      </c>
      <c r="G104">
        <v>21.200000762939453</v>
      </c>
      <c r="H104">
        <v>25.200000762939453</v>
      </c>
      <c r="I104">
        <v>30.700000762939453</v>
      </c>
      <c r="J104">
        <v>7.1999998092651367</v>
      </c>
      <c r="K104">
        <v>5.6999998092651367</v>
      </c>
      <c r="L104">
        <v>211131</v>
      </c>
      <c r="M104">
        <v>170133</v>
      </c>
      <c r="N104">
        <v>96236</v>
      </c>
      <c r="O104">
        <v>81875</v>
      </c>
      <c r="P104">
        <v>14339</v>
      </c>
      <c r="Q104">
        <v>73830</v>
      </c>
      <c r="R104">
        <v>109661</v>
      </c>
      <c r="S104">
        <v>13316</v>
      </c>
      <c r="T104">
        <v>5818</v>
      </c>
      <c r="U104">
        <v>53603</v>
      </c>
      <c r="V104">
        <v>5948</v>
      </c>
      <c r="W104">
        <v>55038</v>
      </c>
      <c r="X104">
        <v>39626</v>
      </c>
      <c r="Y104">
        <v>30301</v>
      </c>
      <c r="Z104">
        <v>9386</v>
      </c>
      <c r="AA104">
        <v>4317</v>
      </c>
      <c r="AB104">
        <v>1284</v>
      </c>
      <c r="AC104">
        <v>2995</v>
      </c>
      <c r="AD104">
        <v>10946</v>
      </c>
      <c r="AE104">
        <v>1147</v>
      </c>
      <c r="AF104">
        <v>2203</v>
      </c>
      <c r="AG104">
        <v>7664</v>
      </c>
      <c r="AH104">
        <v>3884</v>
      </c>
      <c r="AI104">
        <v>3241</v>
      </c>
      <c r="AJ104">
        <v>666</v>
      </c>
      <c r="AK104">
        <v>21224</v>
      </c>
      <c r="AL104">
        <v>5096</v>
      </c>
      <c r="AM104">
        <v>16067</v>
      </c>
      <c r="AN104">
        <v>1931</v>
      </c>
      <c r="AO104">
        <v>8203</v>
      </c>
      <c r="AP104">
        <v>10731</v>
      </c>
      <c r="AQ104">
        <v>5440</v>
      </c>
      <c r="AR104">
        <v>15710</v>
      </c>
      <c r="AS104">
        <v>4213</v>
      </c>
      <c r="AT104">
        <v>3875</v>
      </c>
      <c r="AU104">
        <v>9876</v>
      </c>
      <c r="AV104">
        <v>15344</v>
      </c>
      <c r="AW104">
        <v>4128</v>
      </c>
      <c r="AX104">
        <v>4352</v>
      </c>
      <c r="AY104">
        <v>203726</v>
      </c>
      <c r="AZ104">
        <v>196865</v>
      </c>
      <c r="BA104">
        <v>2546</v>
      </c>
      <c r="BB104">
        <v>2450</v>
      </c>
      <c r="BC104">
        <v>255448</v>
      </c>
      <c r="BD104">
        <v>247623</v>
      </c>
      <c r="BE104">
        <v>3176</v>
      </c>
      <c r="BF104">
        <v>3094</v>
      </c>
    </row>
    <row r="105" spans="1:58" x14ac:dyDescent="0.25">
      <c r="A105">
        <v>202008</v>
      </c>
      <c r="B105">
        <v>57.799999237060547</v>
      </c>
      <c r="C105">
        <v>49.200000762939453</v>
      </c>
      <c r="D105">
        <v>8.6000003814697266</v>
      </c>
      <c r="E105">
        <v>14.899999618530273</v>
      </c>
      <c r="F105">
        <v>65.199996948242188</v>
      </c>
      <c r="G105">
        <v>21.100000381469727</v>
      </c>
      <c r="H105">
        <v>24.600000381469727</v>
      </c>
      <c r="I105">
        <v>30.200000762939453</v>
      </c>
      <c r="J105">
        <v>7.3000001907348633</v>
      </c>
      <c r="K105">
        <v>5.6999998092651367</v>
      </c>
      <c r="L105">
        <v>211262</v>
      </c>
      <c r="M105">
        <v>170270</v>
      </c>
      <c r="N105">
        <v>98443</v>
      </c>
      <c r="O105">
        <v>83758</v>
      </c>
      <c r="P105">
        <v>14603</v>
      </c>
      <c r="Q105">
        <v>71874</v>
      </c>
      <c r="R105">
        <v>111337</v>
      </c>
      <c r="S105">
        <v>12915</v>
      </c>
      <c r="T105">
        <v>6013</v>
      </c>
      <c r="U105">
        <v>54658</v>
      </c>
      <c r="V105">
        <v>6121</v>
      </c>
      <c r="W105">
        <v>56187</v>
      </c>
      <c r="X105">
        <v>40604</v>
      </c>
      <c r="Y105">
        <v>31148</v>
      </c>
      <c r="Z105">
        <v>9488</v>
      </c>
      <c r="AA105">
        <v>4420</v>
      </c>
      <c r="AB105">
        <v>1256</v>
      </c>
      <c r="AC105">
        <v>3163</v>
      </c>
      <c r="AD105">
        <v>11143</v>
      </c>
      <c r="AE105">
        <v>1167</v>
      </c>
      <c r="AF105">
        <v>2038</v>
      </c>
      <c r="AG105">
        <v>7915</v>
      </c>
      <c r="AH105">
        <v>3811</v>
      </c>
      <c r="AI105">
        <v>3126</v>
      </c>
      <c r="AJ105">
        <v>685</v>
      </c>
      <c r="AK105">
        <v>21764</v>
      </c>
      <c r="AL105">
        <v>5078</v>
      </c>
      <c r="AM105">
        <v>16718</v>
      </c>
      <c r="AN105">
        <v>1937</v>
      </c>
      <c r="AO105">
        <v>8326</v>
      </c>
      <c r="AP105">
        <v>11089</v>
      </c>
      <c r="AQ105">
        <v>6200</v>
      </c>
      <c r="AR105">
        <v>15861</v>
      </c>
      <c r="AS105">
        <v>4332</v>
      </c>
      <c r="AT105">
        <v>3648</v>
      </c>
      <c r="AU105">
        <v>10161</v>
      </c>
      <c r="AV105">
        <v>15378</v>
      </c>
      <c r="AW105">
        <v>3989</v>
      </c>
      <c r="AX105">
        <v>4460</v>
      </c>
      <c r="AY105">
        <v>204706</v>
      </c>
      <c r="AZ105">
        <v>198125</v>
      </c>
      <c r="BA105">
        <v>2505</v>
      </c>
      <c r="BB105">
        <v>2428</v>
      </c>
      <c r="BC105">
        <v>254978</v>
      </c>
      <c r="BD105">
        <v>248357</v>
      </c>
      <c r="BE105">
        <v>3122</v>
      </c>
      <c r="BF105">
        <v>3038</v>
      </c>
    </row>
    <row r="106" spans="1:58" x14ac:dyDescent="0.25">
      <c r="A106">
        <v>202009</v>
      </c>
      <c r="B106">
        <v>58.5</v>
      </c>
      <c r="C106">
        <v>49.700000762939453</v>
      </c>
      <c r="D106">
        <v>8.6999998092651367</v>
      </c>
      <c r="E106">
        <v>15</v>
      </c>
      <c r="F106">
        <v>65.900001525878906</v>
      </c>
      <c r="G106">
        <v>21.399999618530273</v>
      </c>
      <c r="H106">
        <v>24.200000762939453</v>
      </c>
      <c r="I106">
        <v>29.899999618530273</v>
      </c>
      <c r="J106">
        <v>7.5</v>
      </c>
      <c r="K106">
        <v>5.4000000953674316</v>
      </c>
      <c r="L106">
        <v>211392</v>
      </c>
      <c r="M106">
        <v>170406</v>
      </c>
      <c r="N106">
        <v>99634</v>
      </c>
      <c r="O106">
        <v>84708</v>
      </c>
      <c r="P106">
        <v>14913</v>
      </c>
      <c r="Q106">
        <v>70816</v>
      </c>
      <c r="R106">
        <v>111494</v>
      </c>
      <c r="S106">
        <v>11849</v>
      </c>
      <c r="T106">
        <v>5689</v>
      </c>
      <c r="U106">
        <v>55904</v>
      </c>
      <c r="V106">
        <v>6386</v>
      </c>
      <c r="W106">
        <v>57283</v>
      </c>
      <c r="X106">
        <v>40805</v>
      </c>
      <c r="Y106">
        <v>31269</v>
      </c>
      <c r="Z106">
        <v>9476</v>
      </c>
      <c r="AA106">
        <v>4593</v>
      </c>
      <c r="AB106">
        <v>1247</v>
      </c>
      <c r="AC106">
        <v>3323</v>
      </c>
      <c r="AD106">
        <v>11938</v>
      </c>
      <c r="AE106">
        <v>1120</v>
      </c>
      <c r="AF106">
        <v>2242</v>
      </c>
      <c r="AG106">
        <v>8655</v>
      </c>
      <c r="AH106">
        <v>3733</v>
      </c>
      <c r="AI106">
        <v>3108</v>
      </c>
      <c r="AJ106">
        <v>656</v>
      </c>
      <c r="AK106">
        <v>21726</v>
      </c>
      <c r="AL106">
        <v>5224</v>
      </c>
      <c r="AM106">
        <v>16528</v>
      </c>
      <c r="AN106">
        <v>1927</v>
      </c>
      <c r="AO106">
        <v>7880</v>
      </c>
      <c r="AP106">
        <v>11150</v>
      </c>
      <c r="AQ106">
        <v>6166</v>
      </c>
      <c r="AR106">
        <v>15677</v>
      </c>
      <c r="AS106">
        <v>4301</v>
      </c>
      <c r="AT106">
        <v>4270</v>
      </c>
      <c r="AU106">
        <v>10198</v>
      </c>
      <c r="AV106">
        <v>16373</v>
      </c>
      <c r="AW106">
        <v>4191</v>
      </c>
      <c r="AX106">
        <v>4631</v>
      </c>
      <c r="AY106">
        <v>209163</v>
      </c>
      <c r="AZ106">
        <v>208137</v>
      </c>
      <c r="BA106">
        <v>2533</v>
      </c>
      <c r="BB106">
        <v>2521</v>
      </c>
      <c r="BC106">
        <v>259017</v>
      </c>
      <c r="BD106">
        <v>259313</v>
      </c>
      <c r="BE106">
        <v>3136</v>
      </c>
      <c r="BF106">
        <v>3145</v>
      </c>
    </row>
    <row r="107" spans="1:58" x14ac:dyDescent="0.25">
      <c r="A107">
        <v>202010</v>
      </c>
      <c r="B107">
        <v>59</v>
      </c>
      <c r="C107">
        <v>50.400001525878906</v>
      </c>
      <c r="D107">
        <v>8.6999998092651367</v>
      </c>
      <c r="E107">
        <v>14.800000190734863</v>
      </c>
      <c r="F107">
        <v>64.400001525878906</v>
      </c>
      <c r="G107">
        <v>21.399999618530273</v>
      </c>
      <c r="H107">
        <v>23.799999237060547</v>
      </c>
      <c r="I107">
        <v>29.600000381469727</v>
      </c>
      <c r="J107">
        <v>7.6999998092651367</v>
      </c>
      <c r="K107">
        <v>5.3000001907348633</v>
      </c>
      <c r="L107">
        <v>211523</v>
      </c>
      <c r="M107">
        <v>170543</v>
      </c>
      <c r="N107">
        <v>100566</v>
      </c>
      <c r="O107">
        <v>85911</v>
      </c>
      <c r="P107">
        <v>14906</v>
      </c>
      <c r="Q107">
        <v>70031</v>
      </c>
      <c r="R107">
        <v>112138</v>
      </c>
      <c r="S107">
        <v>11688</v>
      </c>
      <c r="T107">
        <v>5686</v>
      </c>
      <c r="U107">
        <v>55487</v>
      </c>
      <c r="V107">
        <v>6558</v>
      </c>
      <c r="W107">
        <v>57404</v>
      </c>
      <c r="X107">
        <v>41586</v>
      </c>
      <c r="Y107">
        <v>31271</v>
      </c>
      <c r="Z107">
        <v>10440</v>
      </c>
      <c r="AA107">
        <v>4441</v>
      </c>
      <c r="AB107">
        <v>1182</v>
      </c>
      <c r="AC107">
        <v>3259</v>
      </c>
      <c r="AD107">
        <v>11457</v>
      </c>
      <c r="AE107">
        <v>1144</v>
      </c>
      <c r="AF107">
        <v>2332</v>
      </c>
      <c r="AG107">
        <v>7935</v>
      </c>
      <c r="AH107">
        <v>3790</v>
      </c>
      <c r="AI107">
        <v>3149</v>
      </c>
      <c r="AJ107">
        <v>582</v>
      </c>
      <c r="AK107">
        <v>22855</v>
      </c>
      <c r="AL107">
        <v>5492</v>
      </c>
      <c r="AM107">
        <v>17192</v>
      </c>
      <c r="AN107">
        <v>1940</v>
      </c>
      <c r="AO107">
        <v>8495</v>
      </c>
      <c r="AP107">
        <v>11244</v>
      </c>
      <c r="AQ107">
        <v>5972</v>
      </c>
      <c r="AR107">
        <v>16819</v>
      </c>
      <c r="AS107">
        <v>4459</v>
      </c>
      <c r="AT107">
        <v>4040</v>
      </c>
      <c r="AU107">
        <v>10492</v>
      </c>
      <c r="AV107">
        <v>15873</v>
      </c>
      <c r="AW107">
        <v>4136</v>
      </c>
      <c r="AX107">
        <v>4485</v>
      </c>
      <c r="AY107">
        <v>208941</v>
      </c>
      <c r="AZ107">
        <v>208183</v>
      </c>
      <c r="BA107">
        <v>2491</v>
      </c>
      <c r="BB107">
        <v>2489</v>
      </c>
      <c r="BC107">
        <v>256584</v>
      </c>
      <c r="BD107">
        <v>259089</v>
      </c>
      <c r="BE107">
        <v>3061</v>
      </c>
      <c r="BF107">
        <v>3074</v>
      </c>
    </row>
    <row r="108" spans="1:58" x14ac:dyDescent="0.25">
      <c r="A108">
        <v>202011</v>
      </c>
      <c r="B108">
        <v>59.400001525878906</v>
      </c>
      <c r="C108">
        <v>50.5</v>
      </c>
      <c r="D108">
        <v>8.8999996185302734</v>
      </c>
      <c r="E108">
        <v>15.100000381469727</v>
      </c>
      <c r="F108">
        <v>64.5</v>
      </c>
      <c r="G108">
        <v>21.700000762939453</v>
      </c>
      <c r="H108">
        <v>24</v>
      </c>
      <c r="I108">
        <v>30</v>
      </c>
      <c r="J108">
        <v>7.9000000953674316</v>
      </c>
      <c r="K108">
        <v>5.6999998092651367</v>
      </c>
      <c r="L108">
        <v>211652</v>
      </c>
      <c r="M108">
        <v>170679</v>
      </c>
      <c r="N108">
        <v>101270</v>
      </c>
      <c r="O108">
        <v>86156</v>
      </c>
      <c r="P108">
        <v>15139</v>
      </c>
      <c r="Q108">
        <v>69513</v>
      </c>
      <c r="R108">
        <v>112717</v>
      </c>
      <c r="S108">
        <v>11777</v>
      </c>
      <c r="T108">
        <v>6079</v>
      </c>
      <c r="U108">
        <v>55496</v>
      </c>
      <c r="V108">
        <v>6834</v>
      </c>
      <c r="W108">
        <v>57516</v>
      </c>
      <c r="X108">
        <v>41525</v>
      </c>
      <c r="Y108">
        <v>31466</v>
      </c>
      <c r="Z108">
        <v>10074</v>
      </c>
      <c r="AA108">
        <v>4516</v>
      </c>
      <c r="AB108">
        <v>1159</v>
      </c>
      <c r="AC108">
        <v>3370</v>
      </c>
      <c r="AD108">
        <v>11491</v>
      </c>
      <c r="AE108">
        <v>1211</v>
      </c>
      <c r="AF108">
        <v>2038</v>
      </c>
      <c r="AG108">
        <v>8252</v>
      </c>
      <c r="AH108">
        <v>3857</v>
      </c>
      <c r="AI108">
        <v>3172</v>
      </c>
      <c r="AJ108">
        <v>665</v>
      </c>
      <c r="AK108">
        <v>22666</v>
      </c>
      <c r="AL108">
        <v>5171</v>
      </c>
      <c r="AM108">
        <v>17477</v>
      </c>
      <c r="AN108">
        <v>2021</v>
      </c>
      <c r="AO108">
        <v>8850</v>
      </c>
      <c r="AP108">
        <v>11432</v>
      </c>
      <c r="AQ108">
        <v>6082</v>
      </c>
      <c r="AR108">
        <v>16245</v>
      </c>
      <c r="AS108">
        <v>4520</v>
      </c>
      <c r="AT108">
        <v>3986</v>
      </c>
      <c r="AU108">
        <v>10541</v>
      </c>
      <c r="AV108">
        <v>15920</v>
      </c>
      <c r="AW108">
        <v>4029</v>
      </c>
      <c r="AX108">
        <v>4595</v>
      </c>
      <c r="AY108">
        <v>209487</v>
      </c>
      <c r="AZ108">
        <v>208648</v>
      </c>
      <c r="BA108">
        <v>2496</v>
      </c>
      <c r="BB108">
        <v>2497</v>
      </c>
      <c r="BC108">
        <v>255234</v>
      </c>
      <c r="BD108">
        <v>257439</v>
      </c>
      <c r="BE108">
        <v>3043</v>
      </c>
      <c r="BF108">
        <v>3062</v>
      </c>
    </row>
    <row r="109" spans="1:58" x14ac:dyDescent="0.25">
      <c r="A109">
        <v>202012</v>
      </c>
      <c r="B109">
        <v>59.299999237060547</v>
      </c>
      <c r="C109">
        <v>50.5</v>
      </c>
      <c r="D109">
        <v>8.8000001907348633</v>
      </c>
      <c r="E109">
        <v>14.899999618530273</v>
      </c>
      <c r="F109">
        <v>64.900001525878906</v>
      </c>
      <c r="G109">
        <v>21.799999237060547</v>
      </c>
      <c r="H109">
        <v>23.799999237060547</v>
      </c>
      <c r="I109">
        <v>29.899999618530273</v>
      </c>
      <c r="J109">
        <v>8.1999998092651367</v>
      </c>
      <c r="K109">
        <v>5.4000000953674316</v>
      </c>
      <c r="L109">
        <v>211782</v>
      </c>
      <c r="M109">
        <v>170814</v>
      </c>
      <c r="N109">
        <v>101235</v>
      </c>
      <c r="O109">
        <v>86250</v>
      </c>
      <c r="P109">
        <v>15019</v>
      </c>
      <c r="Q109">
        <v>69554</v>
      </c>
      <c r="R109">
        <v>112991</v>
      </c>
      <c r="S109">
        <v>11683</v>
      </c>
      <c r="T109">
        <v>5823</v>
      </c>
      <c r="U109">
        <v>55961</v>
      </c>
      <c r="V109">
        <v>7067</v>
      </c>
      <c r="W109">
        <v>57851</v>
      </c>
      <c r="X109">
        <v>41178</v>
      </c>
      <c r="Y109">
        <v>31109</v>
      </c>
      <c r="Z109">
        <v>10072</v>
      </c>
      <c r="AA109">
        <v>4750</v>
      </c>
      <c r="AB109">
        <v>1235</v>
      </c>
      <c r="AC109">
        <v>3492</v>
      </c>
      <c r="AD109">
        <v>12085</v>
      </c>
      <c r="AE109">
        <v>1193</v>
      </c>
      <c r="AF109">
        <v>2364</v>
      </c>
      <c r="AG109">
        <v>8505</v>
      </c>
      <c r="AH109">
        <v>3746</v>
      </c>
      <c r="AI109">
        <v>3107</v>
      </c>
      <c r="AJ109">
        <v>637</v>
      </c>
      <c r="AK109">
        <v>22565</v>
      </c>
      <c r="AL109">
        <v>5543</v>
      </c>
      <c r="AM109">
        <v>16951</v>
      </c>
      <c r="AN109">
        <v>1955</v>
      </c>
      <c r="AO109">
        <v>8178</v>
      </c>
      <c r="AP109">
        <v>10986</v>
      </c>
      <c r="AQ109">
        <v>6534</v>
      </c>
      <c r="AR109">
        <v>15370</v>
      </c>
      <c r="AS109">
        <v>4228</v>
      </c>
      <c r="AT109">
        <v>4132</v>
      </c>
      <c r="AU109">
        <v>10712</v>
      </c>
      <c r="AV109">
        <v>16632</v>
      </c>
      <c r="AW109">
        <v>4371</v>
      </c>
      <c r="AX109">
        <v>4782</v>
      </c>
      <c r="AY109">
        <v>210641</v>
      </c>
      <c r="AZ109">
        <v>207386</v>
      </c>
      <c r="BA109">
        <v>2508</v>
      </c>
      <c r="BB109">
        <v>2439</v>
      </c>
      <c r="BC109">
        <v>254452</v>
      </c>
      <c r="BD109">
        <v>249334</v>
      </c>
      <c r="BE109">
        <v>3022</v>
      </c>
      <c r="BF109">
        <v>2980</v>
      </c>
    </row>
    <row r="110" spans="1:58" x14ac:dyDescent="0.25">
      <c r="A110">
        <v>202101</v>
      </c>
      <c r="B110">
        <v>59.400001525878906</v>
      </c>
      <c r="C110">
        <v>50.900001525878906</v>
      </c>
      <c r="D110">
        <v>8.5</v>
      </c>
      <c r="E110">
        <v>14.199999809265137</v>
      </c>
      <c r="F110">
        <v>64.400001525878906</v>
      </c>
      <c r="G110">
        <v>21</v>
      </c>
      <c r="H110">
        <v>22.799999237060547</v>
      </c>
      <c r="I110">
        <v>29.200000762939453</v>
      </c>
      <c r="J110">
        <v>8.1000003814697266</v>
      </c>
      <c r="K110">
        <v>5.5</v>
      </c>
      <c r="L110">
        <v>211911</v>
      </c>
      <c r="M110">
        <v>170949</v>
      </c>
      <c r="N110">
        <v>101616</v>
      </c>
      <c r="O110">
        <v>87136</v>
      </c>
      <c r="P110">
        <v>14552</v>
      </c>
      <c r="Q110">
        <v>69301</v>
      </c>
      <c r="R110">
        <v>113126</v>
      </c>
      <c r="S110">
        <v>11457</v>
      </c>
      <c r="T110">
        <v>5855</v>
      </c>
      <c r="U110">
        <v>56222</v>
      </c>
      <c r="V110">
        <v>7122</v>
      </c>
      <c r="W110">
        <v>57875</v>
      </c>
      <c r="X110">
        <v>41773</v>
      </c>
      <c r="Y110">
        <v>31513</v>
      </c>
      <c r="Z110">
        <v>10254</v>
      </c>
      <c r="AA110">
        <v>4576</v>
      </c>
      <c r="AB110">
        <v>1293</v>
      </c>
      <c r="AC110">
        <v>3393</v>
      </c>
      <c r="AD110">
        <v>11490</v>
      </c>
      <c r="AE110">
        <v>1012</v>
      </c>
      <c r="AF110">
        <v>2150</v>
      </c>
      <c r="AG110">
        <v>8278</v>
      </c>
      <c r="AH110">
        <v>3657</v>
      </c>
      <c r="AI110">
        <v>3014</v>
      </c>
      <c r="AJ110">
        <v>641</v>
      </c>
      <c r="AK110">
        <v>23699</v>
      </c>
      <c r="AL110">
        <v>5543</v>
      </c>
      <c r="AM110">
        <v>18269</v>
      </c>
      <c r="AN110">
        <v>2016</v>
      </c>
      <c r="AO110">
        <v>8508</v>
      </c>
      <c r="AP110">
        <v>11463</v>
      </c>
      <c r="AQ110">
        <v>6388</v>
      </c>
      <c r="AR110">
        <v>16868</v>
      </c>
      <c r="AS110">
        <v>4436</v>
      </c>
      <c r="AT110">
        <v>3919</v>
      </c>
      <c r="AU110">
        <v>10599</v>
      </c>
      <c r="AV110">
        <v>16196</v>
      </c>
      <c r="AW110">
        <v>4230</v>
      </c>
      <c r="AX110">
        <v>4605</v>
      </c>
      <c r="AY110">
        <v>212624</v>
      </c>
      <c r="AZ110">
        <v>209351</v>
      </c>
      <c r="BA110">
        <v>2510</v>
      </c>
      <c r="BB110">
        <v>2462</v>
      </c>
      <c r="BC110">
        <v>255263</v>
      </c>
      <c r="BD110">
        <v>253846</v>
      </c>
      <c r="BE110">
        <v>3020</v>
      </c>
      <c r="BF110">
        <v>2960</v>
      </c>
    </row>
    <row r="111" spans="1:58" x14ac:dyDescent="0.25">
      <c r="A111">
        <v>202102</v>
      </c>
      <c r="B111">
        <v>60.099998474121094</v>
      </c>
      <c r="C111">
        <v>51.5</v>
      </c>
      <c r="D111">
        <v>8.6000003814697266</v>
      </c>
      <c r="E111">
        <v>14.399999618530273</v>
      </c>
      <c r="F111">
        <v>64.5</v>
      </c>
      <c r="G111">
        <v>21.600000381469727</v>
      </c>
      <c r="H111">
        <v>23</v>
      </c>
      <c r="I111">
        <v>29.5</v>
      </c>
      <c r="J111">
        <v>8.3999996185302734</v>
      </c>
      <c r="K111">
        <v>5.5</v>
      </c>
      <c r="L111">
        <v>212040</v>
      </c>
      <c r="M111">
        <v>171084</v>
      </c>
      <c r="N111">
        <v>102794</v>
      </c>
      <c r="O111">
        <v>88036</v>
      </c>
      <c r="P111">
        <v>14818</v>
      </c>
      <c r="Q111">
        <v>68258</v>
      </c>
      <c r="R111">
        <v>114071</v>
      </c>
      <c r="S111">
        <v>11484</v>
      </c>
      <c r="T111">
        <v>6056</v>
      </c>
      <c r="U111">
        <v>56429</v>
      </c>
      <c r="V111">
        <v>7399</v>
      </c>
      <c r="W111">
        <v>58574</v>
      </c>
      <c r="X111">
        <v>42224</v>
      </c>
      <c r="Y111">
        <v>31580</v>
      </c>
      <c r="Z111">
        <v>10660</v>
      </c>
      <c r="AA111">
        <v>4647</v>
      </c>
      <c r="AB111">
        <v>1128</v>
      </c>
      <c r="AC111">
        <v>3485</v>
      </c>
      <c r="AD111">
        <v>11585</v>
      </c>
      <c r="AE111">
        <v>1329</v>
      </c>
      <c r="AF111">
        <v>1952</v>
      </c>
      <c r="AG111">
        <v>8275</v>
      </c>
      <c r="AH111">
        <v>3943</v>
      </c>
      <c r="AI111">
        <v>3113</v>
      </c>
      <c r="AJ111">
        <v>748</v>
      </c>
      <c r="AK111">
        <v>23610</v>
      </c>
      <c r="AL111">
        <v>5904</v>
      </c>
      <c r="AM111">
        <v>17772</v>
      </c>
      <c r="AN111">
        <v>1855</v>
      </c>
      <c r="AO111">
        <v>9009</v>
      </c>
      <c r="AP111">
        <v>11588</v>
      </c>
      <c r="AQ111">
        <v>6211</v>
      </c>
      <c r="AR111">
        <v>16497</v>
      </c>
      <c r="AS111">
        <v>4801</v>
      </c>
      <c r="AT111">
        <v>4140</v>
      </c>
      <c r="AU111">
        <v>10757</v>
      </c>
      <c r="AV111">
        <v>16209</v>
      </c>
      <c r="AW111">
        <v>4070</v>
      </c>
      <c r="AX111">
        <v>4658</v>
      </c>
      <c r="AY111">
        <v>214141</v>
      </c>
      <c r="AZ111">
        <v>215346</v>
      </c>
      <c r="BA111">
        <v>2489</v>
      </c>
      <c r="BB111">
        <v>2507</v>
      </c>
      <c r="BC111">
        <v>255706</v>
      </c>
      <c r="BD111">
        <v>259654</v>
      </c>
      <c r="BE111">
        <v>2970</v>
      </c>
      <c r="BF111">
        <v>3013</v>
      </c>
    </row>
    <row r="112" spans="1:58" x14ac:dyDescent="0.25">
      <c r="A112">
        <v>202103</v>
      </c>
      <c r="B112">
        <v>59.599998474121094</v>
      </c>
      <c r="C112">
        <v>50.900001525878906</v>
      </c>
      <c r="D112">
        <v>8.6000003814697266</v>
      </c>
      <c r="E112">
        <v>14.399999618530273</v>
      </c>
      <c r="F112">
        <v>64.800003051757813</v>
      </c>
      <c r="G112">
        <v>21.600000381469727</v>
      </c>
      <c r="H112">
        <v>22.899999618530273</v>
      </c>
      <c r="I112">
        <v>29.5</v>
      </c>
      <c r="J112">
        <v>8.3000001907348633</v>
      </c>
      <c r="K112">
        <v>5.4000000953674316</v>
      </c>
      <c r="L112">
        <v>212169</v>
      </c>
      <c r="M112">
        <v>171217</v>
      </c>
      <c r="N112">
        <v>102172</v>
      </c>
      <c r="O112">
        <v>87171</v>
      </c>
      <c r="P112">
        <v>14702</v>
      </c>
      <c r="Q112">
        <v>68998</v>
      </c>
      <c r="R112">
        <v>113657</v>
      </c>
      <c r="S112">
        <v>11472</v>
      </c>
      <c r="T112">
        <v>5863</v>
      </c>
      <c r="U112">
        <v>56362</v>
      </c>
      <c r="V112">
        <v>7361</v>
      </c>
      <c r="W112">
        <v>58240</v>
      </c>
      <c r="X112">
        <v>41467</v>
      </c>
      <c r="Y112">
        <v>31318</v>
      </c>
      <c r="Z112">
        <v>10276</v>
      </c>
      <c r="AA112">
        <v>4913</v>
      </c>
      <c r="AB112">
        <v>1346</v>
      </c>
      <c r="AC112">
        <v>3613</v>
      </c>
      <c r="AD112">
        <v>11697</v>
      </c>
      <c r="AE112">
        <v>1262</v>
      </c>
      <c r="AF112">
        <v>2115</v>
      </c>
      <c r="AG112">
        <v>8265</v>
      </c>
      <c r="AH112">
        <v>3540</v>
      </c>
      <c r="AI112">
        <v>2996</v>
      </c>
      <c r="AJ112">
        <v>604</v>
      </c>
      <c r="AK112">
        <v>23331</v>
      </c>
      <c r="AL112">
        <v>5945</v>
      </c>
      <c r="AM112">
        <v>17385</v>
      </c>
      <c r="AN112">
        <v>1963</v>
      </c>
      <c r="AO112">
        <v>8321</v>
      </c>
      <c r="AP112">
        <v>11351</v>
      </c>
      <c r="AQ112">
        <v>6826</v>
      </c>
      <c r="AR112">
        <v>15663</v>
      </c>
      <c r="AS112">
        <v>4179</v>
      </c>
      <c r="AT112">
        <v>3847</v>
      </c>
      <c r="AU112">
        <v>11174</v>
      </c>
      <c r="AV112">
        <v>16360</v>
      </c>
      <c r="AW112">
        <v>4126</v>
      </c>
      <c r="AX112">
        <v>5027</v>
      </c>
      <c r="AY112">
        <v>217080</v>
      </c>
      <c r="AZ112">
        <v>217095</v>
      </c>
      <c r="BA112">
        <v>2539</v>
      </c>
      <c r="BB112">
        <v>2552</v>
      </c>
      <c r="BC112">
        <v>257781</v>
      </c>
      <c r="BD112">
        <v>259150</v>
      </c>
      <c r="BE112">
        <v>3030</v>
      </c>
      <c r="BF112">
        <v>3048</v>
      </c>
    </row>
    <row r="113" spans="1:58" x14ac:dyDescent="0.25">
      <c r="A113">
        <v>202104</v>
      </c>
      <c r="B113">
        <v>60.599998474121094</v>
      </c>
      <c r="C113">
        <v>51.799999237060547</v>
      </c>
      <c r="D113">
        <v>8.6999998092651367</v>
      </c>
      <c r="E113">
        <v>14.399999618530273</v>
      </c>
      <c r="F113">
        <v>63</v>
      </c>
      <c r="G113">
        <v>21.600000381469727</v>
      </c>
      <c r="H113">
        <v>22.200000762939453</v>
      </c>
      <c r="I113">
        <v>28.799999237060547</v>
      </c>
      <c r="J113">
        <v>8.3999996185302734</v>
      </c>
      <c r="K113">
        <v>5.1999998092651367</v>
      </c>
      <c r="L113">
        <v>212297</v>
      </c>
      <c r="M113">
        <v>171353</v>
      </c>
      <c r="N113">
        <v>103775</v>
      </c>
      <c r="O113">
        <v>88872</v>
      </c>
      <c r="P113">
        <v>14895</v>
      </c>
      <c r="Q113">
        <v>67567</v>
      </c>
      <c r="R113">
        <v>114460</v>
      </c>
      <c r="S113">
        <v>10531</v>
      </c>
      <c r="T113">
        <v>5669</v>
      </c>
      <c r="U113">
        <v>55942</v>
      </c>
      <c r="V113">
        <v>7472</v>
      </c>
      <c r="W113">
        <v>58509</v>
      </c>
      <c r="X113">
        <v>42786</v>
      </c>
      <c r="Y113">
        <v>31942</v>
      </c>
      <c r="Z113">
        <v>10704</v>
      </c>
      <c r="AA113">
        <v>4569</v>
      </c>
      <c r="AB113">
        <v>1286</v>
      </c>
      <c r="AC113">
        <v>3272</v>
      </c>
      <c r="AD113">
        <v>11127</v>
      </c>
      <c r="AE113">
        <v>1041</v>
      </c>
      <c r="AF113">
        <v>2093</v>
      </c>
      <c r="AG113">
        <v>7975</v>
      </c>
      <c r="AH113">
        <v>3792</v>
      </c>
      <c r="AI113">
        <v>3128</v>
      </c>
      <c r="AJ113">
        <v>642</v>
      </c>
      <c r="AK113">
        <v>24533</v>
      </c>
      <c r="AL113">
        <v>5596</v>
      </c>
      <c r="AM113">
        <v>19034</v>
      </c>
      <c r="AN113">
        <v>1962</v>
      </c>
      <c r="AO113">
        <v>8892</v>
      </c>
      <c r="AP113">
        <v>11510</v>
      </c>
      <c r="AQ113">
        <v>6556</v>
      </c>
      <c r="AR113">
        <v>17006</v>
      </c>
      <c r="AS113">
        <v>4436</v>
      </c>
      <c r="AT113">
        <v>4407</v>
      </c>
      <c r="AU113">
        <v>11203</v>
      </c>
      <c r="AV113">
        <v>15854</v>
      </c>
      <c r="AW113">
        <v>4412</v>
      </c>
      <c r="AX113">
        <v>4658</v>
      </c>
      <c r="AY113">
        <v>216190</v>
      </c>
      <c r="AZ113">
        <v>220831</v>
      </c>
      <c r="BA113">
        <v>2472</v>
      </c>
      <c r="BB113">
        <v>2549</v>
      </c>
      <c r="BC113">
        <v>255378</v>
      </c>
      <c r="BD113">
        <v>262406</v>
      </c>
      <c r="BE113">
        <v>2922</v>
      </c>
      <c r="BF113">
        <v>3020</v>
      </c>
    </row>
    <row r="114" spans="1:58" x14ac:dyDescent="0.25">
      <c r="A114">
        <v>202105</v>
      </c>
      <c r="B114">
        <v>61.599998474121094</v>
      </c>
      <c r="C114">
        <v>52.799999237060547</v>
      </c>
      <c r="D114">
        <v>8.8000001907348633</v>
      </c>
      <c r="E114">
        <v>14.300000190734863</v>
      </c>
      <c r="F114">
        <v>63.5</v>
      </c>
      <c r="G114">
        <v>21.5</v>
      </c>
      <c r="H114">
        <v>21.200000762939453</v>
      </c>
      <c r="I114">
        <v>27.899999618530273</v>
      </c>
      <c r="J114">
        <v>8.5</v>
      </c>
      <c r="K114">
        <v>4.5999999046325684</v>
      </c>
      <c r="L114">
        <v>212426</v>
      </c>
      <c r="M114">
        <v>171486</v>
      </c>
      <c r="N114">
        <v>105572</v>
      </c>
      <c r="O114">
        <v>90496</v>
      </c>
      <c r="P114">
        <v>15203</v>
      </c>
      <c r="Q114">
        <v>65951</v>
      </c>
      <c r="R114">
        <v>115043</v>
      </c>
      <c r="S114">
        <v>9289</v>
      </c>
      <c r="T114">
        <v>5109</v>
      </c>
      <c r="U114">
        <v>57596</v>
      </c>
      <c r="V114">
        <v>7658</v>
      </c>
      <c r="W114">
        <v>60090</v>
      </c>
      <c r="X114">
        <v>43403</v>
      </c>
      <c r="Y114">
        <v>32537</v>
      </c>
      <c r="Z114">
        <v>10839</v>
      </c>
      <c r="AA114">
        <v>5031</v>
      </c>
      <c r="AB114">
        <v>1164</v>
      </c>
      <c r="AC114">
        <v>3835</v>
      </c>
      <c r="AD114">
        <v>11727</v>
      </c>
      <c r="AE114">
        <v>1301</v>
      </c>
      <c r="AF114">
        <v>2058</v>
      </c>
      <c r="AG114">
        <v>8430</v>
      </c>
      <c r="AH114">
        <v>3718</v>
      </c>
      <c r="AI114">
        <v>3080</v>
      </c>
      <c r="AJ114">
        <v>666</v>
      </c>
      <c r="AK114">
        <v>24806</v>
      </c>
      <c r="AL114">
        <v>5939</v>
      </c>
      <c r="AM114">
        <v>18836</v>
      </c>
      <c r="AN114">
        <v>1992</v>
      </c>
      <c r="AO114">
        <v>8920</v>
      </c>
      <c r="AP114">
        <v>11594</v>
      </c>
      <c r="AQ114">
        <v>6744</v>
      </c>
      <c r="AR114">
        <v>16724</v>
      </c>
      <c r="AS114">
        <v>4923</v>
      </c>
      <c r="AT114">
        <v>4620</v>
      </c>
      <c r="AU114">
        <v>11112</v>
      </c>
      <c r="AV114">
        <v>16523</v>
      </c>
      <c r="AW114">
        <v>4299</v>
      </c>
      <c r="AX114">
        <v>5083</v>
      </c>
      <c r="AY114">
        <v>222041</v>
      </c>
      <c r="AZ114">
        <v>229272</v>
      </c>
      <c r="BA114">
        <v>2507</v>
      </c>
      <c r="BB114">
        <v>2575</v>
      </c>
      <c r="BC114">
        <v>259009</v>
      </c>
      <c r="BD114">
        <v>269362</v>
      </c>
      <c r="BE114">
        <v>2932</v>
      </c>
      <c r="BF114">
        <v>3045</v>
      </c>
    </row>
    <row r="115" spans="1:58" x14ac:dyDescent="0.25">
      <c r="A115">
        <v>202106</v>
      </c>
      <c r="B115">
        <v>61.5</v>
      </c>
      <c r="C115">
        <v>53.099998474121094</v>
      </c>
      <c r="D115">
        <v>8.3000001907348633</v>
      </c>
      <c r="E115">
        <v>13.5</v>
      </c>
      <c r="F115">
        <v>63.299999237060547</v>
      </c>
      <c r="G115">
        <v>20.799999237060547</v>
      </c>
      <c r="H115">
        <v>20.600000381469727</v>
      </c>
      <c r="I115">
        <v>27.299999237060547</v>
      </c>
      <c r="J115">
        <v>8.5</v>
      </c>
      <c r="K115">
        <v>4.9000000953674316</v>
      </c>
      <c r="L115">
        <v>212553</v>
      </c>
      <c r="M115">
        <v>171617</v>
      </c>
      <c r="N115">
        <v>105550</v>
      </c>
      <c r="O115">
        <v>91213</v>
      </c>
      <c r="P115">
        <v>14235</v>
      </c>
      <c r="Q115">
        <v>66126</v>
      </c>
      <c r="R115">
        <v>114838</v>
      </c>
      <c r="S115">
        <v>9433</v>
      </c>
      <c r="T115">
        <v>5461</v>
      </c>
      <c r="U115">
        <v>57755</v>
      </c>
      <c r="V115">
        <v>7771</v>
      </c>
      <c r="W115">
        <v>60300</v>
      </c>
      <c r="X115">
        <v>43976</v>
      </c>
      <c r="Y115">
        <v>32805</v>
      </c>
      <c r="Z115">
        <v>10997</v>
      </c>
      <c r="AA115">
        <v>5323</v>
      </c>
      <c r="AB115">
        <v>1286</v>
      </c>
      <c r="AC115">
        <v>4041</v>
      </c>
      <c r="AD115">
        <v>11200</v>
      </c>
      <c r="AE115">
        <v>1280</v>
      </c>
      <c r="AF115">
        <v>2135</v>
      </c>
      <c r="AG115">
        <v>7785</v>
      </c>
      <c r="AH115">
        <v>3729</v>
      </c>
      <c r="AI115">
        <v>3062</v>
      </c>
      <c r="AJ115">
        <v>726</v>
      </c>
      <c r="AK115">
        <v>25198</v>
      </c>
      <c r="AL115">
        <v>5998</v>
      </c>
      <c r="AM115">
        <v>19259</v>
      </c>
      <c r="AN115">
        <v>1985</v>
      </c>
      <c r="AO115">
        <v>8742</v>
      </c>
      <c r="AP115">
        <v>11688</v>
      </c>
      <c r="AQ115">
        <v>7461</v>
      </c>
      <c r="AR115">
        <v>17285</v>
      </c>
      <c r="AS115">
        <v>4662</v>
      </c>
      <c r="AT115">
        <v>4536</v>
      </c>
      <c r="AU115">
        <v>11293</v>
      </c>
      <c r="AV115">
        <v>15888</v>
      </c>
      <c r="AW115">
        <v>4455</v>
      </c>
      <c r="AX115">
        <v>5373</v>
      </c>
      <c r="AY115">
        <v>219580</v>
      </c>
      <c r="AZ115">
        <v>225326</v>
      </c>
      <c r="BA115">
        <v>2474</v>
      </c>
      <c r="BB115">
        <v>2535</v>
      </c>
      <c r="BC115">
        <v>255946</v>
      </c>
      <c r="BD115">
        <v>263655</v>
      </c>
      <c r="BE115">
        <v>2876</v>
      </c>
      <c r="BF115">
        <v>2974</v>
      </c>
    </row>
    <row r="116" spans="1:58" x14ac:dyDescent="0.25">
      <c r="A116">
        <v>202107</v>
      </c>
      <c r="B116">
        <v>61.799999237060547</v>
      </c>
      <c r="C116">
        <v>53.799999237060547</v>
      </c>
      <c r="D116">
        <v>8</v>
      </c>
      <c r="E116">
        <v>12.899999618530273</v>
      </c>
      <c r="F116">
        <v>63.099998474121094</v>
      </c>
      <c r="G116">
        <v>20.399999618530273</v>
      </c>
      <c r="H116">
        <v>20.100000381469727</v>
      </c>
      <c r="I116">
        <v>26.799999237060547</v>
      </c>
      <c r="J116">
        <v>8.3999996185302734</v>
      </c>
      <c r="K116">
        <v>4.5</v>
      </c>
      <c r="L116">
        <v>212681</v>
      </c>
      <c r="M116">
        <v>171755</v>
      </c>
      <c r="N116">
        <v>106195</v>
      </c>
      <c r="O116">
        <v>92428</v>
      </c>
      <c r="P116">
        <v>13744</v>
      </c>
      <c r="Q116">
        <v>65609</v>
      </c>
      <c r="R116">
        <v>115575</v>
      </c>
      <c r="S116">
        <v>9439</v>
      </c>
      <c r="T116">
        <v>5092</v>
      </c>
      <c r="U116">
        <v>58289</v>
      </c>
      <c r="V116">
        <v>7790</v>
      </c>
      <c r="W116">
        <v>61321</v>
      </c>
      <c r="X116">
        <v>44815</v>
      </c>
      <c r="Y116">
        <v>33414</v>
      </c>
      <c r="Z116">
        <v>11517</v>
      </c>
      <c r="AA116">
        <v>5307</v>
      </c>
      <c r="AB116">
        <v>1309</v>
      </c>
      <c r="AC116">
        <v>3950</v>
      </c>
      <c r="AD116">
        <v>10999</v>
      </c>
      <c r="AE116">
        <v>1203</v>
      </c>
      <c r="AF116">
        <v>2181</v>
      </c>
      <c r="AG116">
        <v>7680</v>
      </c>
      <c r="AH116">
        <v>3688</v>
      </c>
      <c r="AI116">
        <v>2954</v>
      </c>
      <c r="AJ116">
        <v>754</v>
      </c>
      <c r="AK116">
        <v>25782</v>
      </c>
      <c r="AL116">
        <v>6266</v>
      </c>
      <c r="AM116">
        <v>19388</v>
      </c>
      <c r="AN116">
        <v>1959</v>
      </c>
      <c r="AO116">
        <v>9044</v>
      </c>
      <c r="AP116">
        <v>12139</v>
      </c>
      <c r="AQ116">
        <v>7089</v>
      </c>
      <c r="AR116">
        <v>17737</v>
      </c>
      <c r="AS116">
        <v>4696</v>
      </c>
      <c r="AT116">
        <v>4846</v>
      </c>
      <c r="AU116">
        <v>11349</v>
      </c>
      <c r="AV116">
        <v>15734</v>
      </c>
      <c r="AW116">
        <v>4441</v>
      </c>
      <c r="AX116">
        <v>5364</v>
      </c>
      <c r="AY116">
        <v>223360</v>
      </c>
      <c r="AZ116">
        <v>229122</v>
      </c>
      <c r="BA116">
        <v>2468</v>
      </c>
      <c r="BB116">
        <v>2532</v>
      </c>
      <c r="BC116">
        <v>255987</v>
      </c>
      <c r="BD116">
        <v>267237</v>
      </c>
      <c r="BE116">
        <v>2820</v>
      </c>
      <c r="BF116">
        <v>2950</v>
      </c>
    </row>
    <row r="117" spans="1:58" x14ac:dyDescent="0.25">
      <c r="A117">
        <v>202108</v>
      </c>
      <c r="B117">
        <v>62.099998474121094</v>
      </c>
      <c r="C117">
        <v>54.099998474121094</v>
      </c>
      <c r="D117">
        <v>7.9000000953674316</v>
      </c>
      <c r="E117">
        <v>12.800000190734863</v>
      </c>
      <c r="F117">
        <v>63.099998474121094</v>
      </c>
      <c r="G117">
        <v>19.700000762939453</v>
      </c>
      <c r="H117">
        <v>19.799999237060547</v>
      </c>
      <c r="I117">
        <v>26.100000381469727</v>
      </c>
      <c r="J117">
        <v>8</v>
      </c>
      <c r="K117">
        <v>4.5</v>
      </c>
      <c r="L117">
        <v>212808</v>
      </c>
      <c r="M117">
        <v>171885</v>
      </c>
      <c r="N117">
        <v>106620</v>
      </c>
      <c r="O117">
        <v>93029</v>
      </c>
      <c r="P117">
        <v>13554</v>
      </c>
      <c r="Q117">
        <v>65308</v>
      </c>
      <c r="R117">
        <v>115802</v>
      </c>
      <c r="S117">
        <v>9270</v>
      </c>
      <c r="T117">
        <v>5069</v>
      </c>
      <c r="U117">
        <v>58762</v>
      </c>
      <c r="V117">
        <v>7464</v>
      </c>
      <c r="W117">
        <v>61866</v>
      </c>
      <c r="X117">
        <v>45126</v>
      </c>
      <c r="Y117">
        <v>33413</v>
      </c>
      <c r="Z117">
        <v>11707</v>
      </c>
      <c r="AA117">
        <v>5421</v>
      </c>
      <c r="AB117">
        <v>1333</v>
      </c>
      <c r="AC117">
        <v>4086</v>
      </c>
      <c r="AD117">
        <v>11282</v>
      </c>
      <c r="AE117">
        <v>1232</v>
      </c>
      <c r="AF117">
        <v>2139</v>
      </c>
      <c r="AG117">
        <v>7898</v>
      </c>
      <c r="AH117">
        <v>3829</v>
      </c>
      <c r="AI117">
        <v>3139</v>
      </c>
      <c r="AJ117">
        <v>657</v>
      </c>
      <c r="AK117">
        <v>25279</v>
      </c>
      <c r="AL117">
        <v>6179</v>
      </c>
      <c r="AM117">
        <v>19185</v>
      </c>
      <c r="AN117">
        <v>1968</v>
      </c>
      <c r="AO117">
        <v>8855</v>
      </c>
      <c r="AP117">
        <v>12017</v>
      </c>
      <c r="AQ117">
        <v>7108</v>
      </c>
      <c r="AR117">
        <v>17762</v>
      </c>
      <c r="AS117">
        <v>4935</v>
      </c>
      <c r="AT117">
        <v>5084</v>
      </c>
      <c r="AU117">
        <v>10815</v>
      </c>
      <c r="AV117">
        <v>16087</v>
      </c>
      <c r="AW117">
        <v>4444</v>
      </c>
      <c r="AX117">
        <v>5462</v>
      </c>
      <c r="AY117">
        <v>225483</v>
      </c>
      <c r="AZ117">
        <v>230638</v>
      </c>
      <c r="BA117">
        <v>2477</v>
      </c>
      <c r="BB117">
        <v>2540</v>
      </c>
      <c r="BC117">
        <v>255721</v>
      </c>
      <c r="BD117">
        <v>265398</v>
      </c>
      <c r="BE117">
        <v>2813</v>
      </c>
      <c r="BF117">
        <v>2917</v>
      </c>
    </row>
    <row r="118" spans="1:58" x14ac:dyDescent="0.25">
      <c r="A118">
        <v>202109</v>
      </c>
      <c r="B118">
        <v>62</v>
      </c>
      <c r="C118">
        <v>54.299999237060547</v>
      </c>
      <c r="D118">
        <v>7.5999999046325684</v>
      </c>
      <c r="E118">
        <v>12.399999618530273</v>
      </c>
      <c r="F118">
        <v>63.200000762939453</v>
      </c>
      <c r="G118">
        <v>19.399999618530273</v>
      </c>
      <c r="H118">
        <v>19.5</v>
      </c>
      <c r="I118">
        <v>26</v>
      </c>
      <c r="J118">
        <v>8.1000003814697266</v>
      </c>
      <c r="K118">
        <v>4.5999999046325684</v>
      </c>
      <c r="L118">
        <v>212934</v>
      </c>
      <c r="M118">
        <v>172018</v>
      </c>
      <c r="N118">
        <v>106559</v>
      </c>
      <c r="O118">
        <v>93433</v>
      </c>
      <c r="P118">
        <v>13082</v>
      </c>
      <c r="Q118">
        <v>65460</v>
      </c>
      <c r="R118">
        <v>116068</v>
      </c>
      <c r="S118">
        <v>9444</v>
      </c>
      <c r="T118">
        <v>5188</v>
      </c>
      <c r="U118">
        <v>59157</v>
      </c>
      <c r="V118">
        <v>7552</v>
      </c>
      <c r="W118">
        <v>61929</v>
      </c>
      <c r="X118">
        <v>45557</v>
      </c>
      <c r="Y118">
        <v>33831</v>
      </c>
      <c r="Z118">
        <v>11701</v>
      </c>
      <c r="AA118">
        <v>5441</v>
      </c>
      <c r="AB118">
        <v>1302</v>
      </c>
      <c r="AC118">
        <v>4110</v>
      </c>
      <c r="AD118">
        <v>11020</v>
      </c>
      <c r="AE118">
        <v>1231</v>
      </c>
      <c r="AF118">
        <v>2209</v>
      </c>
      <c r="AG118">
        <v>7662</v>
      </c>
      <c r="AH118">
        <v>3907</v>
      </c>
      <c r="AI118">
        <v>3137</v>
      </c>
      <c r="AJ118">
        <v>788</v>
      </c>
      <c r="AK118">
        <v>25591</v>
      </c>
      <c r="AL118">
        <v>6357</v>
      </c>
      <c r="AM118">
        <v>19267</v>
      </c>
      <c r="AN118">
        <v>1951</v>
      </c>
      <c r="AO118">
        <v>8894</v>
      </c>
      <c r="AP118">
        <v>12342</v>
      </c>
      <c r="AQ118">
        <v>7206</v>
      </c>
      <c r="AR118">
        <v>17938</v>
      </c>
      <c r="AS118">
        <v>4834</v>
      </c>
      <c r="AT118">
        <v>5002</v>
      </c>
      <c r="AU118">
        <v>11227</v>
      </c>
      <c r="AV118">
        <v>16156</v>
      </c>
      <c r="AW118">
        <v>4480</v>
      </c>
      <c r="AX118">
        <v>5481</v>
      </c>
      <c r="AY118">
        <v>222441</v>
      </c>
      <c r="AZ118">
        <v>227473</v>
      </c>
      <c r="BA118">
        <v>2440</v>
      </c>
      <c r="BB118">
        <v>2494</v>
      </c>
      <c r="BC118">
        <v>250012</v>
      </c>
      <c r="BD118">
        <v>258286</v>
      </c>
      <c r="BE118">
        <v>2736</v>
      </c>
      <c r="BF118">
        <v>2834</v>
      </c>
    </row>
    <row r="119" spans="1:58" x14ac:dyDescent="0.25">
      <c r="A119">
        <v>202110</v>
      </c>
      <c r="B119">
        <v>61.700000762939453</v>
      </c>
      <c r="C119">
        <v>54.400001525878906</v>
      </c>
      <c r="D119">
        <v>7.4000000953674316</v>
      </c>
      <c r="E119">
        <v>12</v>
      </c>
      <c r="F119">
        <v>63</v>
      </c>
      <c r="G119">
        <v>19</v>
      </c>
      <c r="H119">
        <v>19.299999237060547</v>
      </c>
      <c r="I119">
        <v>25.700000762939453</v>
      </c>
      <c r="J119">
        <v>7.9000000953674316</v>
      </c>
      <c r="K119">
        <v>4.5</v>
      </c>
      <c r="L119">
        <v>213062</v>
      </c>
      <c r="M119">
        <v>172152</v>
      </c>
      <c r="N119">
        <v>106276</v>
      </c>
      <c r="O119">
        <v>93623</v>
      </c>
      <c r="P119">
        <v>12787</v>
      </c>
      <c r="Q119">
        <v>65850</v>
      </c>
      <c r="R119">
        <v>115887</v>
      </c>
      <c r="S119">
        <v>9593</v>
      </c>
      <c r="T119">
        <v>5066</v>
      </c>
      <c r="U119">
        <v>59181</v>
      </c>
      <c r="V119">
        <v>7364</v>
      </c>
      <c r="W119">
        <v>62195</v>
      </c>
      <c r="X119">
        <v>45661</v>
      </c>
      <c r="Y119">
        <v>33997</v>
      </c>
      <c r="Z119">
        <v>11811</v>
      </c>
      <c r="AA119">
        <v>5576</v>
      </c>
      <c r="AB119">
        <v>1426</v>
      </c>
      <c r="AC119">
        <v>4153</v>
      </c>
      <c r="AD119">
        <v>11102</v>
      </c>
      <c r="AE119">
        <v>1228</v>
      </c>
      <c r="AF119">
        <v>2305</v>
      </c>
      <c r="AG119">
        <v>7490</v>
      </c>
      <c r="AH119">
        <v>3737</v>
      </c>
      <c r="AI119">
        <v>2920</v>
      </c>
      <c r="AJ119">
        <v>765</v>
      </c>
      <c r="AK119">
        <v>25905</v>
      </c>
      <c r="AL119">
        <v>6270</v>
      </c>
      <c r="AM119">
        <v>19390</v>
      </c>
      <c r="AN119">
        <v>1886</v>
      </c>
      <c r="AO119">
        <v>8812</v>
      </c>
      <c r="AP119">
        <v>11897</v>
      </c>
      <c r="AQ119">
        <v>7520</v>
      </c>
      <c r="AR119">
        <v>17855</v>
      </c>
      <c r="AS119">
        <v>4833</v>
      </c>
      <c r="AT119">
        <v>4996</v>
      </c>
      <c r="AU119">
        <v>11388</v>
      </c>
      <c r="AV119">
        <v>16057</v>
      </c>
      <c r="AW119">
        <v>4776</v>
      </c>
      <c r="AX119">
        <v>5631</v>
      </c>
      <c r="AY119">
        <v>224979</v>
      </c>
      <c r="AZ119">
        <v>230479</v>
      </c>
      <c r="BA119">
        <v>2457</v>
      </c>
      <c r="BB119">
        <v>2524</v>
      </c>
      <c r="BC119">
        <v>249656</v>
      </c>
      <c r="BD119">
        <v>259903</v>
      </c>
      <c r="BE119">
        <v>2727</v>
      </c>
      <c r="BF119">
        <v>2826</v>
      </c>
    </row>
    <row r="120" spans="1:58" x14ac:dyDescent="0.25">
      <c r="A120">
        <v>202111</v>
      </c>
      <c r="B120">
        <v>62.099998474121094</v>
      </c>
      <c r="C120">
        <v>54.700000762939453</v>
      </c>
      <c r="D120">
        <v>7.3000001907348633</v>
      </c>
      <c r="E120">
        <v>11.800000190734863</v>
      </c>
      <c r="F120">
        <v>62.900001525878906</v>
      </c>
      <c r="G120">
        <v>18.600000381469727</v>
      </c>
      <c r="H120">
        <v>18.899999618530273</v>
      </c>
      <c r="I120">
        <v>25.100000381469727</v>
      </c>
      <c r="J120">
        <v>7.5999999046325684</v>
      </c>
      <c r="K120">
        <v>4.3000001907348633</v>
      </c>
      <c r="L120">
        <v>213188</v>
      </c>
      <c r="M120">
        <v>172285</v>
      </c>
      <c r="N120">
        <v>107108</v>
      </c>
      <c r="O120">
        <v>94381</v>
      </c>
      <c r="P120">
        <v>12616</v>
      </c>
      <c r="Q120">
        <v>65148</v>
      </c>
      <c r="R120">
        <v>116115</v>
      </c>
      <c r="S120">
        <v>9220</v>
      </c>
      <c r="T120">
        <v>4699</v>
      </c>
      <c r="U120">
        <v>59326</v>
      </c>
      <c r="V120">
        <v>7155</v>
      </c>
      <c r="W120">
        <v>63227</v>
      </c>
      <c r="X120">
        <v>46095</v>
      </c>
      <c r="Y120">
        <v>33967</v>
      </c>
      <c r="Z120">
        <v>12103</v>
      </c>
      <c r="AA120">
        <v>5579</v>
      </c>
      <c r="AB120">
        <v>1400</v>
      </c>
      <c r="AC120">
        <v>4186</v>
      </c>
      <c r="AD120">
        <v>11529</v>
      </c>
      <c r="AE120">
        <v>1280</v>
      </c>
      <c r="AF120">
        <v>2406</v>
      </c>
      <c r="AG120">
        <v>7840</v>
      </c>
      <c r="AH120">
        <v>3809</v>
      </c>
      <c r="AI120">
        <v>3135</v>
      </c>
      <c r="AJ120">
        <v>673</v>
      </c>
      <c r="AK120">
        <v>25341</v>
      </c>
      <c r="AL120">
        <v>6268</v>
      </c>
      <c r="AM120">
        <v>19068</v>
      </c>
      <c r="AN120">
        <v>1913</v>
      </c>
      <c r="AO120">
        <v>8872</v>
      </c>
      <c r="AP120">
        <v>12256</v>
      </c>
      <c r="AQ120">
        <v>7166</v>
      </c>
      <c r="AR120">
        <v>17967</v>
      </c>
      <c r="AS120">
        <v>4747</v>
      </c>
      <c r="AT120">
        <v>5240</v>
      </c>
      <c r="AU120">
        <v>11199</v>
      </c>
      <c r="AV120">
        <v>16461</v>
      </c>
      <c r="AW120">
        <v>4793</v>
      </c>
      <c r="AX120">
        <v>5612</v>
      </c>
      <c r="AY120">
        <v>228058</v>
      </c>
      <c r="AZ120">
        <v>232878</v>
      </c>
      <c r="BA120">
        <v>2472</v>
      </c>
      <c r="BB120">
        <v>2530</v>
      </c>
      <c r="BC120">
        <v>251315</v>
      </c>
      <c r="BD120">
        <v>258858</v>
      </c>
      <c r="BE120">
        <v>2720</v>
      </c>
      <c r="BF120">
        <v>2807</v>
      </c>
    </row>
    <row r="121" spans="1:58" x14ac:dyDescent="0.25">
      <c r="A121">
        <v>202112</v>
      </c>
      <c r="B121">
        <v>62.599998474121094</v>
      </c>
      <c r="C121">
        <v>55.400001525878906</v>
      </c>
      <c r="D121">
        <v>7.0999999046325684</v>
      </c>
      <c r="E121">
        <v>11.399999618530273</v>
      </c>
      <c r="F121">
        <v>62.799999237060547</v>
      </c>
      <c r="G121">
        <v>18.200000762939453</v>
      </c>
      <c r="H121">
        <v>18.299999237060547</v>
      </c>
      <c r="I121">
        <v>24.600000381469727</v>
      </c>
      <c r="J121">
        <v>7.9000000953674316</v>
      </c>
      <c r="K121">
        <v>4.4000000953674316</v>
      </c>
      <c r="L121">
        <v>213314</v>
      </c>
      <c r="M121">
        <v>172414</v>
      </c>
      <c r="N121">
        <v>107860</v>
      </c>
      <c r="O121">
        <v>95530</v>
      </c>
      <c r="P121">
        <v>12188</v>
      </c>
      <c r="Q121">
        <v>64484</v>
      </c>
      <c r="R121">
        <v>117224</v>
      </c>
      <c r="S121">
        <v>9162</v>
      </c>
      <c r="T121">
        <v>4913</v>
      </c>
      <c r="U121">
        <v>59985</v>
      </c>
      <c r="V121">
        <v>7494</v>
      </c>
      <c r="W121">
        <v>63662</v>
      </c>
      <c r="X121">
        <v>46699</v>
      </c>
      <c r="Y121">
        <v>34436</v>
      </c>
      <c r="Z121">
        <v>12230</v>
      </c>
      <c r="AA121">
        <v>5600</v>
      </c>
      <c r="AB121">
        <v>1373</v>
      </c>
      <c r="AC121">
        <v>4191</v>
      </c>
      <c r="AD121">
        <v>11510</v>
      </c>
      <c r="AE121">
        <v>1319</v>
      </c>
      <c r="AF121">
        <v>2617</v>
      </c>
      <c r="AG121">
        <v>7555</v>
      </c>
      <c r="AH121">
        <v>3949</v>
      </c>
      <c r="AI121">
        <v>3182</v>
      </c>
      <c r="AJ121">
        <v>779</v>
      </c>
      <c r="AK121">
        <v>25732</v>
      </c>
      <c r="AL121">
        <v>6293</v>
      </c>
      <c r="AM121">
        <v>19355</v>
      </c>
      <c r="AN121">
        <v>1967</v>
      </c>
      <c r="AO121">
        <v>8976</v>
      </c>
      <c r="AP121">
        <v>12541</v>
      </c>
      <c r="AQ121">
        <v>7167</v>
      </c>
      <c r="AR121">
        <v>18259</v>
      </c>
      <c r="AS121">
        <v>4942</v>
      </c>
      <c r="AT121">
        <v>4788</v>
      </c>
      <c r="AU121">
        <v>11434</v>
      </c>
      <c r="AV121">
        <v>16553</v>
      </c>
      <c r="AW121">
        <v>4786</v>
      </c>
      <c r="AX121">
        <v>5640</v>
      </c>
      <c r="AY121">
        <v>230275</v>
      </c>
      <c r="AZ121">
        <v>233352</v>
      </c>
      <c r="BA121">
        <v>2470</v>
      </c>
      <c r="BB121">
        <v>2467</v>
      </c>
      <c r="BC121">
        <v>252808</v>
      </c>
      <c r="BD121">
        <v>252609</v>
      </c>
      <c r="BE121">
        <v>2705</v>
      </c>
      <c r="BF121">
        <v>2719</v>
      </c>
    </row>
    <row r="122" spans="1:58" x14ac:dyDescent="0.25">
      <c r="A122">
        <v>202201</v>
      </c>
      <c r="B122">
        <v>61.200000762939453</v>
      </c>
      <c r="C122">
        <v>54.5</v>
      </c>
      <c r="D122">
        <v>6.8000001907348633</v>
      </c>
      <c r="E122">
        <v>11</v>
      </c>
      <c r="F122">
        <v>63.5</v>
      </c>
      <c r="G122">
        <v>16.899999618530273</v>
      </c>
      <c r="H122">
        <v>17.700000762939453</v>
      </c>
      <c r="I122">
        <v>23.600000381469727</v>
      </c>
      <c r="J122">
        <v>6.9000000953674316</v>
      </c>
      <c r="K122">
        <v>4.3000001907348633</v>
      </c>
      <c r="L122">
        <v>213440</v>
      </c>
      <c r="M122">
        <v>172546</v>
      </c>
      <c r="N122">
        <v>105635</v>
      </c>
      <c r="O122">
        <v>94137</v>
      </c>
      <c r="P122">
        <v>11683</v>
      </c>
      <c r="Q122">
        <v>66845</v>
      </c>
      <c r="R122">
        <v>114623</v>
      </c>
      <c r="S122">
        <v>8850</v>
      </c>
      <c r="T122">
        <v>4792</v>
      </c>
      <c r="U122">
        <v>59970</v>
      </c>
      <c r="V122">
        <v>6621</v>
      </c>
      <c r="W122">
        <v>63232</v>
      </c>
      <c r="X122">
        <v>46439</v>
      </c>
      <c r="Y122">
        <v>34386</v>
      </c>
      <c r="Z122">
        <v>12033</v>
      </c>
      <c r="AA122">
        <v>5422</v>
      </c>
      <c r="AB122">
        <v>1434</v>
      </c>
      <c r="AC122">
        <v>4144</v>
      </c>
      <c r="AD122">
        <v>11366</v>
      </c>
      <c r="AE122">
        <v>1204</v>
      </c>
      <c r="AF122">
        <v>2545</v>
      </c>
      <c r="AG122">
        <v>7608</v>
      </c>
      <c r="AH122">
        <v>4120</v>
      </c>
      <c r="AI122">
        <v>3313</v>
      </c>
      <c r="AJ122">
        <v>812</v>
      </c>
      <c r="AK122">
        <v>25051</v>
      </c>
      <c r="AL122">
        <v>6259</v>
      </c>
      <c r="AM122">
        <v>18931</v>
      </c>
      <c r="AN122">
        <v>1894</v>
      </c>
      <c r="AO122">
        <v>8754</v>
      </c>
      <c r="AP122">
        <v>12159</v>
      </c>
      <c r="AQ122">
        <v>7170</v>
      </c>
      <c r="AR122">
        <v>18051</v>
      </c>
      <c r="AS122">
        <v>4874</v>
      </c>
      <c r="AT122">
        <v>5291</v>
      </c>
      <c r="AU122">
        <v>11362</v>
      </c>
      <c r="AV122">
        <v>16360</v>
      </c>
      <c r="AW122">
        <v>4827</v>
      </c>
      <c r="AX122">
        <v>5448</v>
      </c>
      <c r="AY122">
        <v>234892</v>
      </c>
      <c r="AZ122">
        <v>239273</v>
      </c>
      <c r="BA122">
        <v>2559</v>
      </c>
      <c r="BB122">
        <v>2594</v>
      </c>
      <c r="BC122">
        <v>255670</v>
      </c>
      <c r="BD122">
        <v>263734</v>
      </c>
      <c r="BE122">
        <v>2789</v>
      </c>
      <c r="BF122">
        <v>2831</v>
      </c>
    </row>
    <row r="123" spans="1:58" x14ac:dyDescent="0.25">
      <c r="A123">
        <v>202202</v>
      </c>
      <c r="B123">
        <v>62.200000762939453</v>
      </c>
      <c r="C123">
        <v>55.400001525878906</v>
      </c>
      <c r="D123">
        <v>6.8000001907348633</v>
      </c>
      <c r="E123">
        <v>11</v>
      </c>
      <c r="F123">
        <v>62.599998474121094</v>
      </c>
      <c r="G123">
        <v>17.100000381469727</v>
      </c>
      <c r="H123">
        <v>17.200000762939453</v>
      </c>
      <c r="I123">
        <v>23</v>
      </c>
      <c r="J123">
        <v>7</v>
      </c>
      <c r="K123">
        <v>3.9000000953674316</v>
      </c>
      <c r="L123">
        <v>213566</v>
      </c>
      <c r="M123">
        <v>172678</v>
      </c>
      <c r="N123">
        <v>107327</v>
      </c>
      <c r="O123">
        <v>95660</v>
      </c>
      <c r="P123">
        <v>11784</v>
      </c>
      <c r="Q123">
        <v>65308</v>
      </c>
      <c r="R123">
        <v>115431</v>
      </c>
      <c r="S123">
        <v>8305</v>
      </c>
      <c r="T123">
        <v>4444</v>
      </c>
      <c r="U123">
        <v>59449</v>
      </c>
      <c r="V123">
        <v>6609</v>
      </c>
      <c r="W123">
        <v>64342</v>
      </c>
      <c r="X123">
        <v>46664</v>
      </c>
      <c r="Y123">
        <v>34293</v>
      </c>
      <c r="Z123">
        <v>12388</v>
      </c>
      <c r="AA123">
        <v>5892</v>
      </c>
      <c r="AB123">
        <v>1445</v>
      </c>
      <c r="AC123">
        <v>4381</v>
      </c>
      <c r="AD123">
        <v>11610</v>
      </c>
      <c r="AE123">
        <v>1273</v>
      </c>
      <c r="AF123">
        <v>2657</v>
      </c>
      <c r="AG123">
        <v>7725</v>
      </c>
      <c r="AH123">
        <v>4125</v>
      </c>
      <c r="AI123">
        <v>3307</v>
      </c>
      <c r="AJ123">
        <v>753</v>
      </c>
      <c r="AK123">
        <v>25204</v>
      </c>
      <c r="AL123">
        <v>6134</v>
      </c>
      <c r="AM123">
        <v>19158</v>
      </c>
      <c r="AN123">
        <v>1937</v>
      </c>
      <c r="AO123">
        <v>8805</v>
      </c>
      <c r="AP123">
        <v>12363</v>
      </c>
      <c r="AQ123">
        <v>7336</v>
      </c>
      <c r="AR123">
        <v>18295</v>
      </c>
      <c r="AS123">
        <v>4721</v>
      </c>
      <c r="AT123">
        <v>5265</v>
      </c>
      <c r="AU123">
        <v>11154</v>
      </c>
      <c r="AV123">
        <v>16678</v>
      </c>
      <c r="AW123">
        <v>4997</v>
      </c>
      <c r="AX123">
        <v>5917</v>
      </c>
      <c r="AY123">
        <v>237473</v>
      </c>
      <c r="AZ123">
        <v>243072</v>
      </c>
      <c r="BA123">
        <v>2537</v>
      </c>
      <c r="BB123">
        <v>2594</v>
      </c>
      <c r="BC123">
        <v>256971</v>
      </c>
      <c r="BD123">
        <v>264563</v>
      </c>
      <c r="BE123">
        <v>2740</v>
      </c>
      <c r="BF123">
        <v>2827</v>
      </c>
    </row>
    <row r="124" spans="1:58" x14ac:dyDescent="0.25">
      <c r="A124">
        <v>202203</v>
      </c>
      <c r="B124">
        <v>62.799999237060547</v>
      </c>
      <c r="C124">
        <v>56.299999237060547</v>
      </c>
      <c r="D124">
        <v>6.3000001907348633</v>
      </c>
      <c r="E124">
        <v>10.199999809265137</v>
      </c>
      <c r="F124">
        <v>63.099998474121094</v>
      </c>
      <c r="G124">
        <v>16.600000381469727</v>
      </c>
      <c r="H124">
        <v>16.5</v>
      </c>
      <c r="I124">
        <v>22.299999237060547</v>
      </c>
      <c r="J124">
        <v>7</v>
      </c>
      <c r="K124">
        <v>4</v>
      </c>
      <c r="L124">
        <v>213691</v>
      </c>
      <c r="M124">
        <v>172807</v>
      </c>
      <c r="N124">
        <v>108457</v>
      </c>
      <c r="O124">
        <v>97349</v>
      </c>
      <c r="P124">
        <v>10987</v>
      </c>
      <c r="Q124">
        <v>64343</v>
      </c>
      <c r="R124">
        <v>116706</v>
      </c>
      <c r="S124">
        <v>8239</v>
      </c>
      <c r="T124">
        <v>4559</v>
      </c>
      <c r="U124">
        <v>61348</v>
      </c>
      <c r="V124">
        <v>6883</v>
      </c>
      <c r="W124">
        <v>65564</v>
      </c>
      <c r="X124">
        <v>48456</v>
      </c>
      <c r="Y124">
        <v>35849</v>
      </c>
      <c r="Z124">
        <v>12788</v>
      </c>
      <c r="AA124">
        <v>5515</v>
      </c>
      <c r="AB124">
        <v>1317</v>
      </c>
      <c r="AC124">
        <v>4264</v>
      </c>
      <c r="AD124">
        <v>11332</v>
      </c>
      <c r="AE124">
        <v>1267</v>
      </c>
      <c r="AF124">
        <v>2398</v>
      </c>
      <c r="AG124">
        <v>7619</v>
      </c>
      <c r="AH124">
        <v>4115</v>
      </c>
      <c r="AI124">
        <v>3357</v>
      </c>
      <c r="AJ124">
        <v>816</v>
      </c>
      <c r="AK124">
        <v>25613</v>
      </c>
      <c r="AL124">
        <v>6306</v>
      </c>
      <c r="AM124">
        <v>19306</v>
      </c>
      <c r="AN124">
        <v>1989</v>
      </c>
      <c r="AO124">
        <v>8963</v>
      </c>
      <c r="AP124">
        <v>12702</v>
      </c>
      <c r="AQ124">
        <v>7389</v>
      </c>
      <c r="AR124">
        <v>18767</v>
      </c>
      <c r="AS124">
        <v>5209</v>
      </c>
      <c r="AT124">
        <v>5270</v>
      </c>
      <c r="AU124">
        <v>11352</v>
      </c>
      <c r="AV124">
        <v>16573</v>
      </c>
      <c r="AW124">
        <v>5063</v>
      </c>
      <c r="AX124">
        <v>5724</v>
      </c>
      <c r="AY124">
        <v>242317</v>
      </c>
      <c r="AZ124">
        <v>248841</v>
      </c>
      <c r="BA124">
        <v>2530</v>
      </c>
      <c r="BB124">
        <v>2607</v>
      </c>
      <c r="BC124">
        <v>259019</v>
      </c>
      <c r="BD124">
        <v>268218</v>
      </c>
      <c r="BE124">
        <v>2714</v>
      </c>
      <c r="BF124">
        <v>2820</v>
      </c>
    </row>
    <row r="125" spans="1:58" x14ac:dyDescent="0.25">
      <c r="A125">
        <v>202204</v>
      </c>
      <c r="B125">
        <v>62.900001525878906</v>
      </c>
      <c r="C125">
        <v>57</v>
      </c>
      <c r="D125">
        <v>6</v>
      </c>
      <c r="E125">
        <v>9.5</v>
      </c>
      <c r="F125">
        <v>63</v>
      </c>
      <c r="G125">
        <v>15.5</v>
      </c>
      <c r="H125">
        <v>15.699999809265137</v>
      </c>
      <c r="I125">
        <v>21.299999237060547</v>
      </c>
      <c r="J125">
        <v>6.5999999046325684</v>
      </c>
      <c r="K125">
        <v>3.7000000476837158</v>
      </c>
      <c r="L125">
        <v>213816</v>
      </c>
      <c r="M125">
        <v>172938</v>
      </c>
      <c r="N125">
        <v>108805</v>
      </c>
      <c r="O125">
        <v>98515</v>
      </c>
      <c r="P125">
        <v>10358</v>
      </c>
      <c r="Q125">
        <v>64195</v>
      </c>
      <c r="R125">
        <v>116807</v>
      </c>
      <c r="S125">
        <v>7922</v>
      </c>
      <c r="T125">
        <v>4266</v>
      </c>
      <c r="U125">
        <v>61967</v>
      </c>
      <c r="V125">
        <v>6536</v>
      </c>
      <c r="W125">
        <v>66568</v>
      </c>
      <c r="X125">
        <v>48983</v>
      </c>
      <c r="Y125">
        <v>35709</v>
      </c>
      <c r="Z125">
        <v>13134</v>
      </c>
      <c r="AA125">
        <v>5919</v>
      </c>
      <c r="AB125">
        <v>1445</v>
      </c>
      <c r="AC125">
        <v>4465</v>
      </c>
      <c r="AD125">
        <v>11647</v>
      </c>
      <c r="AE125">
        <v>1202</v>
      </c>
      <c r="AF125">
        <v>2677</v>
      </c>
      <c r="AG125">
        <v>7748</v>
      </c>
      <c r="AH125">
        <v>4302</v>
      </c>
      <c r="AI125">
        <v>3422</v>
      </c>
      <c r="AJ125">
        <v>862</v>
      </c>
      <c r="AK125">
        <v>25835</v>
      </c>
      <c r="AL125">
        <v>6531</v>
      </c>
      <c r="AM125">
        <v>19404</v>
      </c>
      <c r="AN125">
        <v>1734</v>
      </c>
      <c r="AO125">
        <v>8642</v>
      </c>
      <c r="AP125">
        <v>12662</v>
      </c>
      <c r="AQ125">
        <v>7749</v>
      </c>
      <c r="AR125">
        <v>18884</v>
      </c>
      <c r="AS125">
        <v>5052</v>
      </c>
      <c r="AT125">
        <v>5486</v>
      </c>
      <c r="AU125">
        <v>11997</v>
      </c>
      <c r="AV125">
        <v>16848</v>
      </c>
      <c r="AW125">
        <v>5261</v>
      </c>
      <c r="AX125">
        <v>5961</v>
      </c>
      <c r="AY125">
        <v>254908</v>
      </c>
      <c r="AZ125">
        <v>258609</v>
      </c>
      <c r="BA125">
        <v>2617</v>
      </c>
      <c r="BB125">
        <v>2688</v>
      </c>
      <c r="BC125">
        <v>267771</v>
      </c>
      <c r="BD125">
        <v>276895</v>
      </c>
      <c r="BE125">
        <v>2759</v>
      </c>
      <c r="BF125">
        <v>2860</v>
      </c>
    </row>
    <row r="126" spans="1:58" x14ac:dyDescent="0.25">
      <c r="A126">
        <v>202205</v>
      </c>
      <c r="B126">
        <v>62.900001525878906</v>
      </c>
      <c r="C126">
        <v>57.299999237060547</v>
      </c>
      <c r="D126">
        <v>5.8000001907348633</v>
      </c>
      <c r="E126">
        <v>9</v>
      </c>
      <c r="F126">
        <v>63</v>
      </c>
      <c r="G126">
        <v>15.100000381469727</v>
      </c>
      <c r="H126">
        <v>15.199999809265137</v>
      </c>
      <c r="I126">
        <v>20.799999237060547</v>
      </c>
      <c r="J126">
        <v>6.6999998092651367</v>
      </c>
      <c r="K126">
        <v>3.5999999046325684</v>
      </c>
      <c r="L126">
        <v>213940</v>
      </c>
      <c r="M126">
        <v>173069</v>
      </c>
      <c r="N126">
        <v>108734</v>
      </c>
      <c r="O126">
        <v>99071</v>
      </c>
      <c r="P126">
        <v>9908</v>
      </c>
      <c r="Q126">
        <v>64396</v>
      </c>
      <c r="R126">
        <v>116543</v>
      </c>
      <c r="S126">
        <v>7728</v>
      </c>
      <c r="T126">
        <v>4063</v>
      </c>
      <c r="U126">
        <v>62539</v>
      </c>
      <c r="V126">
        <v>6582</v>
      </c>
      <c r="W126">
        <v>67075</v>
      </c>
      <c r="X126">
        <v>49332</v>
      </c>
      <c r="Y126">
        <v>35823</v>
      </c>
      <c r="Z126">
        <v>13455</v>
      </c>
      <c r="AA126">
        <v>6071</v>
      </c>
      <c r="AB126">
        <v>1481</v>
      </c>
      <c r="AC126">
        <v>4543</v>
      </c>
      <c r="AD126">
        <v>11789</v>
      </c>
      <c r="AE126">
        <v>1290</v>
      </c>
      <c r="AF126">
        <v>2761</v>
      </c>
      <c r="AG126">
        <v>7830</v>
      </c>
      <c r="AH126">
        <v>4422</v>
      </c>
      <c r="AI126">
        <v>3641</v>
      </c>
      <c r="AJ126">
        <v>813</v>
      </c>
      <c r="AK126">
        <v>25800</v>
      </c>
      <c r="AL126">
        <v>6293</v>
      </c>
      <c r="AM126">
        <v>19476</v>
      </c>
      <c r="AN126">
        <v>1862</v>
      </c>
      <c r="AO126">
        <v>8875</v>
      </c>
      <c r="AP126">
        <v>12911</v>
      </c>
      <c r="AQ126">
        <v>7608</v>
      </c>
      <c r="AR126">
        <v>19327</v>
      </c>
      <c r="AS126">
        <v>5164</v>
      </c>
      <c r="AT126">
        <v>5569</v>
      </c>
      <c r="AU126">
        <v>11488</v>
      </c>
      <c r="AV126">
        <v>17051</v>
      </c>
      <c r="AW126">
        <v>5191</v>
      </c>
      <c r="AX126">
        <v>6106</v>
      </c>
      <c r="AY126">
        <v>256423</v>
      </c>
      <c r="AZ126">
        <v>268411</v>
      </c>
      <c r="BA126">
        <v>2635</v>
      </c>
      <c r="BB126">
        <v>2747</v>
      </c>
      <c r="BC126">
        <v>268221</v>
      </c>
      <c r="BD126">
        <v>281683</v>
      </c>
      <c r="BE126">
        <v>2761</v>
      </c>
      <c r="BF126">
        <v>2897</v>
      </c>
    </row>
    <row r="127" spans="1:58" x14ac:dyDescent="0.25">
      <c r="A127">
        <v>202206</v>
      </c>
      <c r="B127">
        <v>63.400001525878906</v>
      </c>
      <c r="C127">
        <v>57.700000762939453</v>
      </c>
      <c r="D127">
        <v>5.8000001907348633</v>
      </c>
      <c r="E127">
        <v>9.1000003814697266</v>
      </c>
      <c r="F127">
        <v>63.200000762939453</v>
      </c>
      <c r="G127">
        <v>15.100000381469727</v>
      </c>
      <c r="H127">
        <v>15.100000381469727</v>
      </c>
      <c r="I127">
        <v>20.600000381469727</v>
      </c>
      <c r="J127">
        <v>6.5999999046325684</v>
      </c>
      <c r="K127">
        <v>3.7000000476837158</v>
      </c>
      <c r="L127">
        <v>214064</v>
      </c>
      <c r="M127">
        <v>173198</v>
      </c>
      <c r="N127">
        <v>109819</v>
      </c>
      <c r="O127">
        <v>99855</v>
      </c>
      <c r="P127">
        <v>9931</v>
      </c>
      <c r="Q127">
        <v>63524</v>
      </c>
      <c r="R127">
        <v>117370</v>
      </c>
      <c r="S127">
        <v>7769</v>
      </c>
      <c r="T127">
        <v>4271</v>
      </c>
      <c r="U127">
        <v>63107</v>
      </c>
      <c r="V127">
        <v>6551</v>
      </c>
      <c r="W127">
        <v>67901</v>
      </c>
      <c r="X127">
        <v>50579</v>
      </c>
      <c r="Y127">
        <v>36967</v>
      </c>
      <c r="Z127">
        <v>13413</v>
      </c>
      <c r="AA127">
        <v>5808</v>
      </c>
      <c r="AB127">
        <v>1468</v>
      </c>
      <c r="AC127">
        <v>4339</v>
      </c>
      <c r="AD127">
        <v>11811</v>
      </c>
      <c r="AE127">
        <v>1279</v>
      </c>
      <c r="AF127">
        <v>2667</v>
      </c>
      <c r="AG127">
        <v>7853</v>
      </c>
      <c r="AH127">
        <v>4050</v>
      </c>
      <c r="AI127">
        <v>3344</v>
      </c>
      <c r="AJ127">
        <v>766</v>
      </c>
      <c r="AK127">
        <v>26073</v>
      </c>
      <c r="AL127">
        <v>6721</v>
      </c>
      <c r="AM127">
        <v>19417</v>
      </c>
      <c r="AN127">
        <v>1784</v>
      </c>
      <c r="AO127">
        <v>8849</v>
      </c>
      <c r="AP127">
        <v>12834</v>
      </c>
      <c r="AQ127">
        <v>7678</v>
      </c>
      <c r="AR127">
        <v>20052</v>
      </c>
      <c r="AS127">
        <v>5216</v>
      </c>
      <c r="AT127">
        <v>5618</v>
      </c>
      <c r="AU127">
        <v>11833</v>
      </c>
      <c r="AV127">
        <v>17036</v>
      </c>
      <c r="AW127">
        <v>5162</v>
      </c>
      <c r="AX127">
        <v>5857</v>
      </c>
      <c r="AY127">
        <v>259190</v>
      </c>
      <c r="AZ127">
        <v>269678</v>
      </c>
      <c r="BA127">
        <v>2653</v>
      </c>
      <c r="BB127">
        <v>2763</v>
      </c>
      <c r="BC127">
        <v>269802</v>
      </c>
      <c r="BD127">
        <v>283201</v>
      </c>
      <c r="BE127">
        <v>2756</v>
      </c>
      <c r="BF127">
        <v>2904</v>
      </c>
    </row>
    <row r="128" spans="1:58" x14ac:dyDescent="0.25">
      <c r="A128">
        <v>202207</v>
      </c>
      <c r="B128">
        <v>63</v>
      </c>
      <c r="C128">
        <v>57.299999237060547</v>
      </c>
      <c r="D128">
        <v>5.6999998092651367</v>
      </c>
      <c r="E128">
        <v>9</v>
      </c>
      <c r="F128">
        <v>63.599998474121094</v>
      </c>
      <c r="G128">
        <v>14.600000381469727</v>
      </c>
      <c r="H128">
        <v>14.899999618530273</v>
      </c>
      <c r="I128">
        <v>20.200000762939453</v>
      </c>
      <c r="J128">
        <v>6.0999999046325684</v>
      </c>
      <c r="K128">
        <v>3.7000000476837158</v>
      </c>
      <c r="L128">
        <v>214188</v>
      </c>
      <c r="M128">
        <v>173326</v>
      </c>
      <c r="N128">
        <v>109134</v>
      </c>
      <c r="O128">
        <v>99300</v>
      </c>
      <c r="P128">
        <v>9774</v>
      </c>
      <c r="Q128">
        <v>64264</v>
      </c>
      <c r="R128">
        <v>116470</v>
      </c>
      <c r="S128">
        <v>7465</v>
      </c>
      <c r="T128">
        <v>4253</v>
      </c>
      <c r="U128">
        <v>63113</v>
      </c>
      <c r="V128">
        <v>6077</v>
      </c>
      <c r="W128">
        <v>67085</v>
      </c>
      <c r="X128">
        <v>48759</v>
      </c>
      <c r="Y128">
        <v>35861</v>
      </c>
      <c r="Z128">
        <v>13052</v>
      </c>
      <c r="AA128">
        <v>5987</v>
      </c>
      <c r="AB128">
        <v>1502</v>
      </c>
      <c r="AC128">
        <v>4435</v>
      </c>
      <c r="AD128">
        <v>12050</v>
      </c>
      <c r="AE128">
        <v>1319</v>
      </c>
      <c r="AF128">
        <v>2964</v>
      </c>
      <c r="AG128">
        <v>7821</v>
      </c>
      <c r="AH128">
        <v>4432</v>
      </c>
      <c r="AI128">
        <v>3627</v>
      </c>
      <c r="AJ128">
        <v>784</v>
      </c>
      <c r="AK128">
        <v>26468</v>
      </c>
      <c r="AL128">
        <v>6812</v>
      </c>
      <c r="AM128">
        <v>19480</v>
      </c>
      <c r="AN128">
        <v>1728</v>
      </c>
      <c r="AO128">
        <v>8499</v>
      </c>
      <c r="AP128">
        <v>12615</v>
      </c>
      <c r="AQ128">
        <v>7539</v>
      </c>
      <c r="AR128">
        <v>19191</v>
      </c>
      <c r="AS128">
        <v>5229</v>
      </c>
      <c r="AT128">
        <v>5555</v>
      </c>
      <c r="AU128">
        <v>11682</v>
      </c>
      <c r="AV128">
        <v>17415</v>
      </c>
      <c r="AW128">
        <v>5644</v>
      </c>
      <c r="AX128">
        <v>6029</v>
      </c>
      <c r="AY128">
        <v>267502</v>
      </c>
      <c r="AZ128">
        <v>274890</v>
      </c>
      <c r="BA128">
        <v>2742</v>
      </c>
      <c r="BB128">
        <v>2830</v>
      </c>
      <c r="BC128">
        <v>277730</v>
      </c>
      <c r="BD128">
        <v>287556</v>
      </c>
      <c r="BE128">
        <v>2844</v>
      </c>
      <c r="BF128">
        <v>2945</v>
      </c>
    </row>
    <row r="129" spans="1:58" x14ac:dyDescent="0.25">
      <c r="A129">
        <v>202208</v>
      </c>
      <c r="B129">
        <v>62.599998474121094</v>
      </c>
      <c r="C129">
        <v>57.299999237060547</v>
      </c>
      <c r="D129">
        <v>5.3000001907348633</v>
      </c>
      <c r="E129">
        <v>8.6000003814697266</v>
      </c>
      <c r="F129">
        <v>63.700000762939453</v>
      </c>
      <c r="G129">
        <v>14.300000190734863</v>
      </c>
      <c r="H129">
        <v>14.699999809265137</v>
      </c>
      <c r="I129">
        <v>20</v>
      </c>
      <c r="J129">
        <v>6.3000001907348633</v>
      </c>
      <c r="K129">
        <v>3.7000000476837158</v>
      </c>
      <c r="L129">
        <v>214311</v>
      </c>
      <c r="M129">
        <v>173458</v>
      </c>
      <c r="N129">
        <v>108624</v>
      </c>
      <c r="O129">
        <v>99349</v>
      </c>
      <c r="P129">
        <v>9328</v>
      </c>
      <c r="Q129">
        <v>64872</v>
      </c>
      <c r="R129">
        <v>116280</v>
      </c>
      <c r="S129">
        <v>7755</v>
      </c>
      <c r="T129">
        <v>4208</v>
      </c>
      <c r="U129">
        <v>63335</v>
      </c>
      <c r="V129">
        <v>6184</v>
      </c>
      <c r="W129">
        <v>67556</v>
      </c>
      <c r="X129">
        <v>49401</v>
      </c>
      <c r="Y129">
        <v>36112</v>
      </c>
      <c r="Z129">
        <v>13257</v>
      </c>
      <c r="AA129">
        <v>5940</v>
      </c>
      <c r="AB129">
        <v>1471</v>
      </c>
      <c r="AC129">
        <v>4462</v>
      </c>
      <c r="AD129">
        <v>12200</v>
      </c>
      <c r="AE129">
        <v>1370</v>
      </c>
      <c r="AF129">
        <v>2942</v>
      </c>
      <c r="AG129">
        <v>7876</v>
      </c>
      <c r="AH129">
        <v>4429</v>
      </c>
      <c r="AI129">
        <v>3565</v>
      </c>
      <c r="AJ129">
        <v>820</v>
      </c>
      <c r="AK129">
        <v>25507</v>
      </c>
      <c r="AL129">
        <v>6680</v>
      </c>
      <c r="AM129">
        <v>18964</v>
      </c>
      <c r="AN129">
        <v>1750</v>
      </c>
      <c r="AO129">
        <v>8737</v>
      </c>
      <c r="AP129">
        <v>12749</v>
      </c>
      <c r="AQ129">
        <v>7306</v>
      </c>
      <c r="AR129">
        <v>18946</v>
      </c>
      <c r="AS129">
        <v>5228</v>
      </c>
      <c r="AT129">
        <v>5330</v>
      </c>
      <c r="AU129">
        <v>11783</v>
      </c>
      <c r="AV129">
        <v>17374</v>
      </c>
      <c r="AW129">
        <v>5514</v>
      </c>
      <c r="AX129">
        <v>5966</v>
      </c>
      <c r="AY129">
        <v>265476</v>
      </c>
      <c r="AZ129">
        <v>276039</v>
      </c>
      <c r="BA129">
        <v>2720</v>
      </c>
      <c r="BB129">
        <v>2835</v>
      </c>
      <c r="BC129">
        <v>276935</v>
      </c>
      <c r="BD129">
        <v>288455</v>
      </c>
      <c r="BE129">
        <v>2839</v>
      </c>
      <c r="BF129">
        <v>2963</v>
      </c>
    </row>
    <row r="130" spans="1:58" x14ac:dyDescent="0.25">
      <c r="A130">
        <v>202209</v>
      </c>
      <c r="B130">
        <v>62.5</v>
      </c>
      <c r="C130">
        <v>57</v>
      </c>
      <c r="D130">
        <v>5.4000000953674316</v>
      </c>
      <c r="E130">
        <v>8.6000003814697266</v>
      </c>
      <c r="F130">
        <v>64.199996948242188</v>
      </c>
      <c r="G130">
        <v>14.100000381469727</v>
      </c>
      <c r="H130">
        <v>14.699999809265137</v>
      </c>
      <c r="I130">
        <v>19.899999618530273</v>
      </c>
      <c r="J130">
        <v>5.9000000953674316</v>
      </c>
      <c r="K130">
        <v>3.7999999523162842</v>
      </c>
      <c r="L130">
        <v>214434</v>
      </c>
      <c r="M130">
        <v>173587</v>
      </c>
      <c r="N130">
        <v>108395</v>
      </c>
      <c r="O130">
        <v>99008</v>
      </c>
      <c r="P130">
        <v>9312</v>
      </c>
      <c r="Q130">
        <v>65186</v>
      </c>
      <c r="R130">
        <v>116223</v>
      </c>
      <c r="S130">
        <v>7764</v>
      </c>
      <c r="T130">
        <v>4245</v>
      </c>
      <c r="U130">
        <v>63652</v>
      </c>
      <c r="V130">
        <v>5877</v>
      </c>
      <c r="W130">
        <v>67805</v>
      </c>
      <c r="X130">
        <v>50055</v>
      </c>
      <c r="Y130">
        <v>36920</v>
      </c>
      <c r="Z130">
        <v>13170</v>
      </c>
      <c r="AA130">
        <v>5856</v>
      </c>
      <c r="AB130">
        <v>1527</v>
      </c>
      <c r="AC130">
        <v>4304</v>
      </c>
      <c r="AD130">
        <v>12016</v>
      </c>
      <c r="AE130">
        <v>1341</v>
      </c>
      <c r="AF130">
        <v>2964</v>
      </c>
      <c r="AG130">
        <v>7744</v>
      </c>
      <c r="AH130">
        <v>4186</v>
      </c>
      <c r="AI130">
        <v>3424</v>
      </c>
      <c r="AJ130">
        <v>792</v>
      </c>
      <c r="AK130">
        <v>25347</v>
      </c>
      <c r="AL130">
        <v>6646</v>
      </c>
      <c r="AM130">
        <v>18719</v>
      </c>
      <c r="AN130">
        <v>1573</v>
      </c>
      <c r="AO130">
        <v>8595</v>
      </c>
      <c r="AP130">
        <v>12561</v>
      </c>
      <c r="AQ130">
        <v>7148</v>
      </c>
      <c r="AR130">
        <v>19359</v>
      </c>
      <c r="AS130">
        <v>5331</v>
      </c>
      <c r="AT130">
        <v>5334</v>
      </c>
      <c r="AU130">
        <v>12194</v>
      </c>
      <c r="AV130">
        <v>17323</v>
      </c>
      <c r="AW130">
        <v>5445</v>
      </c>
      <c r="AX130">
        <v>5889</v>
      </c>
      <c r="AY130">
        <v>267175</v>
      </c>
      <c r="AZ130">
        <v>278428</v>
      </c>
      <c r="BA130">
        <v>2753</v>
      </c>
      <c r="BB130">
        <v>2872</v>
      </c>
      <c r="BC130">
        <v>279980</v>
      </c>
      <c r="BD130">
        <v>291082</v>
      </c>
      <c r="BE130">
        <v>2879</v>
      </c>
      <c r="BF130">
        <v>2992</v>
      </c>
    </row>
    <row r="131" spans="1:58" x14ac:dyDescent="0.25">
      <c r="A131">
        <v>202210</v>
      </c>
      <c r="B131">
        <v>62.099998474121094</v>
      </c>
      <c r="C131">
        <v>56.799999237060547</v>
      </c>
      <c r="D131">
        <v>5.1999998092651367</v>
      </c>
      <c r="E131">
        <v>8.3000001907348633</v>
      </c>
      <c r="F131">
        <v>64.800003051757813</v>
      </c>
      <c r="G131">
        <v>13.399999618530273</v>
      </c>
      <c r="H131">
        <v>14.5</v>
      </c>
      <c r="I131">
        <v>19.100000381469727</v>
      </c>
      <c r="J131">
        <v>5.4000000953674316</v>
      </c>
      <c r="K131">
        <v>3.7000000476837158</v>
      </c>
      <c r="L131">
        <v>214558</v>
      </c>
      <c r="M131">
        <v>173713</v>
      </c>
      <c r="N131">
        <v>107791</v>
      </c>
      <c r="O131">
        <v>98636</v>
      </c>
      <c r="P131">
        <v>8989</v>
      </c>
      <c r="Q131">
        <v>65883</v>
      </c>
      <c r="R131">
        <v>115613</v>
      </c>
      <c r="S131">
        <v>7705</v>
      </c>
      <c r="T131">
        <v>4157</v>
      </c>
      <c r="U131">
        <v>64238</v>
      </c>
      <c r="V131">
        <v>5394</v>
      </c>
      <c r="W131">
        <v>67428</v>
      </c>
      <c r="X131">
        <v>49188</v>
      </c>
      <c r="Y131">
        <v>36386</v>
      </c>
      <c r="Z131">
        <v>12962</v>
      </c>
      <c r="AA131">
        <v>5748</v>
      </c>
      <c r="AB131">
        <v>1490</v>
      </c>
      <c r="AC131">
        <v>4265</v>
      </c>
      <c r="AD131">
        <v>12670</v>
      </c>
      <c r="AE131">
        <v>1371</v>
      </c>
      <c r="AF131">
        <v>3003</v>
      </c>
      <c r="AG131">
        <v>8161</v>
      </c>
      <c r="AH131">
        <v>4382</v>
      </c>
      <c r="AI131">
        <v>3509</v>
      </c>
      <c r="AJ131">
        <v>804</v>
      </c>
      <c r="AK131">
        <v>25222</v>
      </c>
      <c r="AL131">
        <v>6863</v>
      </c>
      <c r="AM131">
        <v>18071</v>
      </c>
      <c r="AN131">
        <v>1681</v>
      </c>
      <c r="AO131">
        <v>8471</v>
      </c>
      <c r="AP131">
        <v>12734</v>
      </c>
      <c r="AQ131">
        <v>7340</v>
      </c>
      <c r="AR131">
        <v>18984</v>
      </c>
      <c r="AS131">
        <v>5186</v>
      </c>
      <c r="AT131">
        <v>4972</v>
      </c>
      <c r="AU131">
        <v>11925</v>
      </c>
      <c r="AV131">
        <v>18125</v>
      </c>
      <c r="AW131">
        <v>5278</v>
      </c>
      <c r="AX131">
        <v>5766</v>
      </c>
      <c r="AY131">
        <v>273028</v>
      </c>
      <c r="AZ131">
        <v>279939</v>
      </c>
      <c r="BA131">
        <v>2824</v>
      </c>
      <c r="BB131">
        <v>2900</v>
      </c>
      <c r="BC131">
        <v>284385</v>
      </c>
      <c r="BD131">
        <v>294191</v>
      </c>
      <c r="BE131">
        <v>2944</v>
      </c>
      <c r="BF131">
        <v>3030</v>
      </c>
    </row>
    <row r="132" spans="1:58" x14ac:dyDescent="0.25">
      <c r="A132">
        <v>202211</v>
      </c>
      <c r="B132">
        <v>61.5</v>
      </c>
      <c r="C132">
        <v>56.299999237060547</v>
      </c>
      <c r="D132">
        <v>5.0999999046325684</v>
      </c>
      <c r="E132">
        <v>8.3999996185302734</v>
      </c>
      <c r="F132">
        <v>64.800003051757813</v>
      </c>
      <c r="G132">
        <v>13.5</v>
      </c>
      <c r="H132">
        <v>14.300000190734863</v>
      </c>
      <c r="I132">
        <v>19.200000762939453</v>
      </c>
      <c r="J132">
        <v>5.6999998092651367</v>
      </c>
      <c r="K132">
        <v>3.5999999046325684</v>
      </c>
      <c r="L132">
        <v>214680</v>
      </c>
      <c r="M132">
        <v>173846</v>
      </c>
      <c r="N132">
        <v>106998</v>
      </c>
      <c r="O132">
        <v>97903</v>
      </c>
      <c r="P132">
        <v>8859</v>
      </c>
      <c r="Q132">
        <v>66837</v>
      </c>
      <c r="R132">
        <v>114351</v>
      </c>
      <c r="S132">
        <v>7476</v>
      </c>
      <c r="T132">
        <v>4045</v>
      </c>
      <c r="U132">
        <v>63411</v>
      </c>
      <c r="V132">
        <v>5552</v>
      </c>
      <c r="W132">
        <v>66707</v>
      </c>
      <c r="X132">
        <v>48946</v>
      </c>
      <c r="Y132">
        <v>36100</v>
      </c>
      <c r="Z132">
        <v>12803</v>
      </c>
      <c r="AA132">
        <v>5754</v>
      </c>
      <c r="AB132">
        <v>1507</v>
      </c>
      <c r="AC132">
        <v>4256</v>
      </c>
      <c r="AD132">
        <v>11967</v>
      </c>
      <c r="AE132">
        <v>1394</v>
      </c>
      <c r="AF132">
        <v>2923</v>
      </c>
      <c r="AG132">
        <v>7635</v>
      </c>
      <c r="AH132">
        <v>4286</v>
      </c>
      <c r="AI132">
        <v>3453</v>
      </c>
      <c r="AJ132">
        <v>845</v>
      </c>
      <c r="AK132">
        <v>25262</v>
      </c>
      <c r="AL132">
        <v>6682</v>
      </c>
      <c r="AM132">
        <v>18586</v>
      </c>
      <c r="AN132">
        <v>1588</v>
      </c>
      <c r="AO132">
        <v>8542</v>
      </c>
      <c r="AP132">
        <v>12600</v>
      </c>
      <c r="AQ132">
        <v>7133</v>
      </c>
      <c r="AR132">
        <v>18658</v>
      </c>
      <c r="AS132">
        <v>5418</v>
      </c>
      <c r="AT132">
        <v>5248</v>
      </c>
      <c r="AU132">
        <v>11841</v>
      </c>
      <c r="AV132">
        <v>17339</v>
      </c>
      <c r="AW132">
        <v>5331</v>
      </c>
      <c r="AX132">
        <v>5771</v>
      </c>
      <c r="AY132">
        <v>271981</v>
      </c>
      <c r="AZ132">
        <v>280232</v>
      </c>
      <c r="BA132">
        <v>2831</v>
      </c>
      <c r="BB132">
        <v>2916</v>
      </c>
      <c r="BC132">
        <v>283277</v>
      </c>
      <c r="BD132">
        <v>291645</v>
      </c>
      <c r="BE132">
        <v>2943</v>
      </c>
      <c r="BF132">
        <v>3044</v>
      </c>
    </row>
    <row r="133" spans="1:58" x14ac:dyDescent="0.25">
      <c r="A133">
        <v>202212</v>
      </c>
      <c r="B133">
        <v>61.5</v>
      </c>
      <c r="C133">
        <v>56.200000762939453</v>
      </c>
      <c r="D133">
        <v>5.0999999046325684</v>
      </c>
      <c r="E133">
        <v>8.5</v>
      </c>
      <c r="F133">
        <v>64.800003051757813</v>
      </c>
      <c r="G133">
        <v>13.399999618530273</v>
      </c>
      <c r="H133">
        <v>14.399999618530273</v>
      </c>
      <c r="I133">
        <v>19.100000381469727</v>
      </c>
      <c r="J133">
        <v>5.4000000953674316</v>
      </c>
      <c r="K133">
        <v>3.5999999046325684</v>
      </c>
      <c r="L133">
        <v>214802</v>
      </c>
      <c r="M133">
        <v>173974</v>
      </c>
      <c r="N133">
        <v>107003</v>
      </c>
      <c r="O133">
        <v>97745</v>
      </c>
      <c r="P133">
        <v>9000</v>
      </c>
      <c r="Q133">
        <v>66913</v>
      </c>
      <c r="R133">
        <v>114837</v>
      </c>
      <c r="S133">
        <v>7588</v>
      </c>
      <c r="T133">
        <v>4038</v>
      </c>
      <c r="U133">
        <v>63271</v>
      </c>
      <c r="V133">
        <v>5279</v>
      </c>
      <c r="W133">
        <v>66878</v>
      </c>
      <c r="X133">
        <v>49618</v>
      </c>
      <c r="Y133">
        <v>36906</v>
      </c>
      <c r="Z133">
        <v>12668</v>
      </c>
      <c r="AA133">
        <v>5662</v>
      </c>
      <c r="AB133">
        <v>1470</v>
      </c>
      <c r="AC133">
        <v>4147</v>
      </c>
      <c r="AD133">
        <v>11758</v>
      </c>
      <c r="AE133">
        <v>1428</v>
      </c>
      <c r="AF133">
        <v>2786</v>
      </c>
      <c r="AG133">
        <v>7525</v>
      </c>
      <c r="AH133">
        <v>3938</v>
      </c>
      <c r="AI133">
        <v>3202</v>
      </c>
      <c r="AJ133">
        <v>754</v>
      </c>
      <c r="AK133">
        <v>25079</v>
      </c>
      <c r="AL133">
        <v>6691</v>
      </c>
      <c r="AM133">
        <v>18293</v>
      </c>
      <c r="AN133">
        <v>1529</v>
      </c>
      <c r="AO133">
        <v>8454</v>
      </c>
      <c r="AP133">
        <v>12563</v>
      </c>
      <c r="AQ133">
        <v>7108</v>
      </c>
      <c r="AR133">
        <v>18649</v>
      </c>
      <c r="AS133">
        <v>5365</v>
      </c>
      <c r="AT133">
        <v>5299</v>
      </c>
      <c r="AU133">
        <v>11722</v>
      </c>
      <c r="AV133">
        <v>17203</v>
      </c>
      <c r="AW133">
        <v>5153</v>
      </c>
      <c r="AX133">
        <v>5690</v>
      </c>
      <c r="AY133">
        <v>272681</v>
      </c>
      <c r="AZ133">
        <v>286464</v>
      </c>
      <c r="BA133">
        <v>2843</v>
      </c>
      <c r="BB133">
        <v>2940</v>
      </c>
      <c r="BC133">
        <v>283278</v>
      </c>
      <c r="BD133">
        <v>292501</v>
      </c>
      <c r="BE133">
        <v>2944</v>
      </c>
      <c r="BF133">
        <v>3057</v>
      </c>
    </row>
    <row r="134" spans="1:58" x14ac:dyDescent="0.25">
      <c r="A134">
        <v>202301</v>
      </c>
      <c r="B134">
        <v>61.599998474121094</v>
      </c>
      <c r="C134">
        <v>56.299999237060547</v>
      </c>
      <c r="D134">
        <v>5.3000001907348633</v>
      </c>
      <c r="E134">
        <v>8.6000003814697266</v>
      </c>
      <c r="F134">
        <v>64.5</v>
      </c>
      <c r="G134">
        <v>13.300000190734863</v>
      </c>
      <c r="H134">
        <v>14.399999618530273</v>
      </c>
      <c r="I134">
        <v>19</v>
      </c>
      <c r="J134">
        <v>5.4000000953674316</v>
      </c>
      <c r="K134">
        <v>3.5</v>
      </c>
      <c r="L134">
        <v>214924</v>
      </c>
      <c r="M134">
        <v>174098</v>
      </c>
      <c r="N134">
        <v>107116</v>
      </c>
      <c r="O134">
        <v>98032</v>
      </c>
      <c r="P134">
        <v>9317</v>
      </c>
      <c r="Q134">
        <v>66912</v>
      </c>
      <c r="R134">
        <v>114747</v>
      </c>
      <c r="S134">
        <v>7455</v>
      </c>
      <c r="T134">
        <v>3901</v>
      </c>
      <c r="U134">
        <v>63409</v>
      </c>
      <c r="V134">
        <v>5263</v>
      </c>
      <c r="W134">
        <v>67525</v>
      </c>
      <c r="X134">
        <v>49548</v>
      </c>
      <c r="Y134">
        <v>36501</v>
      </c>
      <c r="Z134">
        <v>13014</v>
      </c>
      <c r="AA134">
        <v>5986</v>
      </c>
      <c r="AB134">
        <v>1465</v>
      </c>
      <c r="AC134">
        <v>4708</v>
      </c>
      <c r="AD134">
        <v>12018</v>
      </c>
      <c r="AE134">
        <v>1376</v>
      </c>
      <c r="AF134">
        <v>2951</v>
      </c>
      <c r="AG134">
        <v>7705</v>
      </c>
      <c r="AH134">
        <v>4209</v>
      </c>
      <c r="AI134">
        <v>3447</v>
      </c>
      <c r="AJ134">
        <v>755</v>
      </c>
      <c r="AK134">
        <v>25022</v>
      </c>
      <c r="AL134">
        <v>6471</v>
      </c>
      <c r="AM134">
        <v>18710</v>
      </c>
      <c r="AN134">
        <v>1488</v>
      </c>
      <c r="AO134">
        <v>8411</v>
      </c>
      <c r="AP134">
        <v>12620</v>
      </c>
      <c r="AQ134">
        <v>7256</v>
      </c>
      <c r="AR134">
        <v>18906</v>
      </c>
      <c r="AS134">
        <v>5211</v>
      </c>
      <c r="AT134">
        <v>5189</v>
      </c>
      <c r="AU134">
        <v>12073</v>
      </c>
      <c r="AV134">
        <v>17441</v>
      </c>
      <c r="AW134">
        <v>5179</v>
      </c>
      <c r="AX134">
        <v>5990</v>
      </c>
      <c r="AY134">
        <v>275930</v>
      </c>
      <c r="AZ134">
        <v>278483</v>
      </c>
      <c r="BA134">
        <v>2872</v>
      </c>
      <c r="BB134">
        <v>2884</v>
      </c>
      <c r="BC134">
        <v>284310</v>
      </c>
      <c r="BD134">
        <v>290315</v>
      </c>
      <c r="BE134">
        <v>2960</v>
      </c>
      <c r="BF134">
        <v>2971</v>
      </c>
    </row>
    <row r="135" spans="1:58" x14ac:dyDescent="0.25">
      <c r="A135">
        <v>202302</v>
      </c>
      <c r="B135">
        <v>61.5</v>
      </c>
      <c r="C135">
        <v>56.400001525878906</v>
      </c>
      <c r="D135">
        <v>5.0999999046325684</v>
      </c>
      <c r="E135">
        <v>8.3999996185302734</v>
      </c>
      <c r="F135">
        <v>64.300003051757813</v>
      </c>
      <c r="G135">
        <v>13.300000190734863</v>
      </c>
      <c r="H135">
        <v>14</v>
      </c>
      <c r="I135">
        <v>18.799999237060547</v>
      </c>
      <c r="J135">
        <v>5.4000000953674316</v>
      </c>
      <c r="K135">
        <v>3.5999999046325684</v>
      </c>
      <c r="L135">
        <v>215046</v>
      </c>
      <c r="M135">
        <v>174228</v>
      </c>
      <c r="N135">
        <v>107104</v>
      </c>
      <c r="O135">
        <v>98320</v>
      </c>
      <c r="P135">
        <v>8965</v>
      </c>
      <c r="Q135">
        <v>67085</v>
      </c>
      <c r="R135">
        <v>114173</v>
      </c>
      <c r="S135">
        <v>7288</v>
      </c>
      <c r="T135">
        <v>3931</v>
      </c>
      <c r="U135">
        <v>62672</v>
      </c>
      <c r="V135">
        <v>5289</v>
      </c>
      <c r="W135">
        <v>67047</v>
      </c>
      <c r="X135">
        <v>49324</v>
      </c>
      <c r="Y135">
        <v>36337</v>
      </c>
      <c r="Z135">
        <v>12992</v>
      </c>
      <c r="AA135">
        <v>5632</v>
      </c>
      <c r="AB135">
        <v>1475</v>
      </c>
      <c r="AC135">
        <v>4085</v>
      </c>
      <c r="AD135">
        <v>11881</v>
      </c>
      <c r="AE135">
        <v>1384</v>
      </c>
      <c r="AF135">
        <v>2966</v>
      </c>
      <c r="AG135">
        <v>7611</v>
      </c>
      <c r="AH135">
        <v>4214</v>
      </c>
      <c r="AI135">
        <v>3401</v>
      </c>
      <c r="AJ135">
        <v>780</v>
      </c>
      <c r="AK135">
        <v>25491</v>
      </c>
      <c r="AL135">
        <v>6328</v>
      </c>
      <c r="AM135">
        <v>19266</v>
      </c>
      <c r="AN135">
        <v>1531</v>
      </c>
      <c r="AO135">
        <v>8448</v>
      </c>
      <c r="AP135">
        <v>12540</v>
      </c>
      <c r="AQ135">
        <v>7312</v>
      </c>
      <c r="AR135">
        <v>18922</v>
      </c>
      <c r="AS135">
        <v>5459</v>
      </c>
      <c r="AT135">
        <v>5375</v>
      </c>
      <c r="AU135">
        <v>11954</v>
      </c>
      <c r="AV135">
        <v>17320</v>
      </c>
      <c r="AW135">
        <v>5206</v>
      </c>
      <c r="AX135">
        <v>5641</v>
      </c>
      <c r="AY135">
        <v>278923</v>
      </c>
      <c r="AZ135">
        <v>287890</v>
      </c>
      <c r="BA135">
        <v>2884</v>
      </c>
      <c r="BB135">
        <v>2971</v>
      </c>
      <c r="BC135">
        <v>285762</v>
      </c>
      <c r="BD135">
        <v>295628</v>
      </c>
      <c r="BE135">
        <v>2949</v>
      </c>
      <c r="BF135">
        <v>3062</v>
      </c>
    </row>
    <row r="136" spans="1:58" x14ac:dyDescent="0.25">
      <c r="A136">
        <v>202303</v>
      </c>
      <c r="B136">
        <v>61.599998474121094</v>
      </c>
      <c r="C136">
        <v>56.599998474121094</v>
      </c>
      <c r="D136">
        <v>5.0999999046325684</v>
      </c>
      <c r="E136">
        <v>8.3000001907348633</v>
      </c>
      <c r="F136">
        <v>64.699996948242188</v>
      </c>
      <c r="G136">
        <v>13</v>
      </c>
      <c r="H136">
        <v>13.800000190734863</v>
      </c>
      <c r="I136">
        <v>18.100000381469727</v>
      </c>
      <c r="J136">
        <v>4.9000000953674316</v>
      </c>
      <c r="K136">
        <v>3.4000000953674316</v>
      </c>
      <c r="L136">
        <v>215167</v>
      </c>
      <c r="M136">
        <v>174356</v>
      </c>
      <c r="N136">
        <v>107410</v>
      </c>
      <c r="O136">
        <v>98569</v>
      </c>
      <c r="P136">
        <v>8850</v>
      </c>
      <c r="Q136">
        <v>66922</v>
      </c>
      <c r="R136">
        <v>114333</v>
      </c>
      <c r="S136">
        <v>6906</v>
      </c>
      <c r="T136">
        <v>3776</v>
      </c>
      <c r="U136">
        <v>63708</v>
      </c>
      <c r="V136">
        <v>4965</v>
      </c>
      <c r="W136">
        <v>67764</v>
      </c>
      <c r="X136">
        <v>49977</v>
      </c>
      <c r="Y136">
        <v>37150</v>
      </c>
      <c r="Z136">
        <v>13026</v>
      </c>
      <c r="AA136">
        <v>5494</v>
      </c>
      <c r="AB136">
        <v>1512</v>
      </c>
      <c r="AC136">
        <v>4053</v>
      </c>
      <c r="AD136">
        <v>11994</v>
      </c>
      <c r="AE136">
        <v>1385</v>
      </c>
      <c r="AF136">
        <v>2982</v>
      </c>
      <c r="AG136">
        <v>7574</v>
      </c>
      <c r="AH136">
        <v>4138</v>
      </c>
      <c r="AI136">
        <v>3438</v>
      </c>
      <c r="AJ136">
        <v>760</v>
      </c>
      <c r="AK136">
        <v>25140</v>
      </c>
      <c r="AL136">
        <v>6311</v>
      </c>
      <c r="AM136">
        <v>18825</v>
      </c>
      <c r="AN136">
        <v>1488</v>
      </c>
      <c r="AO136">
        <v>8287</v>
      </c>
      <c r="AP136">
        <v>12873</v>
      </c>
      <c r="AQ136">
        <v>7144</v>
      </c>
      <c r="AR136">
        <v>18997</v>
      </c>
      <c r="AS136">
        <v>5298</v>
      </c>
      <c r="AT136">
        <v>5577</v>
      </c>
      <c r="AU136">
        <v>11877</v>
      </c>
      <c r="AV136">
        <v>17299</v>
      </c>
      <c r="AW136">
        <v>5161</v>
      </c>
      <c r="AX136">
        <v>5694</v>
      </c>
      <c r="AY136">
        <v>279117</v>
      </c>
      <c r="AZ136">
        <v>290521</v>
      </c>
      <c r="BA136">
        <v>2862</v>
      </c>
      <c r="BB136">
        <v>2981</v>
      </c>
      <c r="BC136">
        <v>285650</v>
      </c>
      <c r="BD136">
        <v>295986</v>
      </c>
      <c r="BE136">
        <v>2937</v>
      </c>
      <c r="BF136">
        <v>3058</v>
      </c>
    </row>
    <row r="137" spans="1:58" x14ac:dyDescent="0.25">
      <c r="A137">
        <v>202304</v>
      </c>
      <c r="B137">
        <v>61.799999237060547</v>
      </c>
      <c r="C137">
        <v>56.900001525878906</v>
      </c>
      <c r="D137">
        <v>5</v>
      </c>
      <c r="E137">
        <v>8</v>
      </c>
      <c r="F137">
        <v>64.599998474121094</v>
      </c>
      <c r="G137">
        <v>12.899999618530273</v>
      </c>
      <c r="H137">
        <v>13.100000381469727</v>
      </c>
      <c r="I137">
        <v>17.600000381469727</v>
      </c>
      <c r="J137">
        <v>5.1999998092651367</v>
      </c>
      <c r="K137">
        <v>3.2000000476837158</v>
      </c>
      <c r="L137">
        <v>215288</v>
      </c>
      <c r="M137">
        <v>174478</v>
      </c>
      <c r="N137">
        <v>107985</v>
      </c>
      <c r="O137">
        <v>99333</v>
      </c>
      <c r="P137">
        <v>8721</v>
      </c>
      <c r="Q137">
        <v>66524</v>
      </c>
      <c r="R137">
        <v>114201</v>
      </c>
      <c r="S137">
        <v>6197</v>
      </c>
      <c r="T137">
        <v>3527</v>
      </c>
      <c r="U137">
        <v>64081</v>
      </c>
      <c r="V137">
        <v>5197</v>
      </c>
      <c r="W137">
        <v>68458</v>
      </c>
      <c r="X137">
        <v>50313</v>
      </c>
      <c r="Y137">
        <v>37077</v>
      </c>
      <c r="Z137">
        <v>13090</v>
      </c>
      <c r="AA137">
        <v>5965</v>
      </c>
      <c r="AB137">
        <v>1503</v>
      </c>
      <c r="AC137">
        <v>4450</v>
      </c>
      <c r="AD137">
        <v>12142</v>
      </c>
      <c r="AE137">
        <v>1350</v>
      </c>
      <c r="AF137">
        <v>3042</v>
      </c>
      <c r="AG137">
        <v>7727</v>
      </c>
      <c r="AH137">
        <v>4185</v>
      </c>
      <c r="AI137">
        <v>3429</v>
      </c>
      <c r="AJ137">
        <v>725</v>
      </c>
      <c r="AK137">
        <v>25066</v>
      </c>
      <c r="AL137">
        <v>6304</v>
      </c>
      <c r="AM137">
        <v>18864</v>
      </c>
      <c r="AN137">
        <v>1552</v>
      </c>
      <c r="AO137">
        <v>8287</v>
      </c>
      <c r="AP137">
        <v>12831</v>
      </c>
      <c r="AQ137">
        <v>7278</v>
      </c>
      <c r="AR137">
        <v>19083</v>
      </c>
      <c r="AS137">
        <v>5395</v>
      </c>
      <c r="AT137">
        <v>5467</v>
      </c>
      <c r="AU137">
        <v>12070</v>
      </c>
      <c r="AV137">
        <v>17770</v>
      </c>
      <c r="AW137">
        <v>5195</v>
      </c>
      <c r="AX137">
        <v>5983</v>
      </c>
      <c r="AY137">
        <v>285601</v>
      </c>
      <c r="AZ137">
        <v>292752</v>
      </c>
      <c r="BA137">
        <v>2902</v>
      </c>
      <c r="BB137">
        <v>3017</v>
      </c>
      <c r="BC137">
        <v>287141</v>
      </c>
      <c r="BD137">
        <v>300067</v>
      </c>
      <c r="BE137">
        <v>2937</v>
      </c>
      <c r="BF137">
        <v>3066</v>
      </c>
    </row>
    <row r="138" spans="1:58" x14ac:dyDescent="0.25">
      <c r="A138">
        <v>202305</v>
      </c>
      <c r="B138">
        <v>61.900001525878906</v>
      </c>
      <c r="C138">
        <v>57.200000762939453</v>
      </c>
      <c r="D138">
        <v>5.0999999046325684</v>
      </c>
      <c r="E138">
        <v>8</v>
      </c>
      <c r="F138">
        <v>64</v>
      </c>
      <c r="G138">
        <v>12.800000190734863</v>
      </c>
      <c r="H138">
        <v>13.300000190734863</v>
      </c>
      <c r="I138">
        <v>17.799999237060547</v>
      </c>
      <c r="J138">
        <v>5.1999998092651367</v>
      </c>
      <c r="K138">
        <v>3.4000000953674316</v>
      </c>
      <c r="L138">
        <v>215408</v>
      </c>
      <c r="M138">
        <v>174610</v>
      </c>
      <c r="N138">
        <v>108235</v>
      </c>
      <c r="O138">
        <v>99750</v>
      </c>
      <c r="P138">
        <v>8740</v>
      </c>
      <c r="Q138">
        <v>66421</v>
      </c>
      <c r="R138">
        <v>114766</v>
      </c>
      <c r="S138">
        <v>6503</v>
      </c>
      <c r="T138">
        <v>3749</v>
      </c>
      <c r="U138">
        <v>63973</v>
      </c>
      <c r="V138">
        <v>5165</v>
      </c>
      <c r="W138">
        <v>68407</v>
      </c>
      <c r="X138">
        <v>50693</v>
      </c>
      <c r="Y138">
        <v>36952</v>
      </c>
      <c r="Z138">
        <v>13665</v>
      </c>
      <c r="AA138">
        <v>5863</v>
      </c>
      <c r="AB138">
        <v>1456</v>
      </c>
      <c r="AC138">
        <v>4359</v>
      </c>
      <c r="AD138">
        <v>11984</v>
      </c>
      <c r="AE138">
        <v>1342</v>
      </c>
      <c r="AF138">
        <v>3172</v>
      </c>
      <c r="AG138">
        <v>7585</v>
      </c>
      <c r="AH138">
        <v>4197</v>
      </c>
      <c r="AI138">
        <v>3404</v>
      </c>
      <c r="AJ138">
        <v>824</v>
      </c>
      <c r="AK138">
        <v>25716</v>
      </c>
      <c r="AL138">
        <v>6422</v>
      </c>
      <c r="AM138">
        <v>19268</v>
      </c>
      <c r="AN138">
        <v>1503</v>
      </c>
      <c r="AO138">
        <v>8268</v>
      </c>
      <c r="AP138">
        <v>12824</v>
      </c>
      <c r="AQ138">
        <v>7459</v>
      </c>
      <c r="AR138">
        <v>19309</v>
      </c>
      <c r="AS138">
        <v>5392</v>
      </c>
      <c r="AT138">
        <v>5467</v>
      </c>
      <c r="AU138">
        <v>12202</v>
      </c>
      <c r="AV138">
        <v>17705</v>
      </c>
      <c r="AW138">
        <v>5466</v>
      </c>
      <c r="AX138">
        <v>5895</v>
      </c>
      <c r="AY138">
        <v>282485</v>
      </c>
      <c r="AZ138">
        <v>294334</v>
      </c>
      <c r="BA138">
        <v>2874</v>
      </c>
      <c r="BB138">
        <v>2982</v>
      </c>
      <c r="BC138">
        <v>284926</v>
      </c>
      <c r="BD138">
        <v>296741</v>
      </c>
      <c r="BE138">
        <v>2897</v>
      </c>
      <c r="BF138">
        <v>3024</v>
      </c>
    </row>
    <row r="139" spans="1:58" x14ac:dyDescent="0.25">
      <c r="A139">
        <v>202306</v>
      </c>
      <c r="B139">
        <v>62.200000762939453</v>
      </c>
      <c r="C139">
        <v>57.400001525878906</v>
      </c>
      <c r="D139">
        <v>4.9000000953674316</v>
      </c>
      <c r="E139">
        <v>7.8000001907348633</v>
      </c>
      <c r="F139">
        <v>64.300003051757813</v>
      </c>
      <c r="G139">
        <v>12.399999618530273</v>
      </c>
      <c r="H139">
        <v>13</v>
      </c>
      <c r="I139">
        <v>17.399999618530273</v>
      </c>
      <c r="J139">
        <v>5</v>
      </c>
      <c r="K139">
        <v>3.0999999046325684</v>
      </c>
      <c r="L139">
        <v>215529</v>
      </c>
      <c r="M139">
        <v>174735</v>
      </c>
      <c r="N139">
        <v>108701</v>
      </c>
      <c r="O139">
        <v>100251</v>
      </c>
      <c r="P139">
        <v>8468</v>
      </c>
      <c r="Q139">
        <v>66127</v>
      </c>
      <c r="R139">
        <v>114819</v>
      </c>
      <c r="S139">
        <v>6357</v>
      </c>
      <c r="T139">
        <v>3579</v>
      </c>
      <c r="U139">
        <v>64533</v>
      </c>
      <c r="V139">
        <v>5005</v>
      </c>
      <c r="W139">
        <v>68932</v>
      </c>
      <c r="X139">
        <v>51116</v>
      </c>
      <c r="Y139">
        <v>37484</v>
      </c>
      <c r="Z139">
        <v>13422</v>
      </c>
      <c r="AA139">
        <v>5930</v>
      </c>
      <c r="AB139">
        <v>1494</v>
      </c>
      <c r="AC139">
        <v>4436</v>
      </c>
      <c r="AD139">
        <v>12213</v>
      </c>
      <c r="AE139">
        <v>1390</v>
      </c>
      <c r="AF139">
        <v>3096</v>
      </c>
      <c r="AG139">
        <v>7689</v>
      </c>
      <c r="AH139">
        <v>4176</v>
      </c>
      <c r="AI139">
        <v>3421</v>
      </c>
      <c r="AJ139">
        <v>824</v>
      </c>
      <c r="AK139">
        <v>25389</v>
      </c>
      <c r="AL139">
        <v>6399</v>
      </c>
      <c r="AM139">
        <v>19046</v>
      </c>
      <c r="AN139">
        <v>1679</v>
      </c>
      <c r="AO139">
        <v>8496</v>
      </c>
      <c r="AP139">
        <v>12920</v>
      </c>
      <c r="AQ139">
        <v>7212</v>
      </c>
      <c r="AR139">
        <v>19395</v>
      </c>
      <c r="AS139">
        <v>5330</v>
      </c>
      <c r="AT139">
        <v>5903</v>
      </c>
      <c r="AU139">
        <v>12080</v>
      </c>
      <c r="AV139">
        <v>17842</v>
      </c>
      <c r="AW139">
        <v>5401</v>
      </c>
      <c r="AX139">
        <v>5963</v>
      </c>
      <c r="AY139">
        <v>287810</v>
      </c>
      <c r="AZ139">
        <v>296672</v>
      </c>
      <c r="BA139">
        <v>2930</v>
      </c>
      <c r="BB139">
        <v>3030</v>
      </c>
      <c r="BC139">
        <v>290011</v>
      </c>
      <c r="BD139">
        <v>300374</v>
      </c>
      <c r="BE139">
        <v>2951</v>
      </c>
      <c r="BF139">
        <v>3063</v>
      </c>
    </row>
    <row r="140" spans="1:58" x14ac:dyDescent="0.25">
      <c r="A140">
        <v>202307</v>
      </c>
      <c r="B140">
        <v>62.099998474121094</v>
      </c>
      <c r="C140">
        <v>57.299999237060547</v>
      </c>
      <c r="D140">
        <v>4.8000001907348633</v>
      </c>
      <c r="E140">
        <v>7.6999998092651367</v>
      </c>
      <c r="F140">
        <v>64.800003051757813</v>
      </c>
      <c r="G140">
        <v>12.5</v>
      </c>
      <c r="H140">
        <v>12.899999618530273</v>
      </c>
      <c r="I140">
        <v>17.399999618530273</v>
      </c>
      <c r="J140">
        <v>5</v>
      </c>
      <c r="K140">
        <v>3.0999999046325684</v>
      </c>
      <c r="L140">
        <v>215648</v>
      </c>
      <c r="M140">
        <v>174857</v>
      </c>
      <c r="N140">
        <v>108533</v>
      </c>
      <c r="O140">
        <v>100136</v>
      </c>
      <c r="P140">
        <v>8341</v>
      </c>
      <c r="Q140">
        <v>66378</v>
      </c>
      <c r="R140">
        <v>114813</v>
      </c>
      <c r="S140">
        <v>6434</v>
      </c>
      <c r="T140">
        <v>3576</v>
      </c>
      <c r="U140">
        <v>64877</v>
      </c>
      <c r="V140">
        <v>5079</v>
      </c>
      <c r="W140">
        <v>69709</v>
      </c>
      <c r="X140">
        <v>50990</v>
      </c>
      <c r="Y140">
        <v>37880</v>
      </c>
      <c r="Z140">
        <v>13282</v>
      </c>
      <c r="AA140">
        <v>6213</v>
      </c>
      <c r="AB140">
        <v>1532</v>
      </c>
      <c r="AC140">
        <v>4628</v>
      </c>
      <c r="AD140">
        <v>12171</v>
      </c>
      <c r="AE140">
        <v>1378</v>
      </c>
      <c r="AF140">
        <v>3013</v>
      </c>
      <c r="AG140">
        <v>7825</v>
      </c>
      <c r="AH140">
        <v>4276</v>
      </c>
      <c r="AI140">
        <v>3444</v>
      </c>
      <c r="AJ140">
        <v>788</v>
      </c>
      <c r="AK140">
        <v>25235</v>
      </c>
      <c r="AL140">
        <v>6142</v>
      </c>
      <c r="AM140">
        <v>18913</v>
      </c>
      <c r="AN140">
        <v>1363</v>
      </c>
      <c r="AO140">
        <v>8118</v>
      </c>
      <c r="AP140">
        <v>12832</v>
      </c>
      <c r="AQ140">
        <v>7178</v>
      </c>
      <c r="AR140">
        <v>18952</v>
      </c>
      <c r="AS140">
        <v>5529</v>
      </c>
      <c r="AT140">
        <v>5495</v>
      </c>
      <c r="AU140">
        <v>12524</v>
      </c>
      <c r="AV140">
        <v>18068</v>
      </c>
      <c r="AW140">
        <v>5301</v>
      </c>
      <c r="AX140">
        <v>6216</v>
      </c>
      <c r="AY140">
        <v>290654</v>
      </c>
      <c r="AZ140">
        <v>299059</v>
      </c>
      <c r="BA140">
        <v>2943</v>
      </c>
      <c r="BB140">
        <v>3044</v>
      </c>
      <c r="BC140">
        <v>289824</v>
      </c>
      <c r="BD140">
        <v>303486</v>
      </c>
      <c r="BE140">
        <v>2935</v>
      </c>
      <c r="BF140">
        <v>3073</v>
      </c>
    </row>
    <row r="141" spans="1:58" x14ac:dyDescent="0.25">
      <c r="A141">
        <v>202308</v>
      </c>
      <c r="B141">
        <v>61.900001525878906</v>
      </c>
      <c r="C141">
        <v>57.099998474121094</v>
      </c>
      <c r="D141">
        <v>4.8000001907348633</v>
      </c>
      <c r="E141">
        <v>7.6999998092651367</v>
      </c>
      <c r="F141">
        <v>64.599998474121094</v>
      </c>
      <c r="G141">
        <v>12.800000190734863</v>
      </c>
      <c r="H141">
        <v>12.899999618530273</v>
      </c>
      <c r="I141">
        <v>17.600000381469727</v>
      </c>
      <c r="J141">
        <v>5.5</v>
      </c>
      <c r="K141">
        <v>3.0999999046325684</v>
      </c>
      <c r="L141">
        <v>215766</v>
      </c>
      <c r="M141">
        <v>174983</v>
      </c>
      <c r="N141">
        <v>108283</v>
      </c>
      <c r="O141">
        <v>99912</v>
      </c>
      <c r="P141">
        <v>8420</v>
      </c>
      <c r="Q141">
        <v>66743</v>
      </c>
      <c r="R141">
        <v>114552</v>
      </c>
      <c r="S141">
        <v>6375</v>
      </c>
      <c r="T141">
        <v>3518</v>
      </c>
      <c r="U141">
        <v>64590</v>
      </c>
      <c r="V141">
        <v>5447</v>
      </c>
      <c r="W141">
        <v>68354</v>
      </c>
      <c r="X141">
        <v>50549</v>
      </c>
      <c r="Y141">
        <v>37367</v>
      </c>
      <c r="Z141">
        <v>13142</v>
      </c>
      <c r="AA141">
        <v>5712</v>
      </c>
      <c r="AB141">
        <v>1407</v>
      </c>
      <c r="AC141">
        <v>4298</v>
      </c>
      <c r="AD141">
        <v>12088</v>
      </c>
      <c r="AE141">
        <v>1390</v>
      </c>
      <c r="AF141">
        <v>3067</v>
      </c>
      <c r="AG141">
        <v>7633</v>
      </c>
      <c r="AH141">
        <v>4164</v>
      </c>
      <c r="AI141">
        <v>3354</v>
      </c>
      <c r="AJ141">
        <v>769</v>
      </c>
      <c r="AK141">
        <v>25826</v>
      </c>
      <c r="AL141">
        <v>6765</v>
      </c>
      <c r="AM141">
        <v>19214</v>
      </c>
      <c r="AN141">
        <v>1474</v>
      </c>
      <c r="AO141">
        <v>8152</v>
      </c>
      <c r="AP141">
        <v>12138</v>
      </c>
      <c r="AQ141">
        <v>7307</v>
      </c>
      <c r="AR141">
        <v>19021</v>
      </c>
      <c r="AS141">
        <v>5514</v>
      </c>
      <c r="AT141">
        <v>5718</v>
      </c>
      <c r="AU141">
        <v>12461</v>
      </c>
      <c r="AV141">
        <v>18014</v>
      </c>
      <c r="AW141">
        <v>5401</v>
      </c>
      <c r="AX141">
        <v>5762</v>
      </c>
      <c r="AY141">
        <v>289550</v>
      </c>
      <c r="AZ141">
        <v>301387</v>
      </c>
      <c r="BA141">
        <v>2942</v>
      </c>
      <c r="BB141">
        <v>3065</v>
      </c>
      <c r="BC141">
        <v>288985</v>
      </c>
      <c r="BD141">
        <v>302604</v>
      </c>
      <c r="BE141">
        <v>2935</v>
      </c>
      <c r="BF141">
        <v>3085</v>
      </c>
    </row>
    <row r="142" spans="1:58" x14ac:dyDescent="0.25">
      <c r="A142">
        <v>202309</v>
      </c>
      <c r="B142">
        <v>61.400001525878906</v>
      </c>
      <c r="C142">
        <v>56.700000762939453</v>
      </c>
      <c r="D142">
        <v>4.6999998092651367</v>
      </c>
      <c r="E142">
        <v>7.6999998092651367</v>
      </c>
      <c r="F142">
        <v>64.599998474121094</v>
      </c>
      <c r="G142">
        <v>12.399999618530273</v>
      </c>
      <c r="H142">
        <v>12.899999618530273</v>
      </c>
      <c r="I142">
        <v>17.399999618530273</v>
      </c>
      <c r="J142">
        <v>5.0999999046325684</v>
      </c>
      <c r="K142">
        <v>3</v>
      </c>
      <c r="L142">
        <v>215885</v>
      </c>
      <c r="M142">
        <v>175107</v>
      </c>
      <c r="N142">
        <v>107538</v>
      </c>
      <c r="O142">
        <v>99225</v>
      </c>
      <c r="P142">
        <v>8231</v>
      </c>
      <c r="Q142">
        <v>67585</v>
      </c>
      <c r="R142">
        <v>114024</v>
      </c>
      <c r="S142">
        <v>6435</v>
      </c>
      <c r="T142">
        <v>3364</v>
      </c>
      <c r="U142">
        <v>64229</v>
      </c>
      <c r="V142">
        <v>5041</v>
      </c>
      <c r="W142">
        <v>67744</v>
      </c>
      <c r="X142">
        <v>50043</v>
      </c>
      <c r="Y142">
        <v>36914</v>
      </c>
      <c r="Z142">
        <v>13207</v>
      </c>
      <c r="AA142">
        <v>5646</v>
      </c>
      <c r="AB142">
        <v>1406</v>
      </c>
      <c r="AC142">
        <v>4218</v>
      </c>
      <c r="AD142">
        <v>12189</v>
      </c>
      <c r="AE142">
        <v>1482</v>
      </c>
      <c r="AF142">
        <v>2958</v>
      </c>
      <c r="AG142">
        <v>7780</v>
      </c>
      <c r="AH142">
        <v>4173</v>
      </c>
      <c r="AI142">
        <v>3441</v>
      </c>
      <c r="AJ142">
        <v>763</v>
      </c>
      <c r="AK142">
        <v>25644</v>
      </c>
      <c r="AL142">
        <v>6318</v>
      </c>
      <c r="AM142">
        <v>19338</v>
      </c>
      <c r="AN142">
        <v>1564</v>
      </c>
      <c r="AO142">
        <v>8573</v>
      </c>
      <c r="AP142">
        <v>12789</v>
      </c>
      <c r="AQ142">
        <v>7003</v>
      </c>
      <c r="AR142">
        <v>18602</v>
      </c>
      <c r="AS142">
        <v>5421</v>
      </c>
      <c r="AT142">
        <v>5619</v>
      </c>
      <c r="AU142">
        <v>12519</v>
      </c>
      <c r="AV142">
        <v>18074</v>
      </c>
      <c r="AW142">
        <v>5144</v>
      </c>
      <c r="AX142">
        <v>5674</v>
      </c>
      <c r="AY142">
        <v>298171</v>
      </c>
      <c r="AZ142">
        <v>308890</v>
      </c>
      <c r="BA142">
        <v>3068</v>
      </c>
      <c r="BB142">
        <v>3187</v>
      </c>
      <c r="BC142">
        <v>296907</v>
      </c>
      <c r="BD142">
        <v>309074</v>
      </c>
      <c r="BE142">
        <v>3051</v>
      </c>
      <c r="BF142">
        <v>3163</v>
      </c>
    </row>
  </sheetData>
  <phoneticPr fontId="0" type="noConversion"/>
  <pageMargins left="0.78740157499999996" right="0.78740157499999996" top="0.984251969" bottom="0.984251969"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Gráficos</vt:lpstr>
      <vt:lpstr>apoio</vt:lpstr>
      <vt:lpstr>Notas</vt:lpstr>
      <vt:lpstr>TrimestreMovel</vt:lpstr>
      <vt:lpstr>Mensalizadas</vt:lpstr>
      <vt:lpstr>Dicionario</vt:lpstr>
      <vt:lpstr>MensalizadasDessazonalizadas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Hecksher</dc:creator>
  <cp:lastModifiedBy>Ricardo Pessoa</cp:lastModifiedBy>
  <dcterms:created xsi:type="dcterms:W3CDTF">2023-10-31T22:52:00Z</dcterms:created>
  <dcterms:modified xsi:type="dcterms:W3CDTF">2024-02-05T19:17:46Z</dcterms:modified>
</cp:coreProperties>
</file>